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jabea\Documents\CUENTA FISCAL CONSOLIDADA CGR VIGENCIA 2025\"/>
    </mc:Choice>
  </mc:AlternateContent>
  <xr:revisionPtr revIDLastSave="0" documentId="13_ncr:1_{BF5E84DC-3D65-4C0A-9C66-32710673D3F2}" xr6:coauthVersionLast="47" xr6:coauthVersionMax="47" xr10:uidLastSave="{00000000-0000-0000-0000-000000000000}"/>
  <bookViews>
    <workbookView xWindow="-120" yWindow="-120" windowWidth="20730" windowHeight="11040" firstSheet="12" activeTab="13" xr2:uid="{00000000-000D-0000-FFFF-FFFF00000000}"/>
  </bookViews>
  <sheets>
    <sheet name="51 F1.1  INGRESOS DE ORIGEN ..." sheetId="17" r:id="rId1"/>
    <sheet name="2 F2  PLAN ANUAL DE COMPRAS ..." sheetId="36" r:id="rId2"/>
    <sheet name="68 F4  PLANES DE ACCIÓN Y E " sheetId="23" r:id="rId3"/>
    <sheet name="105 F6  INDICADORES DE GEST " sheetId="24" r:id="rId4"/>
    <sheet name="7 F7.1  RELACIÓN PROYECTOS " sheetId="18" r:id="rId5"/>
    <sheet name="120 F7.2  RELACIÓN PROYECTO (2)" sheetId="44" r:id="rId6"/>
    <sheet name="84 F9  RELACIÓN DE PROCESOS ..." sheetId="45" r:id="rId7"/>
    <sheet name="131 F11  PLAN DE INVERSIÓN  " sheetId="25" r:id="rId8"/>
    <sheet name="451 F25  PROG PPTAL GASTOS " sheetId="20" r:id="rId9"/>
    <sheet name="450 F25.2  TRANSFERENCIAS P " sheetId="21" r:id="rId10"/>
    <sheet name="556 F25.3  AUTORIZACIÓN DE " sheetId="22" r:id="rId11"/>
    <sheet name="199 F30  GESTIÓN MISIONAL E " sheetId="26" r:id="rId12"/>
    <sheet name="567 F39.1.1  ACTIVIDADES DE ..." sheetId="30" r:id="rId13"/>
    <sheet name="568 F39.1.2  ACTIVIDADES Y R..." sheetId="31" r:id="rId14"/>
    <sheet name="569 F39.1.3  RESULTADOS DE " sheetId="32" r:id="rId15"/>
  </sheets>
  <definedNames>
    <definedName name="_xlnm._FilterDatabase" localSheetId="1" hidden="1">'2 F2  PLAN ANUAL DE COMPRAS ...'!$E$1:$E$352485</definedName>
    <definedName name="_xlnm._FilterDatabase" localSheetId="2" hidden="1">'68 F4  PLANES DE ACCIÓN Y E '!$A$10:$IV$130</definedName>
    <definedName name="_xlnm._FilterDatabase" localSheetId="6" hidden="1">'84 F9  RELACIÓN DE PROCESOS ...'!$A$10:$Y$1347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36" l="1"/>
  <c r="A13" i="36" s="1"/>
  <c r="A14" i="36" s="1"/>
  <c r="A15" i="36" s="1"/>
  <c r="A16" i="36" s="1"/>
  <c r="A17" i="36" s="1"/>
  <c r="A18" i="36" s="1"/>
  <c r="A19" i="36" s="1"/>
  <c r="A20" i="36" s="1"/>
  <c r="A21" i="36" s="1"/>
  <c r="A22" i="36" s="1"/>
  <c r="A23" i="36" s="1"/>
  <c r="A24" i="36" s="1"/>
  <c r="A25" i="36" s="1"/>
  <c r="A26" i="36" s="1"/>
  <c r="A27" i="36" s="1"/>
  <c r="A28" i="36" s="1"/>
  <c r="A29" i="36" s="1"/>
  <c r="A30" i="36" s="1"/>
  <c r="A31" i="36" s="1"/>
  <c r="A32" i="36" s="1"/>
  <c r="A33" i="36" s="1"/>
  <c r="A34" i="36" s="1"/>
  <c r="A35" i="36" s="1"/>
  <c r="A36" i="36" s="1"/>
  <c r="A37" i="36" s="1"/>
  <c r="A38" i="36" s="1"/>
  <c r="A39" i="36" s="1"/>
  <c r="A40" i="36" s="1"/>
  <c r="A41" i="36" s="1"/>
  <c r="A42" i="36" s="1"/>
  <c r="A43" i="36" s="1"/>
  <c r="A44" i="36" s="1"/>
  <c r="A45" i="36" s="1"/>
  <c r="A46" i="36" s="1"/>
  <c r="A47" i="36" s="1"/>
  <c r="A48" i="36" s="1"/>
  <c r="A49" i="36" s="1"/>
  <c r="A50" i="36" s="1"/>
  <c r="A51" i="36" s="1"/>
  <c r="A52" i="36" s="1"/>
  <c r="A53" i="36" s="1"/>
  <c r="A54" i="36" s="1"/>
  <c r="A55" i="36" s="1"/>
  <c r="A56" i="36" s="1"/>
  <c r="A57" i="36" s="1"/>
  <c r="A58" i="36" s="1"/>
  <c r="A59" i="36" s="1"/>
  <c r="A60" i="36" s="1"/>
  <c r="A61" i="36" s="1"/>
  <c r="A62" i="36" s="1"/>
  <c r="A63" i="36" s="1"/>
  <c r="A64" i="36" s="1"/>
  <c r="A65" i="36" s="1"/>
  <c r="A66" i="36" s="1"/>
  <c r="A67" i="36" s="1"/>
  <c r="A68" i="36" s="1"/>
  <c r="A69" i="36" s="1"/>
  <c r="A70" i="36" s="1"/>
  <c r="A71" i="36" s="1"/>
  <c r="A72" i="36" s="1"/>
  <c r="A73" i="36" s="1"/>
  <c r="A74" i="36" s="1"/>
  <c r="A75" i="36" s="1"/>
  <c r="A76" i="36" s="1"/>
  <c r="A77" i="36" s="1"/>
  <c r="A78" i="36" s="1"/>
  <c r="A79" i="36" s="1"/>
  <c r="A80" i="36" s="1"/>
  <c r="A81" i="36" s="1"/>
  <c r="A82" i="36" s="1"/>
  <c r="A83" i="36" s="1"/>
  <c r="A84" i="36" s="1"/>
  <c r="A85" i="36" s="1"/>
  <c r="A86" i="36" s="1"/>
  <c r="A87" i="36" s="1"/>
  <c r="A88" i="36" s="1"/>
  <c r="A89" i="36" s="1"/>
  <c r="A90" i="36" s="1"/>
  <c r="A91" i="36" s="1"/>
  <c r="A92" i="36" s="1"/>
  <c r="A93" i="36" s="1"/>
  <c r="A94" i="36" s="1"/>
  <c r="A95" i="36" s="1"/>
  <c r="A96" i="36" s="1"/>
  <c r="A97" i="36" s="1"/>
  <c r="A98" i="36" s="1"/>
  <c r="A99" i="36" s="1"/>
  <c r="A100" i="36" s="1"/>
  <c r="A101" i="36" s="1"/>
  <c r="A102" i="36" s="1"/>
  <c r="A103" i="36" s="1"/>
  <c r="A104" i="36" s="1"/>
  <c r="A105" i="36" s="1"/>
  <c r="A106" i="36" s="1"/>
  <c r="A107" i="36" s="1"/>
  <c r="A108" i="36" s="1"/>
  <c r="A109" i="36" s="1"/>
  <c r="A110" i="36" s="1"/>
  <c r="A111" i="36" s="1"/>
  <c r="A112" i="36" s="1"/>
  <c r="A113" i="36" s="1"/>
  <c r="A114" i="36" s="1"/>
  <c r="A115" i="36" s="1"/>
  <c r="A116" i="36" s="1"/>
  <c r="A117" i="36" s="1"/>
  <c r="A118" i="36" s="1"/>
  <c r="A119" i="36" s="1"/>
  <c r="A120" i="36" s="1"/>
  <c r="A121" i="36" s="1"/>
  <c r="A122" i="36" s="1"/>
  <c r="A123" i="36" s="1"/>
  <c r="A124" i="36" s="1"/>
  <c r="A125" i="36" s="1"/>
  <c r="A126" i="36" s="1"/>
  <c r="A127" i="36" s="1"/>
  <c r="A128" i="36" s="1"/>
  <c r="A129" i="36" s="1"/>
  <c r="A130" i="36" s="1"/>
  <c r="A131" i="36" s="1"/>
  <c r="A132" i="36" s="1"/>
  <c r="A133" i="36" s="1"/>
  <c r="A134" i="36" s="1"/>
  <c r="A135" i="36" s="1"/>
  <c r="A136" i="36" s="1"/>
  <c r="A137" i="36" s="1"/>
  <c r="A138" i="36" s="1"/>
  <c r="A139" i="36" s="1"/>
  <c r="A140" i="36" s="1"/>
  <c r="A141" i="36" s="1"/>
  <c r="A142" i="36" s="1"/>
  <c r="A143" i="36" s="1"/>
  <c r="A144" i="36" s="1"/>
  <c r="A145" i="36" s="1"/>
  <c r="A146" i="36" s="1"/>
  <c r="A147" i="36" s="1"/>
  <c r="A148" i="36" s="1"/>
  <c r="A149" i="36" s="1"/>
  <c r="A150" i="36" s="1"/>
  <c r="A151" i="36" s="1"/>
  <c r="A152" i="36" s="1"/>
  <c r="A153" i="36" s="1"/>
  <c r="A154" i="36" s="1"/>
  <c r="A155" i="36" s="1"/>
  <c r="A156" i="36" s="1"/>
  <c r="A157" i="36" s="1"/>
  <c r="A158" i="36" s="1"/>
  <c r="A159" i="36" s="1"/>
  <c r="A160" i="36" s="1"/>
  <c r="A161" i="36" s="1"/>
  <c r="A162" i="36" s="1"/>
  <c r="A163" i="36" s="1"/>
  <c r="A164" i="36" s="1"/>
  <c r="A165" i="36" s="1"/>
  <c r="A166" i="36" s="1"/>
  <c r="A167" i="36" s="1"/>
  <c r="A168" i="36" s="1"/>
  <c r="A169" i="36" s="1"/>
  <c r="A170" i="36" s="1"/>
  <c r="A171" i="36" s="1"/>
  <c r="A172" i="36" s="1"/>
  <c r="A173" i="36" s="1"/>
  <c r="A174" i="36" s="1"/>
  <c r="A175" i="36" s="1"/>
  <c r="A176" i="36" s="1"/>
  <c r="A177" i="36" s="1"/>
  <c r="A178" i="36" s="1"/>
  <c r="A179" i="36" s="1"/>
  <c r="A180" i="36" s="1"/>
  <c r="A181" i="36" s="1"/>
  <c r="A182" i="36" s="1"/>
  <c r="A183" i="36" s="1"/>
  <c r="A184" i="36" s="1"/>
  <c r="A185" i="36" s="1"/>
  <c r="A186" i="36" s="1"/>
  <c r="A187" i="36" s="1"/>
  <c r="A188" i="36" s="1"/>
  <c r="A189" i="36" s="1"/>
  <c r="A190" i="36" s="1"/>
  <c r="A191" i="36" s="1"/>
  <c r="A192" i="36" s="1"/>
  <c r="A193" i="36" s="1"/>
  <c r="A194" i="36" s="1"/>
  <c r="A195" i="36" s="1"/>
  <c r="A196" i="36" s="1"/>
  <c r="A197" i="36" s="1"/>
  <c r="A198" i="36" s="1"/>
  <c r="A199" i="36" s="1"/>
  <c r="A200" i="36" s="1"/>
  <c r="A201" i="36" s="1"/>
  <c r="A202" i="36" s="1"/>
  <c r="A203" i="36" s="1"/>
  <c r="A204" i="36" s="1"/>
  <c r="A205" i="36" s="1"/>
  <c r="A206" i="36" s="1"/>
  <c r="A207" i="36" s="1"/>
  <c r="A208" i="36" s="1"/>
  <c r="A209" i="36" s="1"/>
  <c r="A210" i="36" s="1"/>
  <c r="A211" i="36" s="1"/>
  <c r="A212" i="36" s="1"/>
  <c r="A213" i="36" s="1"/>
  <c r="A214" i="36" s="1"/>
  <c r="A215" i="36" s="1"/>
  <c r="A216" i="36" s="1"/>
  <c r="A217" i="36" s="1"/>
  <c r="A218" i="36" s="1"/>
  <c r="A219" i="36" s="1"/>
  <c r="A220" i="36" s="1"/>
  <c r="A221" i="36" s="1"/>
  <c r="A222" i="36" s="1"/>
  <c r="A223" i="36" s="1"/>
  <c r="A224" i="36" s="1"/>
  <c r="A225" i="36" s="1"/>
  <c r="A226" i="36" s="1"/>
  <c r="A227" i="36" s="1"/>
  <c r="A228" i="36" s="1"/>
  <c r="A229" i="36" s="1"/>
  <c r="A230" i="36" s="1"/>
  <c r="A231" i="36" s="1"/>
  <c r="A232" i="36" s="1"/>
  <c r="A233" i="36" s="1"/>
  <c r="A234" i="36" s="1"/>
  <c r="A235" i="36" s="1"/>
  <c r="A236" i="36" s="1"/>
  <c r="A237" i="36" s="1"/>
  <c r="A238" i="36" s="1"/>
  <c r="A239" i="36" s="1"/>
  <c r="A240" i="36" s="1"/>
  <c r="A241" i="36" s="1"/>
  <c r="A242" i="36" s="1"/>
  <c r="A243" i="36" s="1"/>
  <c r="A244" i="36" s="1"/>
  <c r="A245" i="36" s="1"/>
  <c r="A246" i="36" s="1"/>
  <c r="A247" i="36" s="1"/>
  <c r="A248" i="36" s="1"/>
  <c r="A249" i="36" s="1"/>
  <c r="A250" i="36" s="1"/>
  <c r="A251" i="36" s="1"/>
  <c r="A252" i="36" s="1"/>
  <c r="A253" i="36" s="1"/>
  <c r="A254" i="36" s="1"/>
  <c r="A255" i="36" s="1"/>
  <c r="A256" i="36" s="1"/>
  <c r="A257" i="36" s="1"/>
  <c r="A258" i="36" s="1"/>
  <c r="A259" i="36" s="1"/>
  <c r="A260" i="36" s="1"/>
  <c r="A261" i="36" s="1"/>
  <c r="A262" i="36" s="1"/>
  <c r="A263" i="36" s="1"/>
  <c r="A264" i="36" s="1"/>
  <c r="A265" i="36" s="1"/>
  <c r="A266" i="36" s="1"/>
  <c r="A267" i="36" s="1"/>
  <c r="A268" i="36" s="1"/>
  <c r="A269" i="36" s="1"/>
  <c r="A270" i="36" s="1"/>
  <c r="A271" i="36" s="1"/>
  <c r="A272" i="36" s="1"/>
  <c r="A273" i="36" s="1"/>
  <c r="A274" i="36" s="1"/>
  <c r="A275" i="36" s="1"/>
  <c r="A276" i="36" s="1"/>
  <c r="A277" i="36" s="1"/>
  <c r="A278" i="36" s="1"/>
  <c r="A279" i="36" s="1"/>
  <c r="A280" i="36" s="1"/>
  <c r="A281" i="36" s="1"/>
  <c r="A282" i="36" s="1"/>
  <c r="A283" i="36" s="1"/>
  <c r="A284" i="36" s="1"/>
  <c r="A285" i="36" s="1"/>
  <c r="A286" i="36" s="1"/>
  <c r="A287" i="36" s="1"/>
  <c r="A288" i="36" s="1"/>
  <c r="A289" i="36" s="1"/>
  <c r="A290" i="36" s="1"/>
  <c r="A291" i="36" s="1"/>
  <c r="A292" i="36" s="1"/>
  <c r="A293" i="36" s="1"/>
  <c r="A294" i="36" s="1"/>
  <c r="A295" i="36" s="1"/>
  <c r="A296" i="36" s="1"/>
  <c r="A297" i="36" s="1"/>
  <c r="A298" i="36" s="1"/>
  <c r="A299" i="36" s="1"/>
  <c r="A300" i="36" s="1"/>
  <c r="A301" i="36" s="1"/>
  <c r="A302" i="36" s="1"/>
  <c r="A303" i="36" s="1"/>
  <c r="A304" i="36" s="1"/>
  <c r="A305" i="36" s="1"/>
  <c r="A306" i="36" s="1"/>
  <c r="A307" i="36" s="1"/>
  <c r="A308" i="36" s="1"/>
  <c r="A309" i="36" s="1"/>
  <c r="A310" i="36" s="1"/>
  <c r="A311" i="36" s="1"/>
  <c r="A312" i="36" s="1"/>
  <c r="A313" i="36" s="1"/>
  <c r="A314" i="36" s="1"/>
  <c r="A315" i="36" s="1"/>
  <c r="A316" i="36" s="1"/>
  <c r="A317" i="36" s="1"/>
  <c r="A318" i="36" s="1"/>
  <c r="A319" i="36" s="1"/>
  <c r="A320" i="36" s="1"/>
  <c r="A321" i="36" s="1"/>
  <c r="A322" i="36" s="1"/>
  <c r="A323" i="36" s="1"/>
  <c r="A324" i="36" s="1"/>
  <c r="A325" i="36" s="1"/>
  <c r="A326" i="36" s="1"/>
  <c r="A327" i="36" s="1"/>
  <c r="A328" i="36" s="1"/>
  <c r="A329" i="36" s="1"/>
  <c r="A330" i="36" s="1"/>
  <c r="A331" i="36" s="1"/>
  <c r="A332" i="36" s="1"/>
  <c r="A333" i="36" s="1"/>
  <c r="A334" i="36" s="1"/>
  <c r="A335" i="36" s="1"/>
  <c r="A336" i="36" s="1"/>
  <c r="A337" i="36" s="1"/>
  <c r="A338" i="36" s="1"/>
  <c r="A339" i="36" s="1"/>
  <c r="A340" i="36" s="1"/>
  <c r="A341" i="36" s="1"/>
  <c r="A342" i="36" s="1"/>
  <c r="A343" i="36" s="1"/>
  <c r="A344" i="36" s="1"/>
  <c r="A345" i="36" s="1"/>
  <c r="A346" i="36" s="1"/>
  <c r="A347" i="36" s="1"/>
  <c r="A348" i="36" s="1"/>
  <c r="A349" i="36" s="1"/>
  <c r="A350" i="36" s="1"/>
  <c r="A351" i="36" s="1"/>
  <c r="A352" i="36" s="1"/>
  <c r="A353" i="36" s="1"/>
  <c r="A354" i="36" s="1"/>
  <c r="A355" i="36" s="1"/>
  <c r="A356" i="36" s="1"/>
  <c r="A357" i="36" s="1"/>
  <c r="A358" i="36" s="1"/>
  <c r="A359" i="36" s="1"/>
  <c r="A360" i="36" s="1"/>
  <c r="A361" i="36" s="1"/>
  <c r="A362" i="36" s="1"/>
  <c r="A363" i="36" s="1"/>
  <c r="A364" i="36" s="1"/>
  <c r="A365" i="36" s="1"/>
  <c r="A366" i="36" s="1"/>
  <c r="A367" i="36" s="1"/>
  <c r="A368" i="36" s="1"/>
  <c r="A369" i="36" s="1"/>
  <c r="A370" i="36" s="1"/>
  <c r="A371" i="36" s="1"/>
  <c r="A372" i="36" s="1"/>
  <c r="A373" i="36" s="1"/>
  <c r="A374" i="36" s="1"/>
  <c r="A375" i="36" s="1"/>
  <c r="A376" i="36" s="1"/>
  <c r="A377" i="36" s="1"/>
  <c r="A378" i="36" s="1"/>
  <c r="A379" i="36" s="1"/>
  <c r="A380" i="36" s="1"/>
  <c r="A381" i="36" s="1"/>
  <c r="A382" i="36" s="1"/>
  <c r="A383" i="36" s="1"/>
  <c r="A384" i="36" s="1"/>
  <c r="A385" i="36" s="1"/>
  <c r="A386" i="36" s="1"/>
  <c r="A387" i="36" s="1"/>
  <c r="A388" i="36" s="1"/>
  <c r="A389" i="36" s="1"/>
  <c r="A390" i="36" s="1"/>
  <c r="A391" i="36" s="1"/>
  <c r="A392" i="36" s="1"/>
  <c r="A393" i="36" s="1"/>
  <c r="A394" i="36" s="1"/>
  <c r="A395" i="36" s="1"/>
  <c r="A396" i="36" s="1"/>
  <c r="A397" i="36" s="1"/>
  <c r="A398" i="36" s="1"/>
  <c r="A399" i="36" s="1"/>
  <c r="A400" i="36" s="1"/>
  <c r="A401" i="36" s="1"/>
  <c r="A402" i="36" s="1"/>
  <c r="A403" i="36" s="1"/>
  <c r="A404" i="36" s="1"/>
  <c r="A405" i="36" s="1"/>
  <c r="A406" i="36" s="1"/>
  <c r="A407" i="36" s="1"/>
  <c r="A408" i="36" s="1"/>
  <c r="A409" i="36" s="1"/>
  <c r="A410" i="36" s="1"/>
  <c r="A411" i="36" s="1"/>
  <c r="A412" i="36" s="1"/>
  <c r="A413" i="36" s="1"/>
  <c r="A414" i="36" s="1"/>
  <c r="A415" i="36" s="1"/>
  <c r="A416" i="36" s="1"/>
  <c r="A417" i="36" s="1"/>
  <c r="A418" i="36" s="1"/>
  <c r="A419" i="36" s="1"/>
  <c r="A420" i="36" s="1"/>
  <c r="A421" i="36" s="1"/>
  <c r="A422" i="36" s="1"/>
  <c r="A423" i="36" s="1"/>
  <c r="A424" i="36" s="1"/>
  <c r="A425" i="36" s="1"/>
  <c r="A426" i="36" s="1"/>
  <c r="A427" i="36" s="1"/>
  <c r="A428" i="36" s="1"/>
  <c r="A429" i="36" s="1"/>
  <c r="A430" i="36" s="1"/>
  <c r="A431" i="36" s="1"/>
  <c r="A432" i="36" s="1"/>
  <c r="A433" i="36" s="1"/>
  <c r="A434" i="36" s="1"/>
  <c r="A435" i="36" s="1"/>
  <c r="A436" i="36" s="1"/>
  <c r="A437" i="36" s="1"/>
  <c r="A438" i="36" s="1"/>
  <c r="A439" i="36" s="1"/>
  <c r="A440" i="36" s="1"/>
  <c r="A441" i="36" s="1"/>
  <c r="A442" i="36" s="1"/>
  <c r="A443" i="36" s="1"/>
  <c r="A444" i="36" s="1"/>
  <c r="A445" i="36" s="1"/>
  <c r="A446" i="36" s="1"/>
  <c r="A447" i="36" s="1"/>
  <c r="A448" i="36" s="1"/>
  <c r="A449" i="36" s="1"/>
  <c r="A450" i="36" s="1"/>
  <c r="A451" i="36" s="1"/>
  <c r="A452" i="36" s="1"/>
  <c r="A453" i="36" s="1"/>
  <c r="A454" i="36" s="1"/>
  <c r="A455" i="36" s="1"/>
  <c r="A456" i="36" s="1"/>
  <c r="A457" i="36" s="1"/>
  <c r="A458" i="36" s="1"/>
  <c r="A459" i="36" s="1"/>
  <c r="A460" i="36" s="1"/>
  <c r="A461" i="36" s="1"/>
  <c r="A462" i="36" s="1"/>
  <c r="A463" i="36" s="1"/>
  <c r="A464" i="36" s="1"/>
  <c r="A465" i="36" s="1"/>
  <c r="A466" i="36" s="1"/>
  <c r="A467" i="36" s="1"/>
  <c r="A468" i="36" s="1"/>
  <c r="A469" i="36" s="1"/>
  <c r="A470" i="36" s="1"/>
  <c r="A471" i="36" s="1"/>
  <c r="A472" i="36" s="1"/>
  <c r="A473" i="36" s="1"/>
  <c r="A474" i="36" s="1"/>
  <c r="A475" i="36" s="1"/>
  <c r="A476" i="36" s="1"/>
  <c r="A477" i="36" s="1"/>
  <c r="A478" i="36" s="1"/>
  <c r="A479" i="36" s="1"/>
  <c r="A480" i="36" s="1"/>
  <c r="A481" i="36" s="1"/>
  <c r="A482" i="36" s="1"/>
  <c r="A483" i="36" s="1"/>
  <c r="A484" i="36" s="1"/>
  <c r="A485" i="36" s="1"/>
  <c r="A486" i="36" s="1"/>
  <c r="A487" i="36" s="1"/>
  <c r="A488" i="36" s="1"/>
  <c r="A489" i="36" s="1"/>
  <c r="A490" i="36" s="1"/>
  <c r="A491" i="36" s="1"/>
  <c r="A492" i="36" s="1"/>
  <c r="A493" i="36" s="1"/>
  <c r="A494" i="36" s="1"/>
  <c r="A495" i="36" s="1"/>
  <c r="A496" i="36" s="1"/>
  <c r="A497" i="36" s="1"/>
  <c r="A498" i="36" s="1"/>
  <c r="A499" i="36" s="1"/>
  <c r="A500" i="36" s="1"/>
  <c r="A501" i="36" s="1"/>
  <c r="A502" i="36" s="1"/>
  <c r="A503" i="36" s="1"/>
  <c r="A504" i="36" s="1"/>
  <c r="A505" i="36" s="1"/>
  <c r="A506" i="36" s="1"/>
  <c r="A507" i="36" s="1"/>
  <c r="A508" i="36" s="1"/>
  <c r="A509" i="36" s="1"/>
  <c r="A510" i="36" s="1"/>
  <c r="A511" i="36" s="1"/>
  <c r="A512" i="36" s="1"/>
  <c r="A513" i="36" s="1"/>
  <c r="A514" i="36" s="1"/>
  <c r="A515" i="36" s="1"/>
  <c r="A516" i="36" s="1"/>
  <c r="A517" i="36" s="1"/>
  <c r="A518" i="36" s="1"/>
  <c r="A519" i="36" s="1"/>
  <c r="A520" i="36" s="1"/>
  <c r="A521" i="36" s="1"/>
  <c r="A522" i="36" s="1"/>
  <c r="A523" i="36" s="1"/>
  <c r="A524" i="36" s="1"/>
  <c r="A525" i="36" s="1"/>
  <c r="A526" i="36" s="1"/>
  <c r="A527" i="36" s="1"/>
  <c r="A528" i="36" s="1"/>
  <c r="A529" i="36" s="1"/>
  <c r="A530" i="36" s="1"/>
  <c r="A531" i="36" s="1"/>
  <c r="A532" i="36" s="1"/>
  <c r="A533" i="36" s="1"/>
  <c r="A534" i="36" s="1"/>
  <c r="A535" i="36" s="1"/>
  <c r="A536" i="36" s="1"/>
  <c r="A537" i="36" s="1"/>
  <c r="A538" i="36" s="1"/>
  <c r="A539" i="36" s="1"/>
  <c r="A540" i="36" s="1"/>
  <c r="A541" i="36" s="1"/>
  <c r="A542" i="36" s="1"/>
  <c r="A543" i="36" s="1"/>
  <c r="A544" i="36" s="1"/>
  <c r="A545" i="36" s="1"/>
  <c r="A546" i="36" s="1"/>
  <c r="A547" i="36" s="1"/>
  <c r="A548" i="36" s="1"/>
  <c r="A549" i="36" s="1"/>
  <c r="A550" i="36" s="1"/>
  <c r="A551" i="36" s="1"/>
  <c r="A552" i="36" s="1"/>
  <c r="A553" i="36" s="1"/>
  <c r="A554" i="36" s="1"/>
  <c r="A555" i="36" s="1"/>
  <c r="A556" i="36" s="1"/>
  <c r="A557" i="36" s="1"/>
  <c r="A558" i="36" s="1"/>
  <c r="A559" i="36" s="1"/>
  <c r="A560" i="36" s="1"/>
  <c r="A561" i="36" s="1"/>
  <c r="A562" i="36" s="1"/>
  <c r="A563" i="36" s="1"/>
  <c r="A564" i="36" s="1"/>
  <c r="A565" i="36" s="1"/>
  <c r="A566" i="36" s="1"/>
  <c r="A567" i="36" s="1"/>
  <c r="A568" i="36" s="1"/>
  <c r="A569" i="36" s="1"/>
  <c r="A570" i="36" s="1"/>
  <c r="A571" i="36" s="1"/>
  <c r="A572" i="36" s="1"/>
  <c r="A573" i="36" s="1"/>
  <c r="A574" i="36" s="1"/>
  <c r="A575" i="36" s="1"/>
  <c r="A576" i="36" s="1"/>
  <c r="A577" i="36" s="1"/>
  <c r="A578" i="36" s="1"/>
  <c r="A579" i="36" s="1"/>
  <c r="A580" i="36" s="1"/>
  <c r="A581" i="36" s="1"/>
  <c r="A582" i="36" s="1"/>
  <c r="A583" i="36" s="1"/>
  <c r="A584" i="36" s="1"/>
  <c r="A585" i="36" s="1"/>
  <c r="A586" i="36" s="1"/>
  <c r="A587" i="36" s="1"/>
  <c r="A588" i="36" s="1"/>
  <c r="A589" i="36" s="1"/>
  <c r="A590" i="36" s="1"/>
  <c r="A591" i="36" s="1"/>
  <c r="A592" i="36" s="1"/>
  <c r="A593" i="36" s="1"/>
  <c r="A594" i="36" s="1"/>
  <c r="A595" i="36" s="1"/>
  <c r="A596" i="36" s="1"/>
  <c r="A597" i="36" s="1"/>
  <c r="A598" i="36" s="1"/>
  <c r="A599" i="36" s="1"/>
  <c r="A600" i="36" s="1"/>
  <c r="A601" i="36" s="1"/>
  <c r="A602" i="36" s="1"/>
  <c r="A603" i="36" s="1"/>
  <c r="A604" i="36" s="1"/>
  <c r="A605" i="36" s="1"/>
  <c r="A606" i="36" s="1"/>
  <c r="A607" i="36" s="1"/>
  <c r="A608" i="36" s="1"/>
  <c r="A609" i="36" s="1"/>
  <c r="A610" i="36" s="1"/>
  <c r="A611" i="36" s="1"/>
  <c r="A612" i="36" s="1"/>
  <c r="A613" i="36" s="1"/>
  <c r="A614" i="36" s="1"/>
  <c r="A615" i="36" s="1"/>
  <c r="A616" i="36" s="1"/>
  <c r="A617" i="36" s="1"/>
  <c r="A618" i="36" s="1"/>
  <c r="A619" i="36" s="1"/>
  <c r="A620" i="36" s="1"/>
  <c r="A621" i="36" s="1"/>
  <c r="A622" i="36" s="1"/>
  <c r="A623" i="36" s="1"/>
  <c r="A624" i="36" s="1"/>
  <c r="A625" i="36" s="1"/>
  <c r="A626" i="36" s="1"/>
  <c r="A627" i="36" s="1"/>
  <c r="A628" i="36" s="1"/>
  <c r="A629" i="36" s="1"/>
  <c r="A630" i="36" s="1"/>
  <c r="A631" i="36" s="1"/>
  <c r="A632" i="36" s="1"/>
  <c r="A633" i="36" s="1"/>
  <c r="A634" i="36" s="1"/>
  <c r="A635" i="36" s="1"/>
  <c r="A636" i="36" s="1"/>
  <c r="A637" i="36" s="1"/>
  <c r="A638" i="36" s="1"/>
  <c r="A639" i="36" s="1"/>
  <c r="A640" i="36" s="1"/>
  <c r="A641" i="36" s="1"/>
  <c r="A642" i="36" s="1"/>
  <c r="A643" i="36" s="1"/>
  <c r="A644" i="36" s="1"/>
  <c r="A645" i="36" s="1"/>
  <c r="A646" i="36" s="1"/>
  <c r="A647" i="36" s="1"/>
  <c r="A648" i="36" s="1"/>
  <c r="A649" i="36" s="1"/>
  <c r="A650" i="36" s="1"/>
  <c r="A651" i="36" s="1"/>
  <c r="A652" i="36" s="1"/>
  <c r="A653" i="36" s="1"/>
  <c r="A654" i="36" s="1"/>
  <c r="A655" i="36" s="1"/>
  <c r="A656" i="36" s="1"/>
  <c r="A657" i="36" s="1"/>
  <c r="A658" i="36" s="1"/>
  <c r="A659" i="36" s="1"/>
  <c r="A660" i="36" s="1"/>
  <c r="A661" i="36" s="1"/>
  <c r="A662" i="36" s="1"/>
  <c r="A663" i="36" s="1"/>
  <c r="A664" i="36" s="1"/>
  <c r="A665" i="36" s="1"/>
  <c r="A666" i="36" s="1"/>
  <c r="A667" i="36" s="1"/>
  <c r="A668" i="36" s="1"/>
  <c r="A669" i="36" s="1"/>
  <c r="A670" i="36" s="1"/>
  <c r="A671" i="36" s="1"/>
  <c r="A672" i="36" s="1"/>
  <c r="A673" i="36" s="1"/>
  <c r="A674" i="36" s="1"/>
  <c r="A675" i="36" s="1"/>
  <c r="A676" i="36" s="1"/>
  <c r="A677" i="36" s="1"/>
  <c r="A678" i="36" s="1"/>
  <c r="A679" i="36" s="1"/>
  <c r="A680" i="36" s="1"/>
  <c r="A681" i="36" s="1"/>
  <c r="A682" i="36" s="1"/>
  <c r="A683" i="36" s="1"/>
  <c r="A684" i="36" s="1"/>
  <c r="A685" i="36" s="1"/>
  <c r="A686" i="36" s="1"/>
  <c r="A687" i="36" s="1"/>
  <c r="A688" i="36" s="1"/>
  <c r="A689" i="36" s="1"/>
  <c r="A690" i="36" s="1"/>
  <c r="A691" i="36" s="1"/>
  <c r="A692" i="36" s="1"/>
  <c r="A693" i="36" s="1"/>
  <c r="A694" i="36" s="1"/>
  <c r="A695" i="36" s="1"/>
  <c r="A696" i="36" s="1"/>
  <c r="A697" i="36" s="1"/>
  <c r="A698" i="36" s="1"/>
  <c r="A699" i="36" s="1"/>
  <c r="A700" i="36" s="1"/>
  <c r="A701" i="36" s="1"/>
  <c r="A702" i="36" s="1"/>
  <c r="A703" i="36" s="1"/>
  <c r="A704" i="36" s="1"/>
  <c r="A705" i="36" s="1"/>
  <c r="A706" i="36" s="1"/>
  <c r="A707" i="36" s="1"/>
  <c r="A708" i="36" s="1"/>
  <c r="A709" i="36" s="1"/>
  <c r="A710" i="36" s="1"/>
  <c r="A711" i="36" s="1"/>
  <c r="A712" i="36" s="1"/>
  <c r="A713" i="36" s="1"/>
  <c r="A714" i="36" s="1"/>
  <c r="A715" i="36" s="1"/>
  <c r="A716" i="36" s="1"/>
  <c r="A717" i="36" s="1"/>
  <c r="A718" i="36" s="1"/>
  <c r="A719" i="36" s="1"/>
  <c r="A720" i="36" s="1"/>
  <c r="A721" i="36" s="1"/>
  <c r="A722" i="36" s="1"/>
  <c r="A723" i="36" s="1"/>
  <c r="A724" i="36" s="1"/>
  <c r="A725" i="36" s="1"/>
  <c r="A726" i="36" s="1"/>
  <c r="A727" i="36" s="1"/>
  <c r="A728" i="36" s="1"/>
  <c r="A729" i="36" s="1"/>
  <c r="A730" i="36" s="1"/>
  <c r="A731" i="36" s="1"/>
  <c r="A732" i="36" s="1"/>
  <c r="A733" i="36" s="1"/>
  <c r="A734" i="36" s="1"/>
  <c r="A735" i="36" s="1"/>
  <c r="A736" i="36" s="1"/>
  <c r="A737" i="36" s="1"/>
  <c r="A738" i="36" s="1"/>
  <c r="A739" i="36" s="1"/>
  <c r="A740" i="36" s="1"/>
  <c r="A741" i="36" s="1"/>
  <c r="A742" i="36" s="1"/>
  <c r="A743" i="36" s="1"/>
  <c r="A744" i="36" s="1"/>
  <c r="A745" i="36" s="1"/>
  <c r="A746" i="36" s="1"/>
  <c r="A747" i="36" s="1"/>
  <c r="A748" i="36" s="1"/>
  <c r="A749" i="36" s="1"/>
  <c r="A750" i="36" s="1"/>
  <c r="A751" i="36" s="1"/>
  <c r="A752" i="36" s="1"/>
  <c r="A753" i="36" s="1"/>
  <c r="A754" i="36" s="1"/>
  <c r="A755" i="36" s="1"/>
  <c r="A756" i="36" s="1"/>
  <c r="A757" i="36" s="1"/>
  <c r="A758" i="36" s="1"/>
  <c r="A759" i="36" s="1"/>
  <c r="A760" i="36" s="1"/>
  <c r="A761" i="36" s="1"/>
  <c r="A762" i="36" s="1"/>
  <c r="A763" i="36" s="1"/>
  <c r="A764" i="36" s="1"/>
  <c r="A765" i="36" s="1"/>
  <c r="A766" i="36" s="1"/>
  <c r="A767" i="36" s="1"/>
  <c r="A768" i="36" s="1"/>
  <c r="A769" i="36" s="1"/>
  <c r="A770" i="36" s="1"/>
  <c r="A771" i="36" s="1"/>
  <c r="A772" i="36" s="1"/>
  <c r="A773" i="36" s="1"/>
  <c r="A774" i="36" s="1"/>
  <c r="A775" i="36" s="1"/>
  <c r="A776" i="36" s="1"/>
  <c r="A777" i="36" s="1"/>
  <c r="A778" i="36" s="1"/>
  <c r="A779" i="36" s="1"/>
  <c r="A780" i="36" s="1"/>
  <c r="A781" i="36" s="1"/>
  <c r="A782" i="36" s="1"/>
  <c r="A783" i="36" s="1"/>
  <c r="A784" i="36" s="1"/>
  <c r="A785" i="36" s="1"/>
  <c r="A786" i="36" s="1"/>
  <c r="A787" i="36" s="1"/>
  <c r="A788" i="36" s="1"/>
  <c r="A789" i="36" s="1"/>
  <c r="A790" i="36" s="1"/>
  <c r="A791" i="36" s="1"/>
  <c r="A792" i="36" s="1"/>
  <c r="A793" i="36" s="1"/>
  <c r="A794" i="36" s="1"/>
  <c r="A795" i="36" s="1"/>
  <c r="A796" i="36" s="1"/>
  <c r="A797" i="36" s="1"/>
  <c r="A798" i="36" s="1"/>
  <c r="A799" i="36" s="1"/>
  <c r="A800" i="36" s="1"/>
  <c r="A801" i="36" s="1"/>
  <c r="A802" i="36" s="1"/>
  <c r="A803" i="36" s="1"/>
  <c r="A804" i="36" s="1"/>
  <c r="A805" i="36" s="1"/>
  <c r="A806" i="36" s="1"/>
  <c r="A807" i="36" s="1"/>
  <c r="A808" i="36" s="1"/>
  <c r="A809" i="36" s="1"/>
  <c r="A810" i="36" s="1"/>
  <c r="A811" i="36" s="1"/>
  <c r="A812" i="36" s="1"/>
  <c r="A813" i="36" s="1"/>
  <c r="A814" i="36" s="1"/>
  <c r="A815" i="36" s="1"/>
  <c r="A816" i="36" s="1"/>
  <c r="A817" i="36" s="1"/>
  <c r="A818" i="36" s="1"/>
  <c r="A819" i="36" s="1"/>
  <c r="A820" i="36" s="1"/>
  <c r="A821" i="36" s="1"/>
  <c r="A822" i="36" s="1"/>
  <c r="A823" i="36" s="1"/>
  <c r="A824" i="36" s="1"/>
  <c r="A825" i="36" s="1"/>
  <c r="A826" i="36" s="1"/>
  <c r="A827" i="36" s="1"/>
  <c r="A828" i="36" s="1"/>
  <c r="A829" i="36" s="1"/>
  <c r="A830" i="36" s="1"/>
  <c r="A831" i="36" s="1"/>
  <c r="A832" i="36" s="1"/>
  <c r="A833" i="36" s="1"/>
  <c r="A834" i="36" s="1"/>
  <c r="A835" i="36" s="1"/>
  <c r="A836" i="36" s="1"/>
  <c r="A837" i="36" s="1"/>
  <c r="A838" i="36" s="1"/>
  <c r="A839" i="36" s="1"/>
  <c r="A840" i="36" s="1"/>
  <c r="A841" i="36" s="1"/>
  <c r="A842" i="36" s="1"/>
  <c r="A843" i="36" s="1"/>
  <c r="A844" i="36" s="1"/>
  <c r="A845" i="36" s="1"/>
  <c r="A846" i="36" s="1"/>
  <c r="A847" i="36" s="1"/>
  <c r="A848" i="36" s="1"/>
  <c r="A849" i="36" s="1"/>
  <c r="A850" i="36" s="1"/>
  <c r="A851" i="36" s="1"/>
  <c r="A852" i="36" s="1"/>
  <c r="A853" i="36" s="1"/>
  <c r="A854" i="36" s="1"/>
  <c r="A855" i="36" s="1"/>
  <c r="A856" i="36" s="1"/>
  <c r="A857" i="36" s="1"/>
  <c r="A858" i="36" s="1"/>
  <c r="A859" i="36" s="1"/>
  <c r="A860" i="36" s="1"/>
  <c r="A861" i="36" s="1"/>
  <c r="A862" i="36" s="1"/>
  <c r="A863" i="36" s="1"/>
  <c r="A864" i="36" s="1"/>
  <c r="A865" i="36" s="1"/>
  <c r="A866" i="36" s="1"/>
  <c r="A867" i="36" s="1"/>
  <c r="A868" i="36" s="1"/>
  <c r="A869" i="36" s="1"/>
  <c r="A870" i="36" s="1"/>
  <c r="A871" i="36" s="1"/>
  <c r="A872" i="36" s="1"/>
  <c r="A873" i="36" s="1"/>
  <c r="A874" i="36" s="1"/>
  <c r="A875" i="36" s="1"/>
  <c r="A876" i="36" s="1"/>
  <c r="A877" i="36" s="1"/>
  <c r="A878" i="36" s="1"/>
  <c r="A879" i="36" s="1"/>
  <c r="A880" i="36" s="1"/>
  <c r="A881" i="36" s="1"/>
  <c r="A882" i="36" s="1"/>
  <c r="A883" i="36" s="1"/>
  <c r="A884" i="36" s="1"/>
  <c r="A885" i="36" s="1"/>
  <c r="A886" i="36" s="1"/>
  <c r="A887" i="36" s="1"/>
  <c r="A888" i="36" s="1"/>
  <c r="A889" i="36" s="1"/>
  <c r="A890" i="36" s="1"/>
  <c r="A891" i="36" s="1"/>
  <c r="A892" i="36" s="1"/>
  <c r="A893" i="36" s="1"/>
  <c r="A894" i="36" s="1"/>
  <c r="A895" i="36" s="1"/>
  <c r="A896" i="36" s="1"/>
  <c r="A897" i="36" s="1"/>
  <c r="A898" i="36" s="1"/>
  <c r="A899" i="36" s="1"/>
  <c r="A900" i="36" s="1"/>
  <c r="A901" i="36" s="1"/>
  <c r="A902" i="36" s="1"/>
  <c r="A903" i="36" s="1"/>
  <c r="A904" i="36" s="1"/>
  <c r="A905" i="36" s="1"/>
  <c r="A906" i="36" s="1"/>
  <c r="A907" i="36" s="1"/>
  <c r="A908" i="36" s="1"/>
  <c r="A909" i="36" s="1"/>
  <c r="A910" i="36" s="1"/>
  <c r="A911" i="36" s="1"/>
  <c r="A912" i="36" s="1"/>
  <c r="A913" i="36" s="1"/>
  <c r="A914" i="36" s="1"/>
  <c r="A915" i="36" s="1"/>
  <c r="A916" i="36" s="1"/>
  <c r="A917" i="36" s="1"/>
  <c r="A918" i="36" s="1"/>
  <c r="A919" i="36" s="1"/>
  <c r="A920" i="36" s="1"/>
  <c r="A921" i="36" s="1"/>
  <c r="A922" i="36" s="1"/>
  <c r="A923" i="36" s="1"/>
  <c r="A924" i="36" s="1"/>
  <c r="A925" i="36" s="1"/>
  <c r="A926" i="36" s="1"/>
  <c r="A927" i="36" s="1"/>
  <c r="A928" i="36" s="1"/>
  <c r="A929" i="36" s="1"/>
  <c r="A930" i="36" s="1"/>
  <c r="A931" i="36" s="1"/>
  <c r="A932" i="36" s="1"/>
  <c r="A933" i="36" s="1"/>
  <c r="A934" i="36" s="1"/>
  <c r="A935" i="36" s="1"/>
  <c r="A936" i="36" s="1"/>
  <c r="A937" i="36" s="1"/>
  <c r="A938" i="36" s="1"/>
  <c r="A939" i="36" s="1"/>
  <c r="A940" i="36" s="1"/>
  <c r="A941" i="36" s="1"/>
  <c r="A942" i="36" s="1"/>
  <c r="A943" i="36" s="1"/>
  <c r="A944" i="36" s="1"/>
  <c r="A945" i="36" s="1"/>
  <c r="A946" i="36" s="1"/>
  <c r="A947" i="36" s="1"/>
  <c r="A948" i="36" s="1"/>
  <c r="A949" i="36" s="1"/>
  <c r="A950" i="36" s="1"/>
  <c r="A951" i="36" s="1"/>
  <c r="A952" i="36" s="1"/>
  <c r="A953" i="36" s="1"/>
  <c r="A954" i="36" s="1"/>
  <c r="A955" i="36" s="1"/>
  <c r="A956" i="36" s="1"/>
  <c r="A957" i="36" s="1"/>
  <c r="A958" i="36" s="1"/>
  <c r="A959" i="36" s="1"/>
  <c r="A960" i="36" s="1"/>
  <c r="A961" i="36" s="1"/>
  <c r="A962" i="36" s="1"/>
  <c r="A963" i="36" s="1"/>
  <c r="A964" i="36" s="1"/>
  <c r="A965" i="36" s="1"/>
  <c r="A966" i="36" s="1"/>
  <c r="A967" i="36" s="1"/>
  <c r="A968" i="36" s="1"/>
  <c r="A969" i="36" s="1"/>
  <c r="A970" i="36" s="1"/>
  <c r="A971" i="36" s="1"/>
  <c r="A972" i="36" s="1"/>
  <c r="A973" i="36" s="1"/>
  <c r="A974" i="36" s="1"/>
  <c r="A975" i="36" s="1"/>
  <c r="A976" i="36" s="1"/>
  <c r="A977" i="36" s="1"/>
  <c r="A978" i="36" s="1"/>
  <c r="A979" i="36" s="1"/>
  <c r="A980" i="36" s="1"/>
  <c r="A981" i="36" s="1"/>
  <c r="A982" i="36" s="1"/>
  <c r="A983" i="36" s="1"/>
  <c r="A984" i="36" s="1"/>
  <c r="A985" i="36" s="1"/>
  <c r="A986" i="36" s="1"/>
  <c r="A987" i="36" s="1"/>
  <c r="A988" i="36" s="1"/>
  <c r="A989" i="36" s="1"/>
  <c r="A990" i="36" s="1"/>
  <c r="A991" i="36" s="1"/>
  <c r="A992" i="36" s="1"/>
  <c r="A993" i="36" s="1"/>
  <c r="A994" i="36" s="1"/>
  <c r="A995" i="36" s="1"/>
  <c r="A996" i="36" s="1"/>
  <c r="A997" i="36" s="1"/>
  <c r="A998" i="36" s="1"/>
  <c r="A999" i="36" s="1"/>
  <c r="A1000" i="36" s="1"/>
  <c r="A1001" i="36" s="1"/>
  <c r="A1002" i="36" s="1"/>
  <c r="A1003" i="36" s="1"/>
  <c r="A1004" i="36" s="1"/>
  <c r="A1005" i="36" s="1"/>
  <c r="A1006" i="36" s="1"/>
  <c r="A1007" i="36" s="1"/>
  <c r="A1008" i="36" s="1"/>
  <c r="A1009" i="36" s="1"/>
  <c r="A1010" i="36" s="1"/>
  <c r="A1011" i="36" s="1"/>
  <c r="A1012" i="36" s="1"/>
  <c r="A1013" i="36" s="1"/>
  <c r="A1014" i="36" s="1"/>
  <c r="A1015" i="36" s="1"/>
  <c r="A1016" i="36" s="1"/>
  <c r="A1017" i="36" s="1"/>
  <c r="A1018" i="36" s="1"/>
  <c r="A1019" i="36" s="1"/>
  <c r="A1020" i="36" s="1"/>
  <c r="A1021" i="36" s="1"/>
  <c r="A1022" i="36" s="1"/>
  <c r="A1023" i="36" s="1"/>
  <c r="A1024" i="36" s="1"/>
  <c r="A1025" i="36" s="1"/>
  <c r="A1026" i="36" s="1"/>
  <c r="A1027" i="36" s="1"/>
  <c r="A1028" i="36" s="1"/>
  <c r="A1029" i="36" s="1"/>
  <c r="A1030" i="36" s="1"/>
  <c r="A1031" i="36" s="1"/>
  <c r="A1032" i="36" s="1"/>
  <c r="A1033" i="36" s="1"/>
  <c r="A1034" i="36" s="1"/>
  <c r="A1035" i="36" s="1"/>
  <c r="A1036" i="36" s="1"/>
  <c r="A1037" i="36" s="1"/>
  <c r="A1038" i="36" s="1"/>
  <c r="A1039" i="36" s="1"/>
  <c r="A1040" i="36" s="1"/>
  <c r="A1041" i="36" s="1"/>
  <c r="A1042" i="36" s="1"/>
  <c r="A1043" i="36" s="1"/>
  <c r="A1044" i="36" s="1"/>
  <c r="A1045" i="36" s="1"/>
  <c r="A1046" i="36" s="1"/>
  <c r="A1047" i="36" s="1"/>
  <c r="A1048" i="36" s="1"/>
  <c r="A1049" i="36" s="1"/>
  <c r="A1050" i="36" s="1"/>
  <c r="A1051" i="36" s="1"/>
  <c r="A1052" i="36" s="1"/>
  <c r="A1053" i="36" s="1"/>
  <c r="A1054" i="36" s="1"/>
  <c r="A1055" i="36" s="1"/>
  <c r="A1056" i="36" s="1"/>
  <c r="A1057" i="36" s="1"/>
  <c r="A1058" i="36" s="1"/>
  <c r="A1059" i="36" s="1"/>
  <c r="A1060" i="36" s="1"/>
  <c r="A1061" i="36" s="1"/>
  <c r="A1062" i="36" s="1"/>
  <c r="A1063" i="36" s="1"/>
  <c r="A1064" i="36" s="1"/>
  <c r="A1065" i="36" s="1"/>
  <c r="A1066" i="36" s="1"/>
  <c r="A1067" i="36" s="1"/>
  <c r="A1068" i="36" s="1"/>
  <c r="A1069" i="36" s="1"/>
  <c r="A1070" i="36" s="1"/>
  <c r="A1071" i="36" s="1"/>
  <c r="A1072" i="36" s="1"/>
  <c r="A1073" i="36" s="1"/>
  <c r="A1074" i="36" s="1"/>
  <c r="A1075" i="36" s="1"/>
  <c r="A1076" i="36" s="1"/>
  <c r="A1077" i="36" s="1"/>
  <c r="A1078" i="36" s="1"/>
  <c r="A1079" i="36" s="1"/>
  <c r="A1080" i="36" s="1"/>
  <c r="A1081" i="36" s="1"/>
  <c r="A1082" i="36" s="1"/>
  <c r="A1083" i="36" s="1"/>
  <c r="A1084" i="36" s="1"/>
  <c r="A1085" i="36" s="1"/>
  <c r="A1086" i="36" s="1"/>
  <c r="A1087" i="36" s="1"/>
  <c r="A1088" i="36" s="1"/>
  <c r="A1089" i="36" s="1"/>
  <c r="A1090" i="36" s="1"/>
  <c r="A1091" i="36" s="1"/>
  <c r="A1092" i="36" s="1"/>
  <c r="A1093" i="36" s="1"/>
  <c r="A1094" i="36" s="1"/>
  <c r="A1095" i="36" s="1"/>
  <c r="A1096" i="36" s="1"/>
  <c r="A1097" i="36" s="1"/>
  <c r="A1098" i="36" s="1"/>
  <c r="A1099" i="36" s="1"/>
  <c r="A1100" i="36" s="1"/>
  <c r="A1101" i="36" s="1"/>
  <c r="A1102" i="36" s="1"/>
  <c r="A1103" i="36" s="1"/>
  <c r="A1104" i="36" s="1"/>
  <c r="A1105" i="36" s="1"/>
  <c r="A1106" i="36" s="1"/>
  <c r="A1107" i="36" s="1"/>
  <c r="A1108" i="36" s="1"/>
  <c r="A1109" i="36" s="1"/>
  <c r="A1110" i="36" s="1"/>
  <c r="A1111" i="36" s="1"/>
  <c r="A1112" i="36" s="1"/>
  <c r="A1113" i="36" s="1"/>
  <c r="A1114" i="36" s="1"/>
  <c r="A1115" i="36" s="1"/>
  <c r="A1116" i="36" s="1"/>
  <c r="A1117" i="36" s="1"/>
  <c r="A1118" i="36" s="1"/>
  <c r="A1119" i="36" s="1"/>
  <c r="A1120" i="36" s="1"/>
  <c r="A1121" i="36" s="1"/>
  <c r="A1122" i="36" s="1"/>
  <c r="A1123" i="36" s="1"/>
  <c r="A1124" i="36" s="1"/>
  <c r="A1125" i="36" s="1"/>
  <c r="A1126" i="36" s="1"/>
  <c r="A1127" i="36" s="1"/>
  <c r="A1128" i="36" s="1"/>
  <c r="A1129" i="36" s="1"/>
  <c r="A1130" i="36" s="1"/>
  <c r="A1131" i="36" s="1"/>
  <c r="A1132" i="36" s="1"/>
  <c r="A1133" i="36" s="1"/>
  <c r="A1134" i="36" s="1"/>
  <c r="A1135" i="36" s="1"/>
  <c r="A1136" i="36" s="1"/>
  <c r="A1137" i="36" s="1"/>
  <c r="A1138" i="36" s="1"/>
  <c r="A1139" i="36" s="1"/>
  <c r="A1140" i="36" s="1"/>
  <c r="A1141" i="36" s="1"/>
  <c r="A1142" i="36" s="1"/>
  <c r="A1143" i="36" s="1"/>
  <c r="A1144" i="36" s="1"/>
  <c r="A1145" i="36" s="1"/>
  <c r="A1146" i="36" s="1"/>
  <c r="A1147" i="36" s="1"/>
  <c r="A1148" i="36" s="1"/>
  <c r="A1149" i="36" s="1"/>
  <c r="A1150" i="36" s="1"/>
  <c r="A1151" i="36" s="1"/>
  <c r="A1152" i="36" s="1"/>
  <c r="A1153" i="36" s="1"/>
  <c r="A1154" i="36" s="1"/>
  <c r="A1155" i="36" s="1"/>
  <c r="A1156" i="36" s="1"/>
  <c r="A1157" i="36" s="1"/>
  <c r="A1158" i="36" s="1"/>
  <c r="A1159" i="36" s="1"/>
  <c r="A1160" i="36" s="1"/>
  <c r="A1161" i="36" s="1"/>
  <c r="A1162" i="36" s="1"/>
  <c r="A1163" i="36" s="1"/>
  <c r="A1164" i="36" s="1"/>
  <c r="A1165" i="36" s="1"/>
  <c r="A1166" i="36" s="1"/>
  <c r="A1167" i="36" s="1"/>
  <c r="A1168" i="36" s="1"/>
  <c r="A1169" i="36" s="1"/>
  <c r="A1170" i="36" s="1"/>
  <c r="A1171" i="36" s="1"/>
  <c r="A1172" i="36" s="1"/>
  <c r="A1173" i="36" s="1"/>
  <c r="A1174" i="36" s="1"/>
  <c r="A1175" i="36" s="1"/>
  <c r="A1176" i="36" s="1"/>
  <c r="A1177" i="36" s="1"/>
  <c r="A1178" i="36" s="1"/>
  <c r="A1179" i="36" s="1"/>
  <c r="A1180" i="36" s="1"/>
  <c r="A1181" i="36" s="1"/>
  <c r="A1182" i="36" s="1"/>
  <c r="A1183" i="36" s="1"/>
  <c r="A1184" i="36" s="1"/>
  <c r="A1185" i="36" s="1"/>
  <c r="A1186" i="36" s="1"/>
  <c r="A1187" i="36" s="1"/>
  <c r="A1188" i="36" s="1"/>
  <c r="A1189" i="36" s="1"/>
  <c r="A1190" i="36" s="1"/>
  <c r="A1191" i="36" s="1"/>
  <c r="A1192" i="36" s="1"/>
  <c r="A1193" i="36" s="1"/>
  <c r="A1194" i="36" s="1"/>
  <c r="A1195" i="36" s="1"/>
  <c r="A1196" i="36" s="1"/>
  <c r="A1197" i="36" s="1"/>
  <c r="A1198" i="36" s="1"/>
  <c r="A1199" i="36" s="1"/>
  <c r="A1200" i="36" s="1"/>
  <c r="A1201" i="36" s="1"/>
  <c r="A1202" i="36" s="1"/>
  <c r="A1203" i="36" s="1"/>
  <c r="A1204" i="36" s="1"/>
  <c r="A1205" i="36" s="1"/>
  <c r="A1206" i="36" s="1"/>
  <c r="A1207" i="36" s="1"/>
  <c r="A1208" i="36" s="1"/>
  <c r="A1209" i="36" s="1"/>
  <c r="A1210" i="36" s="1"/>
  <c r="A1211" i="36" s="1"/>
  <c r="A1212" i="36" s="1"/>
  <c r="A1213" i="36" s="1"/>
  <c r="A1214" i="36" s="1"/>
  <c r="A1215" i="36" s="1"/>
  <c r="A1216" i="36" s="1"/>
  <c r="A1217" i="36" s="1"/>
  <c r="A1218" i="36" s="1"/>
  <c r="A1219" i="36" s="1"/>
  <c r="A1220" i="36" s="1"/>
  <c r="A1221" i="36" s="1"/>
  <c r="A1222" i="36" s="1"/>
  <c r="A1223" i="36" s="1"/>
  <c r="A1224" i="36" s="1"/>
  <c r="A1225" i="36" s="1"/>
  <c r="A1226" i="36" s="1"/>
  <c r="A1227" i="36" s="1"/>
  <c r="A1228" i="36" s="1"/>
  <c r="A1229" i="36" s="1"/>
  <c r="A1230" i="36" s="1"/>
  <c r="A1231" i="36" s="1"/>
  <c r="A1232" i="36" s="1"/>
  <c r="A1233" i="36" s="1"/>
  <c r="A1234" i="36" s="1"/>
  <c r="A1235" i="36" s="1"/>
  <c r="A1236" i="36" s="1"/>
  <c r="A1237" i="36" s="1"/>
  <c r="A1238" i="36" s="1"/>
  <c r="A1239" i="36" s="1"/>
  <c r="A1240" i="36" s="1"/>
  <c r="A1241" i="36" s="1"/>
  <c r="A1242" i="36" s="1"/>
  <c r="A1243" i="36" s="1"/>
  <c r="A1244" i="36" s="1"/>
  <c r="A1245" i="36" s="1"/>
  <c r="A1246" i="36" s="1"/>
  <c r="A1247" i="36" s="1"/>
  <c r="A1248" i="36" s="1"/>
  <c r="A1249" i="36" s="1"/>
  <c r="A1250" i="36" s="1"/>
  <c r="A1251" i="36" s="1"/>
  <c r="A1252" i="36" s="1"/>
  <c r="A1253" i="36" s="1"/>
  <c r="A1254" i="36" s="1"/>
  <c r="A1255" i="36" s="1"/>
  <c r="A1256" i="36" s="1"/>
  <c r="A1257" i="36" s="1"/>
  <c r="A1258" i="36" s="1"/>
  <c r="A1259" i="36" s="1"/>
  <c r="A1260" i="36" s="1"/>
  <c r="A1261" i="36" s="1"/>
  <c r="A1262" i="36" s="1"/>
  <c r="A1263" i="36" s="1"/>
  <c r="A1264" i="36" s="1"/>
  <c r="A1265" i="36" s="1"/>
  <c r="A1266" i="36" s="1"/>
  <c r="A1267" i="36" s="1"/>
  <c r="A1268" i="36" s="1"/>
  <c r="A1269" i="36" s="1"/>
  <c r="A1270" i="36" s="1"/>
  <c r="A1271" i="36" s="1"/>
  <c r="A1272" i="36" s="1"/>
  <c r="A1273" i="36" s="1"/>
  <c r="A1274" i="36" s="1"/>
  <c r="A1275" i="36" s="1"/>
  <c r="A1276" i="36" s="1"/>
  <c r="A1277" i="36" s="1"/>
  <c r="A1278" i="36" s="1"/>
  <c r="A1279" i="36" s="1"/>
  <c r="A1280" i="36" s="1"/>
  <c r="A1281" i="36" s="1"/>
  <c r="A1282" i="36" s="1"/>
  <c r="A1283" i="36" s="1"/>
  <c r="A1284" i="36" s="1"/>
  <c r="A1285" i="36" s="1"/>
  <c r="A1286" i="36" s="1"/>
  <c r="A1287" i="36" s="1"/>
  <c r="A1288" i="36" s="1"/>
  <c r="A1289" i="36" s="1"/>
  <c r="A1290" i="36" s="1"/>
  <c r="A1291" i="36" s="1"/>
  <c r="A1292" i="36" s="1"/>
  <c r="A1293" i="36" s="1"/>
  <c r="A1294" i="36" s="1"/>
  <c r="A1295" i="36" s="1"/>
  <c r="A1296" i="36" s="1"/>
  <c r="A1297" i="36" s="1"/>
  <c r="A1298" i="36" s="1"/>
  <c r="A1299" i="36" s="1"/>
  <c r="A1300" i="36" s="1"/>
  <c r="A1301" i="36" s="1"/>
  <c r="A1302" i="36" s="1"/>
  <c r="A1303" i="36" s="1"/>
  <c r="A1304" i="36" s="1"/>
  <c r="A1305" i="36" s="1"/>
  <c r="A1306" i="36" s="1"/>
  <c r="A1307" i="36" s="1"/>
  <c r="A1308" i="36" s="1"/>
  <c r="A1309" i="36" s="1"/>
  <c r="A1310" i="36" s="1"/>
  <c r="A1311" i="36" s="1"/>
  <c r="A1312" i="36" s="1"/>
  <c r="A1313" i="36" s="1"/>
  <c r="A1314" i="36" s="1"/>
  <c r="A1315" i="36" s="1"/>
  <c r="A1316" i="36" s="1"/>
  <c r="A1317" i="36" s="1"/>
  <c r="A1318" i="36" s="1"/>
  <c r="A1319" i="36" s="1"/>
  <c r="A1320" i="36" s="1"/>
  <c r="A1321" i="36" s="1"/>
  <c r="A1322" i="36" s="1"/>
  <c r="A1323" i="36" s="1"/>
  <c r="A1324" i="36" s="1"/>
  <c r="A1325" i="36" s="1"/>
  <c r="A1326" i="36" s="1"/>
  <c r="A1327" i="36" s="1"/>
  <c r="A1328" i="36" s="1"/>
  <c r="A1329" i="36" s="1"/>
  <c r="A1330" i="36" s="1"/>
  <c r="A1331" i="36" s="1"/>
  <c r="A1332" i="36" s="1"/>
  <c r="A1333" i="36" s="1"/>
  <c r="A1334" i="36" s="1"/>
  <c r="A1335" i="36" s="1"/>
  <c r="A1336" i="36" s="1"/>
  <c r="A1337" i="36" s="1"/>
  <c r="A1338" i="36" s="1"/>
  <c r="A1339" i="36" s="1"/>
  <c r="A1340" i="36" s="1"/>
  <c r="A1341" i="36" s="1"/>
  <c r="A1342" i="36" s="1"/>
  <c r="A1343" i="36" s="1"/>
  <c r="A1344" i="36" s="1"/>
  <c r="A1345" i="36" s="1"/>
  <c r="A1346" i="36" s="1"/>
  <c r="A1347" i="36" s="1"/>
  <c r="A1348" i="36" s="1"/>
  <c r="A1349" i="36" s="1"/>
  <c r="A1350" i="36" s="1"/>
  <c r="A1351" i="36" s="1"/>
  <c r="A1352" i="36" s="1"/>
  <c r="A1353" i="36" s="1"/>
  <c r="A1354" i="36" s="1"/>
  <c r="A1355" i="36" s="1"/>
  <c r="A1356" i="36" s="1"/>
  <c r="A1357" i="36" s="1"/>
  <c r="A1358" i="36" s="1"/>
  <c r="A1359" i="36" s="1"/>
  <c r="A1360" i="36" s="1"/>
  <c r="A1361" i="36" s="1"/>
  <c r="A1362" i="36" s="1"/>
  <c r="A1363" i="36" s="1"/>
  <c r="A1364" i="36" s="1"/>
  <c r="A1365" i="36" s="1"/>
  <c r="A1366" i="36" s="1"/>
  <c r="A1367" i="36" s="1"/>
  <c r="A1368" i="36" s="1"/>
  <c r="A1369" i="36" s="1"/>
  <c r="A1370" i="36" s="1"/>
  <c r="A1371" i="36" s="1"/>
  <c r="A1372" i="36" s="1"/>
  <c r="A1373" i="36" s="1"/>
  <c r="A1374" i="36" s="1"/>
  <c r="A1375" i="36" s="1"/>
  <c r="A1376" i="36" s="1"/>
  <c r="A1377" i="36" s="1"/>
  <c r="A1378" i="36" s="1"/>
  <c r="A1379" i="36" s="1"/>
  <c r="A1380" i="36" s="1"/>
  <c r="A1381" i="36" s="1"/>
  <c r="A1382" i="36" s="1"/>
  <c r="A1383" i="36" s="1"/>
  <c r="A1384" i="36" s="1"/>
  <c r="A1385" i="36" s="1"/>
  <c r="A1386" i="36" s="1"/>
  <c r="A1387" i="36" s="1"/>
  <c r="A1388" i="36" s="1"/>
  <c r="A1389" i="36" s="1"/>
  <c r="A1390" i="36" s="1"/>
  <c r="A1391" i="36" s="1"/>
  <c r="A1392" i="36" s="1"/>
  <c r="A1393" i="36" s="1"/>
  <c r="A1394" i="36" s="1"/>
  <c r="A1395" i="36" s="1"/>
  <c r="A1396" i="36" s="1"/>
  <c r="A1397" i="36" s="1"/>
  <c r="A1398" i="36" s="1"/>
  <c r="A1399" i="36" s="1"/>
  <c r="A1400" i="36" s="1"/>
  <c r="A1401" i="36" s="1"/>
  <c r="A1402" i="36" s="1"/>
  <c r="A1403" i="36" s="1"/>
  <c r="A1404" i="36" s="1"/>
  <c r="A1405" i="36" s="1"/>
  <c r="A1406" i="36" s="1"/>
  <c r="A1407" i="36" s="1"/>
  <c r="A1408" i="36" s="1"/>
  <c r="A1409" i="36" s="1"/>
  <c r="A1410" i="36" s="1"/>
  <c r="A1411" i="36" s="1"/>
  <c r="A1412" i="36" s="1"/>
  <c r="A1413" i="36" s="1"/>
  <c r="A1414" i="36" s="1"/>
  <c r="A1415" i="36" s="1"/>
  <c r="A1416" i="36" s="1"/>
  <c r="A1417" i="36" s="1"/>
  <c r="A1418" i="36" s="1"/>
  <c r="A1419" i="36" s="1"/>
  <c r="A1420" i="36" s="1"/>
  <c r="A1421" i="36" s="1"/>
  <c r="A1422" i="36" s="1"/>
  <c r="A1423" i="36" s="1"/>
  <c r="A1424" i="36" s="1"/>
  <c r="A1425" i="36" s="1"/>
  <c r="A1426" i="36" s="1"/>
  <c r="A1427" i="36" s="1"/>
  <c r="A1428" i="36" s="1"/>
  <c r="A1429" i="36" s="1"/>
  <c r="A1430" i="36" s="1"/>
  <c r="A1431" i="36" s="1"/>
  <c r="A1432" i="36" s="1"/>
  <c r="A1433" i="36" s="1"/>
  <c r="A1434" i="36" s="1"/>
  <c r="A1435" i="36" s="1"/>
  <c r="A1436" i="36" s="1"/>
  <c r="A1437" i="36" s="1"/>
  <c r="A1438" i="36" s="1"/>
  <c r="A1439" i="36" s="1"/>
  <c r="A1440" i="36" s="1"/>
  <c r="A1441" i="36" s="1"/>
  <c r="A1442" i="36" s="1"/>
  <c r="A1443" i="36" s="1"/>
  <c r="A1444" i="36" s="1"/>
  <c r="A1445" i="36" s="1"/>
  <c r="A1446" i="36" s="1"/>
  <c r="A1447" i="36" s="1"/>
  <c r="A1448" i="36" s="1"/>
  <c r="A1449" i="36" s="1"/>
  <c r="A1450" i="36" s="1"/>
  <c r="A1451" i="36" s="1"/>
  <c r="A1452" i="36" s="1"/>
  <c r="A1453" i="36" s="1"/>
  <c r="A1454" i="36" s="1"/>
  <c r="A1455" i="36" s="1"/>
  <c r="A1456" i="36" s="1"/>
  <c r="A1457" i="36" s="1"/>
  <c r="A1458" i="36" s="1"/>
  <c r="A1459" i="36" s="1"/>
  <c r="A1460" i="36" s="1"/>
  <c r="A1461" i="36" s="1"/>
  <c r="A1462" i="36" s="1"/>
  <c r="A1463" i="36" s="1"/>
  <c r="A1464" i="36" s="1"/>
  <c r="A1465" i="36" s="1"/>
  <c r="A1466" i="36" s="1"/>
  <c r="A1467" i="36" s="1"/>
  <c r="A1468" i="36" s="1"/>
  <c r="A1469" i="36" s="1"/>
  <c r="A1470" i="36" s="1"/>
  <c r="A1471" i="36" s="1"/>
  <c r="A1472" i="36" s="1"/>
  <c r="A1473" i="36" s="1"/>
  <c r="A1474" i="36" s="1"/>
  <c r="A1475" i="36" s="1"/>
  <c r="A1476" i="36" s="1"/>
  <c r="A1477" i="36" s="1"/>
  <c r="A1478" i="36" s="1"/>
  <c r="A1479" i="36" s="1"/>
  <c r="A1480" i="36" s="1"/>
  <c r="A1481" i="36" s="1"/>
  <c r="A1482" i="36" s="1"/>
  <c r="A1483" i="36" s="1"/>
  <c r="A1484" i="36" s="1"/>
  <c r="A1485" i="36" s="1"/>
  <c r="IY12" i="32"/>
  <c r="IZ12" i="32"/>
  <c r="IY15" i="32"/>
  <c r="D17" i="30"/>
  <c r="D27" i="30"/>
  <c r="IZ27" i="30"/>
  <c r="G39" i="30"/>
  <c r="F11" i="26"/>
  <c r="L39" i="23"/>
  <c r="G11"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K91" authorId="0" shapeId="0" xr:uid="{EA92D90E-2B98-41AB-A912-926160A3203C}">
      <text>
        <r>
          <rPr>
            <sz val="11"/>
            <color indexed="8"/>
            <rFont val="Aptos Narrow"/>
            <family val="2"/>
            <scheme val="minor"/>
          </rPr>
          <t>Preguntar a Nilson sobre honorarios OCM - para referenciar el Código Presupuestal</t>
        </r>
      </text>
    </comment>
  </commentList>
</comments>
</file>

<file path=xl/sharedStrings.xml><?xml version="1.0" encoding="utf-8"?>
<sst xmlns="http://schemas.openxmlformats.org/spreadsheetml/2006/main" count="44260" uniqueCount="11888">
  <si>
    <t>Tipo Modalidad</t>
  </si>
  <si>
    <t>M-1: CUENTA O INFORME ANUAL CONSOLIDADO</t>
  </si>
  <si>
    <t>Formulario</t>
  </si>
  <si>
    <t>F1.1: INGRESOS DE ORIGEN DIFERENTES AL PRESUPUESTO GENERAL DE LA NACIÓN</t>
  </si>
  <si>
    <t>Moneda Informe</t>
  </si>
  <si>
    <t>Entidad</t>
  </si>
  <si>
    <t>Fecha</t>
  </si>
  <si>
    <t>Periodicidad</t>
  </si>
  <si>
    <t>ANUAL</t>
  </si>
  <si>
    <t>[1]</t>
  </si>
  <si>
    <t>0 INGRESOS OPERACIONALES (Registre las cifras en PESOS)</t>
  </si>
  <si>
    <t>FORMULARIO CON INFORMACIÓN</t>
  </si>
  <si>
    <t>JUSTIFICACIÓN</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</si>
  <si>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</si>
  <si>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</si>
  <si>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</si>
  <si>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</si>
  <si>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</si>
  <si>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</si>
  <si>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INGRESOS RECAUDADOS / VARIACION PORCENTUAL ( % )</t>
  </si>
  <si>
    <t>VARIACION PORCENTUAL (%) DE LA VIGENCIA - RECAUDADO vs PROYECTADO</t>
  </si>
  <si>
    <t>OBSERVACIONES</t>
  </si>
  <si>
    <t>FILA_1</t>
  </si>
  <si>
    <t/>
  </si>
  <si>
    <t>FILA_999999</t>
  </si>
  <si>
    <t>[2]</t>
  </si>
  <si>
    <t>0 INGRESOS NO OPERACIONALES (Registre las cifras en PESOS)</t>
  </si>
  <si>
    <t>[3]</t>
  </si>
  <si>
    <t>0 TOTAL INGRESOS (Cifras en PESOS)</t>
  </si>
  <si>
    <t>TOTAL INGRESOS NO PGN</t>
  </si>
  <si>
    <t>1 SI</t>
  </si>
  <si>
    <t>2 NO</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</si>
  <si>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</si>
  <si>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</si>
  <si>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</si>
  <si>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</si>
  <si>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</si>
  <si>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</si>
  <si>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</si>
  <si>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</si>
  <si>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</si>
  <si>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</si>
  <si>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</si>
  <si>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</si>
  <si>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</si>
  <si>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</si>
  <si>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</si>
  <si>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</si>
  <si>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</si>
  <si>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</si>
  <si>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</si>
  <si>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</si>
  <si>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</si>
  <si>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</si>
  <si>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</si>
  <si>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</si>
  <si>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</si>
  <si>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</si>
  <si>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</si>
  <si>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</si>
  <si>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</si>
  <si>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</si>
  <si>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</si>
  <si>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</si>
  <si>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</si>
  <si>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</si>
  <si>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</si>
  <si>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</si>
  <si>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</si>
  <si>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</si>
  <si>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</si>
  <si>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</si>
  <si>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</si>
  <si>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</si>
  <si>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</si>
  <si>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</si>
  <si>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</si>
  <si>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</si>
  <si>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</si>
  <si>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</si>
  <si>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</si>
  <si>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</si>
  <si>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</si>
  <si>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</si>
  <si>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</si>
  <si>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</si>
  <si>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</si>
  <si>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</si>
  <si>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</si>
  <si>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</si>
  <si>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</si>
  <si>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</si>
  <si>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</si>
  <si>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</si>
  <si>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</si>
  <si>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</si>
  <si>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</si>
  <si>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</si>
  <si>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</si>
  <si>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</si>
  <si>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</si>
  <si>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</si>
  <si>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</si>
  <si>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</si>
  <si>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</si>
  <si>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</si>
  <si>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</si>
  <si>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</si>
  <si>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</si>
  <si>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</si>
  <si>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</si>
  <si>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</si>
  <si>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</si>
  <si>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</si>
  <si>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</si>
  <si>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</si>
  <si>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</si>
  <si>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</si>
  <si>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</si>
  <si>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</si>
  <si>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</si>
  <si>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</si>
  <si>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</si>
  <si>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</si>
  <si>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</si>
  <si>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</si>
  <si>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</si>
  <si>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</si>
  <si>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</si>
  <si>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</si>
  <si>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</si>
  <si>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</si>
  <si>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</si>
  <si>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</si>
  <si>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</si>
  <si>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</si>
  <si>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</si>
  <si>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</si>
  <si>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</si>
  <si>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</si>
  <si>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</si>
  <si>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</si>
  <si>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</si>
  <si>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</si>
  <si>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</si>
  <si>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</si>
  <si>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</si>
  <si>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</si>
  <si>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</si>
  <si>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</si>
  <si>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</si>
  <si>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</si>
  <si>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</si>
  <si>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</si>
  <si>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</si>
  <si>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</si>
  <si>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</si>
  <si>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</si>
  <si>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</si>
  <si>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</si>
  <si>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</si>
  <si>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</si>
  <si>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</si>
  <si>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</si>
  <si>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</si>
  <si>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</si>
  <si>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</si>
  <si>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</si>
  <si>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</si>
  <si>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</si>
  <si>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</si>
  <si>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</si>
  <si>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</si>
  <si>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</si>
  <si>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</si>
  <si>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</si>
  <si>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</si>
  <si>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</si>
  <si>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</si>
  <si>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</si>
  <si>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</si>
  <si>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</si>
  <si>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</si>
  <si>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</si>
  <si>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</si>
  <si>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</si>
  <si>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</si>
  <si>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</si>
  <si>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</si>
  <si>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</si>
  <si>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</si>
  <si>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</si>
  <si>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</si>
  <si>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</si>
  <si>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</si>
  <si>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</si>
  <si>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</si>
  <si>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</si>
  <si>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</si>
  <si>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</si>
  <si>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</si>
  <si>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</si>
  <si>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</si>
  <si>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</si>
  <si>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</si>
  <si>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</si>
  <si>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</si>
  <si>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</si>
  <si>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</si>
  <si>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</si>
  <si>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</si>
  <si>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</si>
  <si>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</si>
  <si>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</si>
  <si>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</si>
  <si>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</si>
  <si>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</si>
  <si>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</si>
  <si>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</si>
  <si>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</si>
  <si>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</si>
  <si>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</si>
  <si>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</si>
  <si>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</si>
  <si>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</si>
  <si>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</si>
  <si>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</si>
  <si>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</si>
  <si>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</si>
  <si>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</si>
  <si>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</si>
  <si>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</si>
  <si>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</si>
  <si>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</si>
  <si>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</si>
  <si>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</si>
  <si>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</si>
  <si>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</si>
  <si>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</si>
  <si>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</si>
  <si>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</si>
  <si>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</si>
  <si>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</si>
  <si>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</si>
  <si>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</si>
  <si>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</si>
  <si>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</si>
  <si>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</si>
  <si>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</si>
  <si>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</si>
  <si>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</si>
  <si>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</si>
  <si>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</si>
  <si>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</si>
  <si>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</si>
  <si>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</si>
  <si>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</si>
  <si>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</si>
  <si>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</si>
  <si>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</si>
  <si>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</si>
  <si>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</si>
  <si>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</si>
  <si>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</si>
  <si>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</si>
  <si>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</si>
  <si>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</si>
  <si>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</si>
  <si>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</si>
  <si>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</si>
  <si>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</si>
  <si>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</si>
  <si>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</si>
  <si>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</si>
  <si>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</si>
  <si>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</si>
  <si>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</si>
  <si>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</si>
  <si>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</si>
  <si>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</si>
  <si>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</si>
  <si>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</si>
  <si>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</si>
  <si>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</si>
  <si>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</si>
  <si>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</si>
  <si>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</si>
  <si>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</si>
  <si>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</si>
  <si>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</si>
  <si>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</si>
  <si>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</si>
  <si>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</si>
  <si>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</si>
  <si>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</si>
  <si>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</si>
  <si>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</si>
  <si>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</si>
  <si>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</si>
  <si>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</si>
  <si>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</si>
  <si>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</si>
  <si>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</si>
  <si>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</si>
  <si>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</si>
  <si>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</si>
  <si>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</si>
  <si>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</si>
  <si>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</si>
  <si>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</si>
  <si>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</si>
  <si>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</si>
  <si>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</si>
  <si>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</si>
  <si>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</si>
  <si>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</si>
  <si>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</si>
  <si>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</si>
  <si>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</si>
  <si>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</si>
  <si>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</si>
  <si>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</si>
  <si>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</si>
  <si>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</si>
  <si>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</si>
  <si>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</si>
  <si>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</si>
  <si>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</si>
  <si>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</si>
  <si>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</si>
  <si>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</si>
  <si>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</si>
  <si>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</si>
  <si>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</si>
  <si>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</si>
  <si>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</si>
  <si>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</si>
  <si>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</si>
  <si>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</si>
  <si>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</si>
  <si>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</si>
  <si>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</si>
  <si>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</si>
  <si>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</si>
  <si>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</si>
  <si>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</si>
  <si>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</si>
  <si>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</si>
  <si>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</si>
  <si>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</si>
  <si>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</si>
  <si>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</si>
  <si>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</si>
  <si>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</si>
  <si>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</si>
  <si>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</si>
  <si>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</si>
  <si>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</si>
  <si>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</si>
  <si>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</si>
  <si>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</si>
  <si>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</si>
  <si>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</si>
  <si>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</si>
  <si>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</si>
  <si>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</si>
  <si>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</si>
  <si>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</si>
  <si>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</si>
  <si>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</si>
  <si>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</si>
  <si>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</si>
  <si>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</si>
  <si>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</si>
  <si>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</si>
  <si>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</si>
  <si>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</si>
  <si>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</si>
  <si>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</si>
  <si>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</si>
  <si>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</si>
  <si>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</si>
  <si>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</si>
  <si>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</si>
  <si>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</si>
  <si>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</si>
  <si>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</si>
  <si>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</si>
  <si>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</si>
  <si>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</si>
  <si>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</si>
  <si>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</si>
  <si>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</si>
  <si>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</si>
  <si>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</si>
  <si>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</si>
  <si>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</si>
  <si>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</si>
  <si>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</si>
  <si>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</si>
  <si>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</si>
  <si>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</si>
  <si>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</si>
  <si>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</si>
  <si>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</si>
  <si>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</si>
  <si>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</si>
  <si>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</si>
  <si>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</si>
  <si>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</si>
  <si>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</si>
  <si>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</si>
  <si>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</si>
  <si>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</si>
  <si>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</si>
  <si>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</si>
  <si>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</si>
  <si>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</si>
  <si>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</si>
  <si>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</si>
  <si>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</si>
  <si>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</si>
  <si>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</si>
  <si>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</si>
  <si>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</si>
  <si>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</si>
  <si>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</si>
  <si>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</si>
  <si>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</si>
  <si>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</si>
  <si>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</si>
  <si>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</si>
  <si>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</si>
  <si>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</si>
  <si>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</si>
  <si>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</si>
  <si>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</si>
  <si>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</si>
  <si>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</si>
  <si>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</si>
  <si>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</si>
  <si>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</si>
  <si>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</si>
  <si>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</si>
  <si>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</si>
  <si>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</si>
  <si>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</si>
  <si>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</si>
  <si>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</si>
  <si>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</si>
  <si>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</si>
  <si>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</si>
  <si>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</si>
  <si>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</si>
  <si>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</si>
  <si>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</si>
  <si>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</si>
  <si>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</si>
  <si>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</si>
  <si>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</si>
  <si>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</si>
  <si>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</si>
  <si>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</si>
  <si>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</si>
  <si>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</si>
  <si>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</si>
  <si>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</si>
  <si>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</si>
  <si>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</si>
  <si>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</si>
  <si>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</si>
  <si>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</si>
  <si>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</si>
  <si>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</si>
  <si>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</si>
  <si>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</si>
  <si>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</si>
  <si>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</si>
  <si>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</si>
  <si>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</si>
  <si>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</si>
  <si>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</si>
  <si>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</si>
  <si>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</si>
  <si>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</si>
  <si>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</si>
  <si>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</si>
  <si>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</si>
  <si>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</si>
  <si>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</si>
  <si>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</si>
  <si>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</si>
  <si>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</si>
  <si>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</si>
  <si>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</si>
  <si>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</si>
  <si>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</si>
  <si>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</si>
  <si>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</si>
  <si>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</si>
  <si>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</si>
  <si>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</si>
  <si>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</si>
  <si>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</si>
  <si>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</si>
  <si>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</si>
  <si>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</si>
  <si>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</si>
  <si>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</si>
  <si>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</si>
  <si>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</si>
  <si>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</si>
  <si>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</si>
  <si>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</si>
  <si>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</si>
  <si>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</si>
  <si>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</si>
  <si>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</si>
  <si>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</si>
  <si>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</si>
  <si>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</si>
  <si>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</si>
  <si>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</si>
  <si>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</si>
  <si>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</si>
  <si>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</si>
  <si>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</si>
  <si>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</si>
  <si>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</si>
  <si>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</si>
  <si>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</si>
  <si>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</si>
  <si>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</si>
  <si>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</si>
  <si>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</si>
  <si>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</si>
  <si>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</si>
  <si>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</si>
  <si>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</si>
  <si>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</si>
  <si>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</si>
  <si>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</si>
  <si>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</si>
  <si>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</si>
  <si>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</si>
  <si>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</si>
  <si>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</si>
  <si>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</si>
  <si>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</si>
  <si>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</si>
  <si>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</si>
  <si>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</si>
  <si>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</si>
  <si>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</si>
  <si>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</si>
  <si>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</si>
  <si>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</si>
  <si>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</si>
  <si>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</si>
  <si>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</si>
  <si>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</si>
  <si>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</si>
  <si>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</si>
  <si>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</si>
  <si>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</si>
  <si>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</si>
  <si>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</si>
  <si>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</si>
  <si>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</si>
  <si>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</si>
  <si>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</si>
  <si>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</si>
  <si>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</si>
  <si>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</si>
  <si>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</si>
  <si>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</si>
  <si>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</si>
  <si>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</si>
  <si>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</si>
  <si>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</si>
  <si>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</si>
  <si>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</si>
  <si>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</si>
  <si>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</si>
  <si>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</si>
  <si>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</si>
  <si>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</si>
  <si>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</si>
  <si>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</si>
  <si>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</si>
  <si>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</si>
  <si>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</si>
  <si>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</si>
  <si>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</si>
  <si>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</si>
  <si>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</si>
  <si>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</si>
  <si>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</si>
  <si>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</si>
  <si>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</si>
  <si>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</si>
  <si>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</si>
  <si>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</si>
  <si>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</si>
  <si>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</si>
  <si>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</si>
  <si>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</si>
  <si>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</si>
  <si>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</si>
  <si>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</si>
  <si>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</si>
  <si>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</si>
  <si>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</si>
  <si>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</si>
  <si>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</si>
  <si>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</si>
  <si>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</si>
  <si>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</si>
  <si>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</si>
  <si>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</si>
  <si>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</si>
  <si>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</si>
  <si>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</si>
  <si>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</si>
  <si>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</si>
  <si>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</si>
  <si>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</si>
  <si>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</si>
  <si>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</si>
  <si>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</si>
  <si>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</si>
  <si>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</si>
  <si>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</si>
  <si>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</si>
  <si>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</si>
  <si>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</si>
  <si>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</si>
  <si>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</si>
  <si>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</si>
  <si>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</si>
  <si>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</si>
  <si>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</si>
  <si>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</si>
  <si>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</si>
  <si>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</si>
  <si>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</si>
  <si>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</si>
  <si>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</si>
  <si>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</si>
  <si>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</si>
  <si>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</si>
  <si>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</si>
  <si>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</si>
  <si>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</si>
  <si>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</si>
  <si>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</si>
  <si>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</si>
  <si>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</si>
  <si>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</si>
  <si>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</si>
  <si>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</si>
  <si>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</si>
  <si>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</si>
  <si>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</si>
  <si>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</si>
  <si>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</si>
  <si>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</si>
  <si>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</si>
  <si>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</si>
  <si>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</si>
  <si>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</si>
  <si>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</si>
  <si>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</si>
  <si>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</si>
  <si>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</si>
  <si>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</si>
  <si>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</si>
  <si>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</si>
  <si>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</si>
  <si>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</si>
  <si>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</si>
  <si>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</si>
  <si>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</si>
  <si>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</si>
  <si>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</si>
  <si>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</si>
  <si>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</si>
  <si>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</si>
  <si>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</si>
  <si>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</si>
  <si>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</si>
  <si>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</si>
  <si>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</si>
  <si>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</si>
  <si>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</si>
  <si>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</si>
  <si>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</si>
  <si>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</si>
  <si>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</si>
  <si>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</si>
  <si>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</si>
  <si>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</si>
  <si>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</si>
  <si>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</si>
  <si>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</si>
  <si>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</si>
  <si>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</si>
  <si>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</si>
  <si>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</si>
  <si>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</si>
  <si>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</si>
  <si>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</si>
  <si>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</si>
  <si>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</si>
  <si>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</si>
  <si>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</si>
  <si>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</si>
  <si>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</si>
  <si>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</si>
  <si>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</si>
  <si>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</si>
  <si>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</si>
  <si>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</si>
  <si>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</si>
  <si>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</si>
  <si>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</si>
  <si>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</si>
  <si>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</si>
  <si>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</si>
  <si>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</si>
  <si>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</si>
  <si>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</si>
  <si>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</si>
  <si>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</si>
  <si>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</si>
  <si>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</si>
  <si>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</si>
  <si>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</si>
  <si>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</si>
  <si>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</si>
  <si>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</si>
  <si>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</si>
  <si>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</si>
  <si>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</si>
  <si>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</si>
  <si>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</si>
  <si>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</si>
  <si>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</si>
  <si>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</si>
  <si>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</si>
  <si>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</si>
  <si>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</si>
  <si>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</si>
  <si>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</si>
  <si>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</si>
  <si>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</si>
  <si>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</si>
  <si>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</si>
  <si>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</si>
  <si>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</si>
  <si>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</si>
  <si>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</si>
  <si>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</si>
  <si>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</si>
  <si>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</si>
  <si>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</si>
  <si>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</si>
  <si>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</si>
  <si>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</si>
  <si>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</si>
  <si>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</si>
  <si>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</si>
  <si>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</si>
  <si>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</si>
  <si>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</si>
  <si>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</si>
  <si>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</si>
  <si>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</si>
  <si>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</si>
  <si>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</si>
  <si>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</si>
  <si>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</si>
  <si>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</si>
  <si>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</si>
  <si>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</si>
  <si>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</si>
  <si>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</si>
  <si>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</si>
  <si>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</si>
  <si>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</si>
  <si>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</si>
  <si>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</si>
  <si>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</si>
  <si>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</si>
  <si>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</si>
  <si>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</si>
  <si>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</si>
  <si>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</si>
  <si>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</si>
  <si>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</si>
  <si>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</si>
  <si>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</si>
  <si>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</si>
  <si>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</si>
  <si>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</si>
  <si>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</si>
  <si>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</si>
  <si>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</si>
  <si>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</si>
  <si>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</si>
  <si>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</si>
  <si>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</si>
  <si>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</si>
  <si>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</si>
  <si>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</si>
  <si>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</si>
  <si>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</si>
  <si>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</si>
  <si>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</si>
  <si>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</si>
  <si>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</si>
  <si>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</si>
  <si>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</si>
  <si>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</si>
  <si>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</si>
  <si>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</si>
  <si>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</si>
  <si>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</si>
  <si>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</si>
  <si>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</si>
  <si>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</si>
  <si>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</si>
  <si>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</si>
  <si>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</si>
  <si>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</si>
  <si>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</si>
  <si>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</si>
  <si>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</si>
  <si>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</si>
  <si>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</si>
  <si>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</si>
  <si>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</si>
  <si>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</si>
  <si>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</si>
  <si>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</si>
  <si>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</si>
  <si>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</si>
  <si>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</si>
  <si>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</si>
  <si>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</si>
  <si>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</si>
  <si>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</si>
  <si>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</si>
  <si>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</si>
  <si>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</si>
  <si>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</si>
  <si>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</si>
  <si>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</si>
  <si>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</si>
  <si>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</si>
  <si>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</si>
  <si>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</si>
  <si>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</si>
  <si>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</si>
  <si>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</si>
  <si>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</si>
  <si>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</si>
  <si>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</si>
  <si>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</si>
  <si>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</si>
  <si>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</si>
  <si>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</si>
  <si>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</si>
  <si>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</si>
  <si>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</si>
  <si>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</si>
  <si>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</si>
  <si>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</si>
  <si>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</si>
  <si>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</si>
  <si>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</si>
  <si>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</si>
  <si>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</si>
  <si>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</si>
  <si>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</si>
  <si>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</si>
  <si>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</si>
  <si>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</si>
  <si>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</si>
  <si>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</si>
  <si>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</si>
  <si>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</si>
  <si>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</si>
  <si>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</si>
  <si>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</si>
  <si>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</si>
  <si>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</si>
  <si>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</si>
  <si>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</si>
  <si>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</si>
  <si>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</si>
  <si>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</si>
  <si>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</si>
  <si>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</si>
  <si>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</si>
  <si>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</si>
  <si>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</si>
  <si>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</si>
  <si>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</si>
  <si>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</si>
  <si>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</si>
  <si>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</si>
  <si>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</si>
  <si>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</si>
  <si>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</si>
  <si>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</si>
  <si>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</si>
  <si>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</si>
  <si>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</si>
  <si>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</si>
  <si>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</si>
  <si>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</si>
  <si>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</si>
  <si>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</si>
  <si>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</si>
  <si>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</si>
  <si>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</si>
  <si>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</si>
  <si>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</si>
  <si>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</si>
  <si>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</si>
  <si>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</si>
  <si>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</si>
  <si>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</si>
  <si>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</si>
  <si>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</si>
  <si>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</si>
  <si>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</si>
  <si>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</si>
  <si>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</si>
  <si>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</si>
  <si>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</si>
  <si>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</si>
  <si>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</si>
  <si>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</si>
  <si>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</si>
  <si>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</si>
  <si>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</si>
  <si>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</si>
  <si>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</si>
  <si>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</si>
  <si>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</si>
  <si>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</si>
  <si>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</si>
  <si>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</si>
  <si>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</si>
  <si>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</si>
  <si>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</si>
  <si>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</si>
  <si>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</si>
  <si>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</si>
  <si>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</si>
  <si>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</si>
  <si>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</si>
  <si>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</si>
  <si>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</si>
  <si>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</si>
  <si>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</si>
  <si>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</si>
  <si>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</si>
  <si>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</si>
  <si>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</si>
  <si>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</si>
  <si>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</si>
  <si>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</si>
  <si>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</si>
  <si>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</si>
  <si>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</si>
  <si>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</si>
  <si>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</si>
  <si>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</si>
  <si>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</si>
  <si>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</si>
  <si>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</si>
  <si>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</si>
  <si>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</si>
  <si>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</si>
  <si>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</si>
  <si>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</si>
  <si>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</si>
  <si>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</si>
  <si>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</si>
  <si>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</si>
  <si>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</si>
  <si>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</si>
  <si>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</si>
  <si>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</si>
  <si>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</si>
  <si>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</si>
  <si>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</si>
  <si>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</si>
  <si>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</si>
  <si>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</si>
  <si>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</si>
  <si>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</si>
  <si>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</si>
  <si>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</si>
  <si>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</si>
  <si>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</si>
  <si>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</si>
  <si>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</si>
  <si>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</si>
  <si>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</si>
  <si>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</si>
  <si>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</si>
  <si>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</si>
  <si>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</si>
  <si>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</si>
  <si>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</si>
  <si>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</si>
  <si>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</si>
  <si>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</si>
  <si>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</si>
  <si>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</si>
  <si>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</si>
  <si>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</si>
  <si>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</si>
  <si>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</si>
  <si>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</si>
  <si>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</si>
  <si>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</si>
  <si>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</si>
  <si>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</si>
  <si>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</si>
  <si>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</si>
  <si>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</si>
  <si>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</si>
  <si>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</si>
  <si>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</si>
  <si>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</si>
  <si>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</si>
  <si>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</si>
  <si>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</si>
  <si>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</si>
  <si>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</si>
  <si>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</si>
  <si>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</si>
  <si>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</si>
  <si>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</si>
  <si>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</si>
  <si>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</si>
  <si>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</si>
  <si>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</si>
  <si>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</si>
  <si>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</si>
  <si>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</si>
  <si>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</si>
  <si>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</si>
  <si>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</si>
  <si>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</si>
  <si>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</si>
  <si>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</si>
  <si>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</si>
  <si>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</si>
  <si>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</si>
  <si>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</si>
  <si>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</si>
  <si>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</si>
  <si>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</si>
  <si>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</si>
  <si>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</si>
  <si>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</si>
  <si>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</si>
  <si>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</si>
  <si>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</si>
  <si>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</si>
  <si>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</si>
  <si>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</si>
  <si>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</si>
  <si>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</si>
  <si>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</si>
  <si>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</si>
  <si>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</si>
  <si>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</si>
  <si>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</si>
  <si>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</si>
  <si>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</si>
  <si>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</si>
  <si>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</si>
  <si>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</si>
  <si>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</si>
  <si>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</si>
  <si>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</si>
  <si>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</si>
  <si>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</si>
  <si>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</si>
  <si>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</si>
  <si>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</si>
  <si>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</si>
  <si>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</si>
  <si>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</si>
  <si>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</si>
  <si>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</si>
  <si>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</si>
  <si>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</si>
  <si>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</si>
  <si>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</si>
  <si>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</si>
  <si>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</si>
  <si>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</si>
  <si>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</si>
  <si>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</si>
  <si>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</si>
  <si>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</si>
  <si>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</si>
  <si>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</si>
  <si>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</si>
  <si>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</si>
  <si>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</si>
  <si>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</si>
  <si>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</si>
  <si>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</si>
  <si>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</si>
  <si>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</si>
  <si>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</si>
  <si>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</si>
  <si>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</si>
  <si>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</si>
  <si>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</si>
  <si>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</si>
  <si>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</si>
  <si>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</si>
  <si>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</si>
  <si>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</si>
  <si>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</si>
  <si>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</si>
  <si>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</si>
  <si>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</si>
  <si>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</si>
  <si>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</si>
  <si>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</si>
  <si>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</si>
  <si>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</si>
  <si>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</si>
  <si>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</si>
  <si>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</si>
  <si>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</si>
  <si>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</si>
  <si>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</si>
  <si>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</si>
  <si>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</si>
  <si>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</si>
  <si>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</si>
  <si>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</si>
  <si>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</si>
  <si>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</si>
  <si>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</si>
  <si>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</si>
  <si>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</si>
  <si>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</si>
  <si>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</si>
  <si>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</si>
  <si>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</si>
  <si>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</si>
  <si>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</si>
  <si>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</si>
  <si>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</si>
  <si>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</si>
  <si>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</si>
  <si>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</si>
  <si>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</si>
  <si>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</si>
  <si>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</si>
  <si>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</si>
  <si>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</si>
  <si>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</si>
  <si>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</si>
  <si>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</si>
  <si>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</si>
  <si>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</si>
  <si>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</si>
  <si>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</si>
  <si>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</si>
  <si>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</si>
  <si>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</si>
  <si>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</si>
  <si>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</si>
  <si>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</si>
  <si>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</si>
  <si>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</si>
  <si>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</si>
  <si>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</si>
  <si>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</si>
  <si>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</si>
  <si>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</si>
  <si>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</si>
  <si>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</si>
  <si>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</si>
  <si>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</si>
  <si>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</si>
  <si>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</si>
  <si>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</si>
  <si>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</si>
  <si>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</si>
  <si>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</si>
  <si>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</si>
  <si>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</si>
  <si>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</si>
  <si>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</si>
  <si>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</si>
  <si>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</si>
  <si>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</si>
  <si>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</si>
  <si>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</si>
  <si>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</si>
  <si>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</si>
  <si>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</si>
  <si>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</si>
  <si>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</si>
  <si>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</si>
  <si>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</si>
  <si>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</si>
  <si>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</si>
  <si>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</si>
  <si>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</si>
  <si>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</si>
  <si>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</si>
  <si>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</si>
  <si>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</si>
  <si>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</si>
  <si>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</si>
  <si>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</si>
  <si>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</si>
  <si>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</si>
  <si>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</si>
  <si>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</si>
  <si>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</si>
  <si>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</si>
  <si>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</si>
  <si>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</si>
  <si>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</si>
  <si>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</si>
  <si>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</si>
  <si>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</si>
  <si>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</si>
  <si>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</si>
  <si>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</si>
  <si>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</si>
  <si>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</si>
  <si>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</si>
  <si>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</si>
  <si>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</si>
  <si>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</si>
  <si>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</si>
  <si>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</si>
  <si>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</si>
  <si>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</si>
  <si>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</si>
  <si>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</si>
  <si>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</si>
  <si>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</si>
  <si>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</si>
  <si>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</si>
  <si>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</si>
  <si>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</si>
  <si>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</si>
  <si>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</si>
  <si>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</si>
  <si>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</si>
  <si>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</si>
  <si>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</si>
  <si>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</si>
  <si>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</si>
  <si>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</si>
  <si>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</si>
  <si>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</si>
  <si>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</si>
  <si>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</si>
  <si>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</si>
  <si>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</si>
  <si>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</si>
  <si>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</si>
  <si>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</si>
  <si>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</si>
  <si>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</si>
  <si>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</si>
  <si>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</si>
  <si>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</si>
  <si>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</si>
  <si>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</si>
  <si>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</si>
  <si>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</si>
  <si>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</si>
  <si>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</si>
  <si>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</si>
  <si>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</si>
  <si>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</si>
  <si>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</si>
  <si>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</si>
  <si>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</si>
  <si>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</si>
  <si>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</si>
  <si>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</si>
  <si>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</si>
  <si>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</si>
  <si>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</si>
  <si>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</si>
  <si>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</si>
  <si>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</si>
  <si>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</si>
  <si>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</si>
  <si>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</si>
  <si>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</si>
  <si>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</si>
  <si>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</si>
  <si>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</si>
  <si>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</si>
  <si>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</si>
  <si>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</si>
  <si>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</si>
  <si>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</si>
  <si>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</si>
  <si>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</si>
  <si>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</si>
  <si>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</si>
  <si>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</si>
  <si>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</si>
  <si>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</si>
  <si>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</si>
  <si>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</si>
  <si>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</si>
  <si>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</si>
  <si>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</si>
  <si>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</si>
  <si>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</si>
  <si>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</si>
  <si>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</si>
  <si>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</si>
  <si>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</si>
  <si>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</si>
  <si>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</si>
  <si>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</si>
  <si>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</si>
  <si>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</si>
  <si>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</si>
  <si>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</si>
  <si>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</si>
  <si>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</si>
  <si>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</si>
  <si>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</si>
  <si>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</si>
  <si>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</si>
  <si>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</si>
  <si>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</si>
  <si>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</si>
  <si>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</si>
  <si>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</si>
  <si>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</si>
  <si>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</si>
  <si>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</si>
  <si>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</si>
  <si>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</si>
  <si>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</si>
  <si>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</si>
  <si>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</si>
  <si>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</si>
  <si>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</si>
  <si>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</si>
  <si>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</si>
  <si>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</si>
  <si>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</si>
  <si>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</si>
  <si>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</si>
  <si>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</si>
  <si>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</si>
  <si>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</si>
  <si>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</si>
  <si>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</si>
  <si>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</si>
  <si>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</si>
  <si>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</si>
  <si>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</si>
  <si>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</si>
  <si>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</si>
  <si>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</si>
  <si>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</si>
  <si>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</si>
  <si>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</si>
  <si>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</si>
  <si>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</si>
  <si>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</si>
  <si>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</si>
  <si>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</si>
  <si>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</si>
  <si>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</si>
  <si>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</si>
  <si>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</si>
  <si>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</si>
  <si>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</si>
  <si>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</si>
  <si>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</si>
  <si>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</si>
  <si>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</si>
  <si>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</si>
  <si>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</si>
  <si>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</si>
  <si>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</si>
  <si>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</si>
  <si>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</si>
  <si>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</si>
  <si>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</si>
  <si>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</si>
  <si>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</si>
  <si>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</si>
  <si>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</si>
  <si>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</si>
  <si>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</si>
  <si>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</si>
  <si>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</si>
  <si>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</si>
  <si>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</si>
  <si>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</si>
  <si>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</si>
  <si>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</si>
  <si>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</si>
  <si>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</si>
  <si>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</si>
  <si>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</si>
  <si>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</si>
  <si>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NO APLICA</t>
  </si>
  <si>
    <t>F11: PLAN DE INVERSIÓN Y EJECUCIÓN DEL PLAN DE DESAROLLO NACIONAL</t>
  </si>
  <si>
    <t>0 PLAN DE INVERSIÓN Y EJECUCIÓN DEL PLAN NACIONAL DE DESARROLLO (Registre cifras en PESOS)</t>
  </si>
  <si>
    <t>NOMBRE DEL PROYECTO</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</si>
  <si>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</si>
  <si>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</si>
  <si>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</si>
  <si>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</si>
  <si>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</si>
  <si>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</si>
  <si>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</si>
  <si>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</si>
  <si>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</si>
  <si>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</si>
  <si>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</si>
  <si>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</si>
  <si>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</si>
  <si>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</si>
  <si>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</si>
  <si>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</si>
  <si>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</si>
  <si>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</si>
  <si>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</si>
  <si>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</si>
  <si>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</si>
  <si>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</si>
  <si>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</si>
  <si>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</si>
  <si>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</si>
  <si>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</si>
  <si>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</si>
  <si>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</si>
  <si>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</si>
  <si>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</si>
  <si>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</si>
  <si>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</si>
  <si>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</si>
  <si>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</si>
  <si>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</si>
  <si>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</si>
  <si>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</si>
  <si>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</si>
  <si>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</si>
  <si>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</si>
  <si>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</si>
  <si>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</si>
  <si>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</si>
  <si>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</si>
  <si>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</si>
  <si>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</si>
  <si>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</si>
  <si>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</si>
  <si>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</si>
  <si>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</si>
  <si>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</si>
  <si>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</si>
  <si>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</si>
  <si>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</si>
  <si>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</si>
  <si>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</si>
  <si>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</si>
  <si>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</si>
  <si>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</si>
  <si>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</si>
  <si>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</si>
  <si>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</si>
  <si>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</si>
  <si>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</si>
  <si>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</si>
  <si>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</si>
  <si>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</si>
  <si>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</si>
  <si>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</si>
  <si>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</si>
  <si>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</si>
  <si>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</si>
  <si>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</si>
  <si>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</si>
  <si>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</si>
  <si>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</si>
  <si>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</si>
  <si>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</si>
  <si>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</si>
  <si>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</si>
  <si>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</si>
  <si>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</si>
  <si>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</si>
  <si>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</si>
  <si>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</si>
  <si>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</si>
  <si>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</si>
  <si>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</si>
  <si>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</si>
  <si>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</si>
  <si>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</si>
  <si>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</si>
  <si>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</si>
  <si>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</si>
  <si>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</si>
  <si>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</si>
  <si>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</si>
  <si>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</si>
  <si>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</si>
  <si>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</si>
  <si>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</si>
  <si>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</si>
  <si>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</si>
  <si>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</si>
  <si>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</si>
  <si>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</si>
  <si>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</si>
  <si>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</si>
  <si>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</si>
  <si>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</si>
  <si>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</si>
  <si>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</si>
  <si>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</si>
  <si>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</si>
  <si>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</si>
  <si>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</si>
  <si>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</si>
  <si>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</si>
  <si>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</si>
  <si>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</si>
  <si>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</si>
  <si>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</si>
  <si>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</si>
  <si>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</si>
  <si>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</si>
  <si>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</si>
  <si>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</si>
  <si>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</si>
  <si>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</si>
  <si>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</si>
  <si>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</si>
  <si>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</si>
  <si>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</si>
  <si>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</si>
  <si>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</si>
  <si>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</si>
  <si>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</si>
  <si>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</si>
  <si>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</si>
  <si>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</si>
  <si>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</si>
  <si>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</si>
  <si>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</si>
  <si>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</si>
  <si>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</si>
  <si>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</si>
  <si>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</si>
  <si>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</si>
  <si>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</si>
  <si>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</si>
  <si>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</si>
  <si>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</si>
  <si>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</si>
  <si>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</si>
  <si>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</si>
  <si>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</si>
  <si>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</si>
  <si>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</si>
  <si>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</si>
  <si>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</si>
  <si>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</si>
  <si>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</si>
  <si>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</si>
  <si>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</si>
  <si>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</si>
  <si>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</si>
  <si>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</si>
  <si>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</si>
  <si>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</si>
  <si>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</si>
  <si>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</si>
  <si>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</si>
  <si>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</si>
  <si>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</si>
  <si>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</si>
  <si>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</si>
  <si>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</si>
  <si>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</si>
  <si>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</si>
  <si>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</si>
  <si>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</si>
  <si>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</si>
  <si>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</si>
  <si>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</si>
  <si>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</si>
  <si>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</si>
  <si>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</si>
  <si>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</si>
  <si>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</si>
  <si>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</si>
  <si>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</si>
  <si>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</si>
  <si>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</si>
  <si>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</si>
  <si>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</si>
  <si>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</si>
  <si>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</si>
  <si>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</si>
  <si>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</si>
  <si>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</si>
  <si>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</si>
  <si>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</si>
  <si>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</si>
  <si>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</si>
  <si>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</si>
  <si>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</si>
  <si>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</si>
  <si>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</si>
  <si>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</si>
  <si>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</si>
  <si>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</si>
  <si>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</si>
  <si>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</si>
  <si>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</si>
  <si>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</si>
  <si>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</si>
  <si>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</si>
  <si>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</si>
  <si>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</si>
  <si>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</si>
  <si>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</si>
  <si>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</si>
  <si>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</si>
  <si>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</si>
  <si>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</si>
  <si>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</si>
  <si>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</si>
  <si>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</si>
  <si>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</si>
  <si>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</si>
  <si>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</si>
  <si>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</si>
  <si>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</si>
  <si>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</si>
  <si>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</si>
  <si>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</si>
  <si>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</si>
  <si>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</si>
  <si>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</si>
  <si>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</si>
  <si>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</si>
  <si>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</si>
  <si>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</si>
  <si>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</si>
  <si>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</si>
  <si>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</si>
  <si>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</si>
  <si>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</si>
  <si>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</si>
  <si>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</si>
  <si>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</si>
  <si>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</si>
  <si>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</si>
  <si>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</si>
  <si>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</si>
  <si>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</si>
  <si>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</si>
  <si>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</si>
  <si>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</si>
  <si>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</si>
  <si>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</si>
  <si>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</si>
  <si>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</si>
  <si>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</si>
  <si>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</si>
  <si>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</si>
  <si>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</si>
  <si>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</si>
  <si>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</si>
  <si>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</si>
  <si>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</si>
  <si>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</si>
  <si>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</si>
  <si>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</si>
  <si>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</si>
  <si>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</si>
  <si>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</si>
  <si>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</si>
  <si>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</si>
  <si>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</si>
  <si>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</si>
  <si>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</si>
  <si>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</si>
  <si>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</si>
  <si>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</si>
  <si>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</si>
  <si>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</si>
  <si>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</si>
  <si>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</si>
  <si>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</si>
  <si>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</si>
  <si>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</si>
  <si>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</si>
  <si>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</si>
  <si>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</si>
  <si>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</si>
  <si>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</si>
  <si>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</si>
  <si>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</si>
  <si>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</si>
  <si>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</si>
  <si>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</si>
  <si>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</si>
  <si>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</si>
  <si>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</si>
  <si>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</si>
  <si>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</si>
  <si>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</si>
  <si>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</si>
  <si>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</si>
  <si>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</si>
  <si>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</si>
  <si>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</si>
  <si>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</si>
  <si>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</si>
  <si>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</si>
  <si>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</si>
  <si>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</si>
  <si>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</si>
  <si>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</si>
  <si>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</si>
  <si>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</si>
  <si>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</si>
  <si>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</si>
  <si>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</si>
  <si>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</si>
  <si>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</si>
  <si>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</si>
  <si>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</si>
  <si>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</si>
  <si>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</si>
  <si>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</si>
  <si>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</si>
  <si>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</si>
  <si>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</si>
  <si>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</si>
  <si>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</si>
  <si>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</si>
  <si>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</si>
  <si>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</si>
  <si>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</si>
  <si>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</si>
  <si>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</si>
  <si>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</si>
  <si>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</si>
  <si>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</si>
  <si>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</si>
  <si>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</si>
  <si>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</si>
  <si>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</si>
  <si>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</si>
  <si>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</si>
  <si>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</si>
  <si>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</si>
  <si>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</si>
  <si>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</si>
  <si>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</si>
  <si>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</si>
  <si>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</si>
  <si>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</si>
  <si>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</si>
  <si>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</si>
  <si>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</si>
  <si>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</si>
  <si>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</si>
  <si>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</si>
  <si>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</si>
  <si>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</si>
  <si>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</si>
  <si>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</si>
  <si>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</si>
  <si>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</si>
  <si>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</si>
  <si>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</si>
  <si>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</si>
  <si>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</si>
  <si>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</si>
  <si>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</si>
  <si>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</si>
  <si>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</si>
  <si>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</si>
  <si>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</si>
  <si>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</si>
  <si>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</si>
  <si>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</si>
  <si>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</si>
  <si>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</si>
  <si>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</si>
  <si>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</si>
  <si>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</si>
  <si>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</si>
  <si>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</si>
  <si>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</si>
  <si>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</si>
  <si>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</si>
  <si>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</si>
  <si>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</si>
  <si>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</si>
  <si>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</si>
  <si>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</si>
  <si>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</si>
  <si>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</si>
  <si>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</si>
  <si>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</si>
  <si>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</si>
  <si>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</si>
  <si>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</si>
  <si>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</si>
  <si>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</si>
  <si>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</si>
  <si>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</si>
  <si>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</si>
  <si>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</si>
  <si>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</si>
  <si>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</si>
  <si>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</si>
  <si>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</si>
  <si>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</si>
  <si>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</si>
  <si>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</si>
  <si>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</si>
  <si>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</si>
  <si>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</si>
  <si>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</si>
  <si>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</si>
  <si>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</si>
  <si>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</si>
  <si>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</si>
  <si>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</si>
  <si>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</si>
  <si>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</si>
  <si>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</si>
  <si>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</si>
  <si>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</si>
  <si>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</si>
  <si>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</si>
  <si>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</si>
  <si>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</si>
  <si>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</si>
  <si>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</si>
  <si>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</si>
  <si>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</si>
  <si>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</si>
  <si>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</si>
  <si>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</si>
  <si>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</si>
  <si>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</si>
  <si>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</si>
  <si>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</si>
  <si>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</si>
  <si>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</si>
  <si>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</si>
  <si>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</si>
  <si>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</si>
  <si>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</si>
  <si>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</si>
  <si>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</si>
  <si>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</si>
  <si>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</si>
  <si>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</si>
  <si>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</si>
  <si>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</si>
  <si>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</si>
  <si>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</si>
  <si>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</si>
  <si>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</si>
  <si>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</si>
  <si>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</si>
  <si>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</si>
  <si>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</si>
  <si>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</si>
  <si>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</si>
  <si>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</si>
  <si>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</si>
  <si>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</si>
  <si>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</si>
  <si>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</si>
  <si>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</si>
  <si>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</si>
  <si>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</si>
  <si>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</si>
  <si>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</si>
  <si>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</si>
  <si>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</si>
  <si>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</si>
  <si>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</si>
  <si>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</si>
  <si>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</si>
  <si>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</si>
  <si>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</si>
  <si>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</si>
  <si>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</si>
  <si>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</si>
  <si>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</si>
  <si>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</si>
  <si>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</si>
  <si>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</si>
  <si>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</si>
  <si>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</si>
  <si>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</si>
  <si>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</si>
  <si>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</si>
  <si>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</si>
  <si>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</si>
  <si>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</si>
  <si>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</si>
  <si>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</si>
  <si>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</si>
  <si>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</si>
  <si>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</si>
  <si>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</si>
  <si>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</si>
  <si>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</si>
  <si>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</si>
  <si>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</si>
  <si>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</si>
  <si>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</si>
  <si>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</si>
  <si>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</si>
  <si>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</si>
  <si>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</si>
  <si>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</si>
  <si>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</si>
  <si>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</si>
  <si>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</si>
  <si>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</si>
  <si>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</si>
  <si>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</si>
  <si>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</si>
  <si>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</si>
  <si>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</si>
  <si>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</si>
  <si>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</si>
  <si>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</si>
  <si>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</si>
  <si>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</si>
  <si>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</si>
  <si>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</si>
  <si>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</si>
  <si>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</si>
  <si>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</si>
  <si>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</si>
  <si>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</si>
  <si>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</si>
  <si>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</si>
  <si>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</si>
  <si>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</si>
  <si>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</si>
  <si>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</si>
  <si>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</si>
  <si>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</si>
  <si>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</si>
  <si>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</si>
  <si>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</si>
  <si>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</si>
  <si>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</si>
  <si>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</si>
  <si>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</si>
  <si>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</si>
  <si>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</si>
  <si>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</si>
  <si>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</si>
  <si>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</si>
  <si>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</si>
  <si>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</si>
  <si>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</si>
  <si>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</si>
  <si>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</si>
  <si>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</si>
  <si>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</si>
  <si>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</si>
  <si>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</si>
  <si>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</si>
  <si>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</si>
  <si>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</si>
  <si>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</si>
  <si>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</si>
  <si>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</si>
  <si>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</si>
  <si>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</si>
  <si>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</si>
  <si>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</si>
  <si>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</si>
  <si>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</si>
  <si>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</si>
  <si>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</si>
  <si>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</si>
  <si>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</si>
  <si>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</si>
  <si>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</si>
  <si>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</si>
  <si>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</si>
  <si>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</si>
  <si>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</si>
  <si>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</si>
  <si>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</si>
  <si>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</si>
  <si>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</si>
  <si>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</si>
  <si>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</si>
  <si>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</si>
  <si>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</si>
  <si>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</si>
  <si>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</si>
  <si>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</si>
  <si>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</si>
  <si>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</si>
  <si>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</si>
  <si>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</si>
  <si>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</si>
  <si>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</si>
  <si>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</si>
  <si>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</si>
  <si>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</si>
  <si>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</si>
  <si>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</si>
  <si>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</si>
  <si>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</si>
  <si>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</si>
  <si>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</si>
  <si>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</si>
  <si>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</si>
  <si>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</si>
  <si>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</si>
  <si>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</si>
  <si>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</si>
  <si>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</si>
  <si>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</si>
  <si>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</si>
  <si>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</si>
  <si>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</si>
  <si>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</si>
  <si>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</si>
  <si>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</si>
  <si>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</si>
  <si>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</si>
  <si>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</si>
  <si>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</si>
  <si>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</si>
  <si>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</si>
  <si>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</si>
  <si>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</si>
  <si>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</si>
  <si>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</si>
  <si>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</si>
  <si>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</si>
  <si>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</si>
  <si>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</si>
  <si>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</si>
  <si>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</si>
  <si>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</si>
  <si>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</si>
  <si>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</si>
  <si>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</si>
  <si>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</si>
  <si>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</si>
  <si>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</si>
  <si>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</si>
  <si>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</si>
  <si>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</si>
  <si>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</si>
  <si>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</si>
  <si>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</si>
  <si>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</si>
  <si>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</si>
  <si>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</si>
  <si>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</si>
  <si>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</si>
  <si>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</si>
  <si>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</si>
  <si>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</si>
  <si>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</si>
  <si>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</si>
  <si>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</si>
  <si>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</si>
  <si>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</si>
  <si>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</si>
  <si>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</si>
  <si>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</si>
  <si>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</si>
  <si>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</si>
  <si>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</si>
  <si>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</si>
  <si>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</si>
  <si>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</si>
  <si>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</si>
  <si>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</si>
  <si>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</si>
  <si>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</si>
  <si>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</si>
  <si>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</si>
  <si>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</si>
  <si>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</si>
  <si>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</si>
  <si>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</si>
  <si>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</si>
  <si>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</si>
  <si>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</si>
  <si>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</si>
  <si>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</si>
  <si>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</si>
  <si>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</si>
  <si>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</si>
  <si>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</si>
  <si>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</si>
  <si>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</si>
  <si>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</si>
  <si>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</si>
  <si>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</si>
  <si>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</si>
  <si>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</si>
  <si>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</si>
  <si>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</si>
  <si>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</si>
  <si>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</si>
  <si>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</si>
  <si>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</si>
  <si>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</si>
  <si>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</si>
  <si>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</si>
  <si>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</si>
  <si>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</si>
  <si>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</si>
  <si>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</si>
  <si>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</si>
  <si>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</si>
  <si>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</si>
  <si>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</si>
  <si>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</si>
  <si>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</si>
  <si>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</si>
  <si>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</si>
  <si>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</si>
  <si>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</si>
  <si>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</si>
  <si>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</si>
  <si>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</si>
  <si>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</si>
  <si>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</si>
  <si>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</si>
  <si>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</si>
  <si>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</si>
  <si>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</si>
  <si>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</si>
  <si>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</si>
  <si>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</si>
  <si>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</si>
  <si>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</si>
  <si>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</si>
  <si>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</si>
  <si>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</si>
  <si>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</si>
  <si>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</si>
  <si>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</si>
  <si>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</si>
  <si>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</si>
  <si>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</si>
  <si>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</si>
  <si>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</si>
  <si>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</si>
  <si>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</si>
  <si>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</si>
  <si>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</si>
  <si>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</si>
  <si>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</si>
  <si>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</si>
  <si>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</si>
  <si>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</si>
  <si>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</si>
  <si>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</si>
  <si>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</si>
  <si>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</si>
  <si>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</si>
  <si>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</si>
  <si>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</si>
  <si>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</si>
  <si>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</si>
  <si>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</si>
  <si>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</si>
  <si>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</si>
  <si>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</si>
  <si>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</si>
  <si>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</si>
  <si>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</si>
  <si>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</si>
  <si>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</si>
  <si>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</si>
  <si>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</si>
  <si>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</si>
  <si>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</si>
  <si>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</si>
  <si>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</si>
  <si>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</si>
  <si>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</si>
  <si>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</si>
  <si>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</si>
  <si>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</si>
  <si>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</si>
  <si>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</si>
  <si>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</si>
  <si>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</si>
  <si>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</si>
  <si>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</si>
  <si>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</si>
  <si>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</si>
  <si>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</si>
  <si>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</si>
  <si>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</si>
  <si>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</si>
  <si>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</si>
  <si>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</si>
  <si>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</si>
  <si>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</si>
  <si>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</si>
  <si>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</si>
  <si>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</si>
  <si>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</si>
  <si>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</si>
  <si>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</si>
  <si>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</si>
  <si>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</si>
  <si>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</si>
  <si>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</si>
  <si>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</si>
  <si>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</si>
  <si>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</si>
  <si>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</si>
  <si>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</si>
  <si>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</si>
  <si>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</si>
  <si>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</si>
  <si>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</si>
  <si>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</si>
  <si>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</si>
  <si>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</si>
  <si>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</si>
  <si>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</si>
  <si>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</si>
  <si>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</si>
  <si>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</si>
  <si>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</si>
  <si>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</si>
  <si>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</si>
  <si>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</si>
  <si>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</si>
  <si>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</si>
  <si>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</si>
  <si>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</si>
  <si>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</si>
  <si>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</si>
  <si>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</si>
  <si>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</si>
  <si>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</si>
  <si>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</si>
  <si>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</si>
  <si>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</si>
  <si>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</si>
  <si>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</si>
  <si>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</si>
  <si>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</si>
  <si>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</si>
  <si>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</si>
  <si>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</si>
  <si>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</si>
  <si>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</si>
  <si>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</si>
  <si>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</si>
  <si>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</si>
  <si>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</si>
  <si>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</si>
  <si>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</si>
  <si>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</si>
  <si>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</si>
  <si>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</si>
  <si>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</si>
  <si>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</si>
  <si>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</si>
  <si>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</si>
  <si>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</si>
  <si>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</si>
  <si>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</si>
  <si>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</si>
  <si>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</si>
  <si>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</si>
  <si>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</si>
  <si>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</si>
  <si>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</si>
  <si>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</si>
  <si>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</si>
  <si>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</si>
  <si>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</si>
  <si>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</si>
  <si>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</si>
  <si>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</si>
  <si>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</si>
  <si>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</si>
  <si>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</si>
  <si>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</si>
  <si>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</si>
  <si>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</si>
  <si>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</si>
  <si>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</si>
  <si>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</si>
  <si>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</si>
  <si>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</si>
  <si>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</si>
  <si>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</si>
  <si>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</si>
  <si>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</si>
  <si>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</si>
  <si>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</si>
  <si>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</si>
  <si>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</si>
  <si>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</si>
  <si>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</si>
  <si>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</si>
  <si>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</si>
  <si>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</si>
  <si>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</si>
  <si>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</si>
  <si>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</si>
  <si>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</si>
  <si>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</si>
  <si>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</si>
  <si>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</si>
  <si>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</si>
  <si>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</si>
  <si>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</si>
  <si>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</si>
  <si>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</si>
  <si>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</si>
  <si>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</si>
  <si>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</si>
  <si>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</si>
  <si>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</si>
  <si>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</si>
  <si>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</si>
  <si>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</si>
  <si>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</si>
  <si>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</si>
  <si>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</si>
  <si>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</si>
  <si>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</si>
  <si>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</si>
  <si>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</si>
  <si>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</si>
  <si>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</si>
  <si>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</si>
  <si>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</si>
  <si>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</si>
  <si>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</si>
  <si>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</si>
  <si>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</si>
  <si>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</si>
  <si>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</si>
  <si>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</si>
  <si>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</si>
  <si>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</si>
  <si>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</si>
  <si>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</si>
  <si>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</si>
  <si>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</si>
  <si>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</si>
  <si>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</si>
  <si>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</si>
  <si>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</si>
  <si>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</si>
  <si>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</si>
  <si>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</si>
  <si>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</si>
  <si>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</si>
  <si>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</si>
  <si>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</si>
  <si>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</si>
  <si>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</si>
  <si>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</si>
  <si>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</si>
  <si>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</si>
  <si>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</si>
  <si>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</si>
  <si>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</si>
  <si>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</si>
  <si>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</si>
  <si>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</si>
  <si>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</si>
  <si>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</si>
  <si>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</si>
  <si>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</si>
  <si>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</si>
  <si>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</si>
  <si>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</si>
  <si>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</si>
  <si>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</si>
  <si>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</si>
  <si>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</si>
  <si>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</si>
  <si>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</si>
  <si>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</si>
  <si>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</si>
  <si>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</si>
  <si>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</si>
  <si>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</si>
  <si>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</si>
  <si>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</si>
  <si>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</si>
  <si>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</si>
  <si>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</si>
  <si>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</si>
  <si>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</si>
  <si>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</si>
  <si>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</si>
  <si>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</si>
  <si>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</si>
  <si>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</si>
  <si>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</si>
  <si>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</si>
  <si>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</si>
  <si>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</si>
  <si>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</si>
  <si>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</si>
  <si>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</si>
  <si>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</si>
  <si>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</si>
  <si>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</si>
  <si>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</si>
  <si>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</si>
  <si>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</si>
  <si>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</si>
  <si>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</si>
  <si>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</si>
  <si>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</si>
  <si>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</si>
  <si>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</si>
  <si>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</si>
  <si>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</si>
  <si>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</si>
  <si>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</si>
  <si>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</si>
  <si>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</si>
  <si>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</si>
  <si>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</si>
  <si>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</si>
  <si>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</si>
  <si>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</si>
  <si>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</si>
  <si>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</si>
  <si>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</si>
  <si>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</si>
  <si>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</si>
  <si>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</si>
  <si>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</si>
  <si>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</si>
  <si>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</si>
  <si>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</si>
  <si>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</si>
  <si>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</si>
  <si>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</si>
  <si>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</si>
  <si>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</si>
  <si>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</si>
  <si>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</si>
  <si>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</si>
  <si>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</si>
  <si>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</si>
  <si>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</si>
  <si>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</si>
  <si>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</si>
  <si>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</si>
  <si>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</si>
  <si>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</si>
  <si>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</si>
  <si>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</si>
  <si>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</si>
  <si>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</si>
  <si>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</si>
  <si>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</si>
  <si>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</si>
  <si>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</si>
  <si>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</si>
  <si>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</si>
  <si>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</si>
  <si>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</si>
  <si>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</si>
  <si>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</si>
  <si>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</si>
  <si>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</si>
  <si>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</si>
  <si>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</si>
  <si>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</si>
  <si>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</si>
  <si>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</si>
  <si>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</si>
  <si>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</si>
  <si>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</si>
  <si>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</si>
  <si>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</si>
  <si>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</si>
  <si>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</si>
  <si>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</si>
  <si>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</si>
  <si>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</si>
  <si>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</si>
  <si>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</si>
  <si>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</si>
  <si>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</si>
  <si>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</si>
  <si>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</si>
  <si>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</si>
  <si>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</si>
  <si>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</si>
  <si>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</si>
  <si>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</si>
  <si>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</si>
  <si>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</si>
  <si>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</si>
  <si>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</si>
  <si>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</si>
  <si>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</si>
  <si>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</si>
  <si>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</si>
  <si>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</si>
  <si>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</si>
  <si>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</si>
  <si>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</si>
  <si>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</si>
  <si>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</si>
  <si>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</si>
  <si>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</si>
  <si>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</si>
  <si>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</si>
  <si>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</si>
  <si>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</si>
  <si>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</si>
  <si>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</si>
  <si>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</si>
  <si>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</si>
  <si>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</si>
  <si>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</si>
  <si>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</si>
  <si>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</si>
  <si>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</si>
  <si>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</si>
  <si>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</si>
  <si>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</si>
  <si>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</si>
  <si>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</si>
  <si>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</si>
  <si>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</si>
  <si>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</si>
  <si>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</si>
  <si>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</si>
  <si>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</si>
  <si>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</si>
  <si>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</si>
  <si>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</si>
  <si>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</si>
  <si>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</si>
  <si>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</si>
  <si>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</si>
  <si>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</si>
  <si>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</si>
  <si>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</si>
  <si>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</si>
  <si>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</si>
  <si>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</si>
  <si>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</si>
  <si>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</si>
  <si>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</si>
  <si>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</si>
  <si>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</si>
  <si>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</si>
  <si>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</si>
  <si>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</si>
  <si>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</si>
  <si>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</si>
  <si>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</si>
  <si>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</si>
  <si>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</si>
  <si>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</si>
  <si>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</si>
  <si>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</si>
  <si>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</si>
  <si>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</si>
  <si>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</si>
  <si>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</si>
  <si>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</si>
  <si>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</si>
  <si>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</si>
  <si>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</si>
  <si>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</si>
  <si>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</si>
  <si>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</si>
  <si>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</si>
  <si>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</si>
  <si>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</si>
  <si>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</si>
  <si>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</si>
  <si>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</si>
  <si>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</si>
  <si>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</si>
  <si>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</si>
  <si>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</si>
  <si>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</si>
  <si>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</si>
  <si>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</si>
  <si>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</si>
  <si>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</si>
  <si>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</si>
  <si>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</si>
  <si>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</si>
  <si>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</si>
  <si>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</si>
  <si>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</si>
  <si>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</si>
  <si>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</si>
  <si>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</si>
  <si>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</si>
  <si>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</si>
  <si>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</si>
  <si>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</si>
  <si>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</si>
  <si>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</si>
  <si>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</si>
  <si>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</si>
  <si>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</si>
  <si>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</si>
  <si>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</si>
  <si>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</si>
  <si>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</si>
  <si>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</si>
  <si>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</si>
  <si>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</si>
  <si>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</si>
  <si>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</si>
  <si>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</si>
  <si>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</si>
  <si>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</si>
  <si>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</si>
  <si>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</si>
  <si>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</si>
  <si>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</si>
  <si>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</si>
  <si>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</si>
  <si>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</si>
  <si>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</si>
  <si>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</si>
  <si>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</si>
  <si>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</si>
  <si>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</si>
  <si>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</si>
  <si>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</si>
  <si>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</si>
  <si>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</si>
  <si>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</si>
  <si>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</si>
  <si>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</si>
  <si>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</si>
  <si>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</si>
  <si>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</si>
  <si>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</si>
  <si>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</si>
  <si>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</si>
  <si>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</si>
  <si>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</si>
  <si>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</si>
  <si>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</si>
  <si>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</si>
  <si>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</si>
  <si>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</si>
  <si>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</si>
  <si>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</si>
  <si>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</si>
  <si>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</si>
  <si>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</si>
  <si>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</si>
  <si>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</si>
  <si>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</si>
  <si>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</si>
  <si>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</si>
  <si>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</si>
  <si>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</si>
  <si>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</si>
  <si>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</si>
  <si>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</si>
  <si>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</si>
  <si>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</si>
  <si>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</si>
  <si>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</si>
  <si>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</si>
  <si>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</si>
  <si>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</si>
  <si>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</si>
  <si>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</si>
  <si>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</si>
  <si>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</si>
  <si>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</si>
  <si>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</si>
  <si>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</si>
  <si>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</si>
  <si>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</si>
  <si>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</si>
  <si>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</si>
  <si>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</si>
  <si>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</si>
  <si>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</si>
  <si>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</si>
  <si>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</si>
  <si>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</si>
  <si>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</si>
  <si>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</si>
  <si>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</si>
  <si>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</si>
  <si>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</si>
  <si>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</si>
  <si>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</si>
  <si>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</si>
  <si>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</si>
  <si>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</si>
  <si>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</si>
  <si>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</si>
  <si>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</si>
  <si>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</si>
  <si>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</si>
  <si>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</si>
  <si>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</si>
  <si>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</si>
  <si>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</si>
  <si>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</si>
  <si>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</si>
  <si>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</si>
  <si>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</si>
  <si>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</si>
  <si>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</si>
  <si>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</si>
  <si>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</si>
  <si>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</si>
  <si>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</si>
  <si>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</si>
  <si>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</si>
  <si>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</si>
  <si>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</si>
  <si>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</si>
  <si>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</si>
  <si>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</si>
  <si>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</si>
  <si>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</si>
  <si>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</si>
  <si>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</si>
  <si>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</si>
  <si>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</si>
  <si>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</si>
  <si>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</si>
  <si>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</si>
  <si>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</si>
  <si>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</si>
  <si>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</si>
  <si>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</si>
  <si>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</si>
  <si>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</si>
  <si>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</si>
  <si>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</si>
  <si>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</si>
  <si>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</si>
  <si>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</si>
  <si>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</si>
  <si>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</si>
  <si>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</si>
  <si>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</si>
  <si>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</si>
  <si>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</si>
  <si>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</si>
  <si>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</si>
  <si>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</si>
  <si>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</si>
  <si>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</si>
  <si>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</si>
  <si>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</si>
  <si>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</si>
  <si>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</si>
  <si>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</si>
  <si>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</si>
  <si>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</si>
  <si>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</si>
  <si>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</si>
  <si>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</si>
  <si>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</si>
  <si>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</si>
  <si>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</si>
  <si>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</si>
  <si>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</si>
  <si>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</si>
  <si>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</si>
  <si>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</si>
  <si>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</si>
  <si>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</si>
  <si>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</si>
  <si>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</si>
  <si>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</si>
  <si>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</si>
  <si>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</si>
  <si>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</si>
  <si>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</si>
  <si>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</si>
  <si>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</si>
  <si>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</si>
  <si>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</si>
  <si>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</si>
  <si>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</si>
  <si>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</si>
  <si>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</si>
  <si>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</si>
  <si>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</si>
  <si>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</si>
  <si>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</si>
  <si>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</si>
  <si>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</si>
  <si>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</si>
  <si>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</si>
  <si>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</si>
  <si>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</si>
  <si>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</si>
  <si>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</si>
  <si>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</si>
  <si>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</si>
  <si>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</si>
  <si>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</si>
  <si>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</si>
  <si>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</si>
  <si>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</si>
  <si>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</si>
  <si>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</si>
  <si>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</si>
  <si>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</si>
  <si>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</si>
  <si>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</si>
  <si>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</si>
  <si>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</si>
  <si>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</si>
  <si>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</si>
  <si>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</si>
  <si>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</si>
  <si>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</si>
  <si>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</si>
  <si>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</si>
  <si>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</si>
  <si>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</si>
  <si>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</si>
  <si>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</si>
  <si>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</si>
  <si>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</si>
  <si>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</si>
  <si>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</si>
  <si>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</si>
  <si>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</si>
  <si>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</si>
  <si>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</si>
  <si>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</si>
  <si>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</si>
  <si>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</si>
  <si>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</si>
  <si>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</si>
  <si>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</si>
  <si>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</si>
  <si>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</si>
  <si>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</si>
  <si>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</si>
  <si>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</si>
  <si>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</si>
  <si>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</si>
  <si>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</si>
  <si>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</si>
  <si>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</si>
  <si>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</si>
  <si>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</si>
  <si>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</si>
  <si>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</si>
  <si>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</si>
  <si>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</si>
  <si>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</si>
  <si>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</si>
  <si>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</si>
  <si>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</si>
  <si>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</si>
  <si>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</si>
  <si>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</si>
  <si>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</si>
  <si>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</si>
  <si>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</si>
  <si>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</si>
  <si>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</si>
  <si>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</si>
  <si>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</si>
  <si>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</si>
  <si>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</si>
  <si>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</si>
  <si>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</si>
  <si>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</si>
  <si>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</si>
  <si>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</si>
  <si>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</si>
  <si>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</si>
  <si>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</si>
  <si>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</si>
  <si>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</si>
  <si>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</si>
  <si>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</si>
  <si>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</si>
  <si>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</si>
  <si>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</si>
  <si>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</si>
  <si>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</si>
  <si>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</si>
  <si>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</si>
  <si>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</si>
  <si>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</si>
  <si>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</si>
  <si>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</si>
  <si>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</si>
  <si>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</si>
  <si>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</si>
  <si>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</si>
  <si>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</si>
  <si>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</si>
  <si>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</si>
  <si>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</si>
  <si>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</si>
  <si>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</si>
  <si>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</si>
  <si>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</si>
  <si>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</si>
  <si>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</si>
  <si>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</si>
  <si>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</si>
  <si>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</si>
  <si>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</si>
  <si>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</si>
  <si>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</si>
  <si>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</si>
  <si>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</si>
  <si>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</si>
  <si>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</si>
  <si>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</si>
  <si>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</si>
  <si>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</si>
  <si>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</si>
  <si>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</si>
  <si>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</si>
  <si>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</si>
  <si>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</si>
  <si>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</si>
  <si>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</si>
  <si>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</si>
  <si>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</si>
  <si>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</si>
  <si>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</si>
  <si>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</si>
  <si>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</si>
  <si>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</si>
  <si>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</si>
  <si>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</si>
  <si>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</si>
  <si>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</si>
  <si>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</si>
  <si>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</si>
  <si>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</si>
  <si>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</si>
  <si>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</si>
  <si>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</si>
  <si>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</si>
  <si>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</si>
  <si>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</si>
  <si>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</si>
  <si>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</si>
  <si>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</si>
  <si>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</si>
  <si>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</si>
  <si>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</si>
  <si>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</si>
  <si>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</si>
  <si>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</si>
  <si>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</si>
  <si>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</si>
  <si>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</si>
  <si>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</si>
  <si>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</si>
  <si>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</si>
  <si>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</si>
  <si>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</si>
  <si>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</si>
  <si>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</si>
  <si>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</si>
  <si>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</si>
  <si>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</si>
  <si>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</si>
  <si>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</si>
  <si>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</si>
  <si>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</si>
  <si>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</si>
  <si>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</si>
  <si>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</si>
  <si>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</si>
  <si>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</si>
  <si>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</si>
  <si>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</si>
  <si>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</si>
  <si>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</si>
  <si>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</si>
  <si>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</si>
  <si>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</si>
  <si>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</si>
  <si>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</si>
  <si>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</si>
  <si>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</si>
  <si>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</si>
  <si>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</si>
  <si>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</si>
  <si>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</si>
  <si>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</si>
  <si>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</si>
  <si>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</si>
  <si>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</si>
  <si>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</si>
  <si>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</si>
  <si>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</si>
  <si>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</si>
  <si>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</si>
  <si>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</si>
  <si>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</si>
  <si>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</si>
  <si>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</si>
  <si>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</si>
  <si>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</si>
  <si>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</si>
  <si>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</si>
  <si>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</si>
  <si>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</si>
  <si>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</si>
  <si>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</si>
  <si>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</si>
  <si>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</si>
  <si>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</si>
  <si>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</si>
  <si>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</si>
  <si>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</si>
  <si>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</si>
  <si>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</si>
  <si>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</si>
  <si>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</si>
  <si>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</si>
  <si>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</si>
  <si>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</si>
  <si>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</si>
  <si>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</si>
  <si>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</si>
  <si>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</si>
  <si>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</si>
  <si>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</si>
  <si>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</si>
  <si>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</si>
  <si>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</si>
  <si>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</si>
  <si>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</si>
  <si>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</si>
  <si>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</si>
  <si>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</si>
  <si>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</si>
  <si>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</si>
  <si>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</si>
  <si>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</si>
  <si>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</si>
  <si>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</si>
  <si>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</si>
  <si>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</si>
  <si>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</si>
  <si>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</si>
  <si>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</si>
  <si>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</si>
  <si>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</si>
  <si>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</si>
  <si>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</si>
  <si>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</si>
  <si>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</si>
  <si>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</si>
  <si>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</si>
  <si>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</si>
  <si>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</si>
  <si>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</si>
  <si>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</si>
  <si>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</si>
  <si>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</si>
  <si>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</si>
  <si>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</si>
  <si>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</si>
  <si>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</si>
  <si>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</si>
  <si>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</si>
  <si>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</si>
  <si>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</si>
  <si>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</si>
  <si>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</si>
  <si>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</si>
  <si>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</si>
  <si>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</si>
  <si>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</si>
  <si>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</si>
  <si>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</si>
  <si>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</si>
  <si>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</si>
  <si>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</si>
  <si>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</si>
  <si>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</si>
  <si>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</si>
  <si>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</si>
  <si>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</si>
  <si>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</si>
  <si>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</si>
  <si>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</si>
  <si>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</si>
  <si>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</si>
  <si>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</si>
  <si>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</si>
  <si>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</si>
  <si>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</si>
  <si>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</si>
  <si>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</si>
  <si>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</si>
  <si>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</si>
  <si>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</si>
  <si>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</si>
  <si>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</si>
  <si>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</si>
  <si>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</si>
  <si>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</si>
  <si>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</si>
  <si>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</si>
  <si>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</si>
  <si>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</si>
  <si>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</si>
  <si>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</si>
  <si>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</si>
  <si>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</si>
  <si>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</si>
  <si>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</si>
  <si>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</si>
  <si>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</si>
  <si>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</si>
  <si>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</si>
  <si>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</si>
  <si>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</si>
  <si>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</si>
  <si>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</si>
  <si>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</si>
  <si>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</si>
  <si>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</si>
  <si>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</si>
  <si>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</si>
  <si>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</si>
  <si>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</si>
  <si>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</si>
  <si>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</si>
  <si>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</si>
  <si>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</si>
  <si>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</si>
  <si>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</si>
  <si>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</si>
  <si>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</si>
  <si>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</si>
  <si>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</si>
  <si>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</si>
  <si>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</si>
  <si>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</si>
  <si>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</si>
  <si>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</si>
  <si>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</si>
  <si>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</si>
  <si>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</si>
  <si>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</si>
  <si>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</si>
  <si>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</si>
  <si>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</si>
  <si>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</si>
  <si>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</si>
  <si>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</si>
  <si>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</si>
  <si>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</si>
  <si>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</si>
  <si>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</si>
  <si>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</si>
  <si>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</si>
  <si>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</si>
  <si>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</si>
  <si>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</si>
  <si>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</si>
  <si>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</si>
  <si>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</si>
  <si>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</si>
  <si>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</si>
  <si>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</si>
  <si>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</si>
  <si>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</si>
  <si>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</si>
  <si>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</si>
  <si>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</si>
  <si>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</si>
  <si>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</si>
  <si>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</si>
  <si>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</si>
  <si>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</si>
  <si>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</si>
  <si>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</si>
  <si>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</si>
  <si>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</si>
  <si>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</si>
  <si>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</si>
  <si>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</si>
  <si>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</si>
  <si>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</si>
  <si>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</si>
  <si>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</si>
  <si>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</si>
  <si>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</si>
  <si>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</si>
  <si>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12718 ESENTTIA S.A.</t>
  </si>
  <si>
    <t>21629 HOCOL S.A.</t>
  </si>
  <si>
    <t>21732 ESENTTIA MASTERBATCH LTDA.</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</si>
  <si>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</si>
  <si>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</si>
  <si>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</si>
  <si>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</si>
  <si>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</si>
  <si>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</si>
  <si>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</si>
  <si>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</si>
  <si>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</si>
  <si>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</si>
  <si>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</si>
  <si>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</si>
  <si>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</si>
  <si>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</si>
  <si>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</si>
  <si>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</si>
  <si>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</si>
  <si>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</si>
  <si>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</si>
  <si>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F30: GESTIÓN MISIONAL ENTIDADES FINANCIERAS</t>
  </si>
  <si>
    <t>0 GESTIÓN MISIONAL ENTIDADES FINANCIERAS (Registre las cifras en PESOS)</t>
  </si>
  <si>
    <t>SERVICIOS QUE OFRECE</t>
  </si>
  <si>
    <t>CANTIDAD PROYECTADA POR SERVICIO FINANCIERO</t>
  </si>
  <si>
    <t>CANTIDAD EJECUTADA POR SERVICIO FINANCIERO</t>
  </si>
  <si>
    <t>PORCENTAJE ( % ) DE COBERTURA PROYECTADO DE PARTICIPACIÓN POR SERVICIO FINANCIERO</t>
  </si>
  <si>
    <t>PORCENTAJE ( % ) DE COBERTURA LOGRADO DE PARTICIPACIÓN POR SERVICIO FINANCIERO</t>
  </si>
  <si>
    <t>CANTIDAD DE ENTIDADES O PERSONAS ATENDIDAS</t>
  </si>
  <si>
    <t>COSTO DE OPERACIÓN POR SERVICIO FINANCIERO OFRECIDO</t>
  </si>
  <si>
    <t>CANTIDAD DE RECURSOS QUE UTILIZAN POR PERSONA O ENTIDAD ATENDIDOS</t>
  </si>
  <si>
    <t>UTILIDAD POR SERVICIO FINANCIERO OFRECIDO</t>
  </si>
  <si>
    <t>MARGEN NETO DE UTILIDAD POR SERVICIO FINANCIERO</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</si>
  <si>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</si>
  <si>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</si>
  <si>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</si>
  <si>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</si>
  <si>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</si>
  <si>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</si>
  <si>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</si>
  <si>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</si>
  <si>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</si>
  <si>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</si>
  <si>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</si>
  <si>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</si>
  <si>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</si>
  <si>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</si>
  <si>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</si>
  <si>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</si>
  <si>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</si>
  <si>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</si>
  <si>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</si>
  <si>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</si>
  <si>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[4]</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</si>
  <si>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</si>
  <si>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</si>
  <si>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</si>
  <si>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</si>
  <si>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</si>
  <si>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</si>
  <si>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</si>
  <si>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</si>
  <si>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</si>
  <si>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</si>
  <si>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</si>
  <si>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</si>
  <si>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</si>
  <si>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</si>
  <si>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</si>
  <si>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</si>
  <si>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</si>
  <si>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</si>
  <si>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</si>
  <si>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</si>
  <si>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</si>
  <si>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</si>
  <si>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</si>
  <si>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</si>
  <si>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</si>
  <si>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</si>
  <si>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</si>
  <si>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</si>
  <si>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0 INSTANCIAS DE PARTICIPACIÓN ESPECÍFICAS CREADAS POR LEY PARA LA ENTIDAD</t>
  </si>
  <si>
    <t>1 PRESENCIAL</t>
  </si>
  <si>
    <t>2 VIRTUAL</t>
  </si>
  <si>
    <t>IF211 RECAUDO DIRECTO DE CARTERA: Recaudo Directo de Cartera</t>
  </si>
  <si>
    <t>FILA_2</t>
  </si>
  <si>
    <t>IF212 INGRESOS POR FONDOS EN ADMINISTRACIÓN: Ingresos por Administración de Fondos</t>
  </si>
  <si>
    <t>FILA_3</t>
  </si>
  <si>
    <t>IF213 RENDIMIENTOS FINANCIEROS: Rendimientos Portafolio de Inversiones, Intereses Cuentas Corrientes y de Ahorro</t>
  </si>
  <si>
    <t>FILA_4</t>
  </si>
  <si>
    <t>IF214 OTROS INGRESOS OPERACIONALES: Condonaciones Crédito Icetex, Fondo de Sostenibilidad de Crédito Educativo</t>
  </si>
  <si>
    <t>IF1 DISPONIBILIDAD INICIAL: Disponible inicial proyectado</t>
  </si>
  <si>
    <t>IF221 RECURSOS DE CRÉDITO EXTERNO O INTERNO: Crédito Interno, Crédito Externo</t>
  </si>
  <si>
    <t>IF222 RECURSOS DE TERCEROS: Ingresos Otros Fondos, Reintegro Alianzas</t>
  </si>
  <si>
    <t>IF223 OTROS INGRESOS NO OPERACIONALES:  Cobro Prima de Garantías, Administración de Cuentas Abandonadas</t>
  </si>
  <si>
    <t>FILA_5</t>
  </si>
  <si>
    <t>IF224 RESERVAS PATRIMONIALES: Reservas Patrimonilaes</t>
  </si>
  <si>
    <t>FILA_6</t>
  </si>
  <si>
    <t>IF225 EMISIONES DE TITULOS DE DEUDA: Emisiones de Bonos Sociales y Ordinarios</t>
  </si>
  <si>
    <t xml:space="preserve"> El valor pendiente de desembolso es de 65,000,000 de EUROS . Los valores en pesos de la columna 27 y 40 son  referentes al momento de asunción del emprestito con el Banco Mundial con tasa promedio de $4.500   </t>
  </si>
  <si>
    <t>Mejorar el acceso a la educación superior para las poblaciones más vulnerables mediante servicios financieros que tengan en cuenta las desigualdades multidimensionales, en particular las desigualdades de género</t>
  </si>
  <si>
    <t>AGENCIA FRANCESA DE DESARROLLO</t>
  </si>
  <si>
    <t>CCO1124</t>
  </si>
  <si>
    <t>Recuros pagados al Banco en el año 2023 por USD$ 25,948,013.  Durante el año 2025 el Banco Mundial  realizó desembolsos por USD 40,853,213,02 . El valor pendiente de desembolso es de USD $3,272,182. Los valores en pesos de la columna 27 y 40 son  referentes al momento de asunción del emprestito con el Banco Mundial con tasa promedio de 3200   y una tasa de cierre 2025 de $3,757,08</t>
  </si>
  <si>
    <t>el ICETEX suscribió con el Banco Internacional de Reconstrucción y Fomento – BIRF, el contrato de empréstito No. 8836-CO, por valor de USD 160 millones, para el financiamiento del Programa de Acceso y Calidad de la Educación Superior – PACES,  firmado el 12 de octubre de 2018), fecha de cierre 1 de diciembre 2023 prorrogado hasta el 30 de junio de 2025.</t>
  </si>
  <si>
    <t>BANCO MUNDIAL</t>
  </si>
  <si>
    <t>8836 -CO</t>
  </si>
  <si>
    <t>SUBSIDIOS SOSTENIMIENTO ICETEX</t>
  </si>
  <si>
    <t>FORTALECIMIENTO CRÉDITO EDUCATIVO</t>
  </si>
  <si>
    <t>CONDONACIONES CREDITO SABER PRO Y CONDONACIONES CREDITO 25%</t>
  </si>
  <si>
    <t>solicitudespresupuesto@icetex.gov.co</t>
  </si>
  <si>
    <t>vicepresidenciafinanciera@icetex.gov.co</t>
  </si>
  <si>
    <t>El programa contaba con 1 proyectos, proyectos/programa 1/1.</t>
  </si>
  <si>
    <t>Vicepresidencia de Crédito y Cobranzas</t>
  </si>
  <si>
    <t>Plan de Oportunidades</t>
  </si>
  <si>
    <t>Nuevo portafolio de servicios financieros</t>
  </si>
  <si>
    <t>Implementar y optimizar medidas financieras en materia de alivios y estímulos para los beneficiarios del ICETEX, de acuerdo con el programa de Gobierno.</t>
  </si>
  <si>
    <t>Innovar en el portafolio de servicios para responder a las necesidades de los diferentes grupos de incidencia.</t>
  </si>
  <si>
    <t>Acuerdo 051 del 29 de diciembre de 2023, por el cual se adopta el Plan Estratégico 2023-2026 "Por Un Icetex más Humano".</t>
  </si>
  <si>
    <t>FILA_120</t>
  </si>
  <si>
    <t xml:space="preserve">Las actividades definidas son desarrolladas por funcionarios de la dependencia y realizan monitoreo, ejecución o control de estas. No se asocia costo de nómina como inversión del proyecto.  %  avance corresponde ejecución programa. Fila de resumen del Programa. </t>
  </si>
  <si>
    <t>Ampliar el alcance y fortalecer los mecanismos de la financiación de la Educación Superior que ofrece la entidad, a través de la optimización de los modelos actuales de crédito (con recursos propios y de terceros) y de la implementación de FCI , para que los estudiantes culminen su Trayectoria Educativa Completa, alineado con la política pública y las necesidades de los usuario</t>
  </si>
  <si>
    <t>FILA_119</t>
  </si>
  <si>
    <t>El programa contaba con 1 proyecto, proyectos/programa. 1/1.</t>
  </si>
  <si>
    <t>Vicepresidencia Financiera</t>
  </si>
  <si>
    <t>IG332902004</t>
  </si>
  <si>
    <t>Optimización de la estructura del pasivo y diversificación de las Fuentes de Fondeo</t>
  </si>
  <si>
    <t>Diversificación de fuentes de financiación</t>
  </si>
  <si>
    <t>Optimizar la estructura financiera del Icetex a partir de nuevas fuentes de fondeo que permitan reducir el costo ponderado del pasivo e identificar eficiencias financieras que permitan: 
(i) la mejora de las condiciones financieras; 
(ii) la humanización de crédito educativo, siempre bajo el principio de la sostenibilidad financiera del Instituto; y, 
(iii) mejora de las condic</t>
  </si>
  <si>
    <t>Diversificar fuentes de fondeo, para otorgar las mejores condiciones de crédito educativo a los beneficiarios.</t>
  </si>
  <si>
    <t>FILA_118</t>
  </si>
  <si>
    <t>Las cifras corresponden a presupuesto definitivo del Programa Diversificación de fuentes de financiación. Fila de resumen del Programa.</t>
  </si>
  <si>
    <t>Optimizar la estrategia de apalancamiento del ICETEX para la financiación de la demanda que permita responder a los objetivos de acceso, permanencia y graduación en Educación Superior.</t>
  </si>
  <si>
    <t>FILA_117</t>
  </si>
  <si>
    <t>El programa contaba con 11 actividades, actividades/programa. 11/11.</t>
  </si>
  <si>
    <t>Dirección de Tecnología</t>
  </si>
  <si>
    <t>11. Solicitud de publicación de nuevos conjuntos</t>
  </si>
  <si>
    <t>Plan Institucional Apertura de datos abiertos</t>
  </si>
  <si>
    <t xml:space="preserve">Definir los lineamientos generales para la apertura de Datos Abiertos del ICETEX mediante un plan de Datos Abiertos, que permita tener un marco de trabajo con las condiciones técnicas pertinentes, eficiente y con calidad de la información para un buen uso y generación de Valor. </t>
  </si>
  <si>
    <t>Optimizar los procesos a través del mejoramiento tecnológico, de la cultura organizacional y del gobierno corporativo para atender las necesidades de los grupos de incidencia.</t>
  </si>
  <si>
    <t>FILA_116</t>
  </si>
  <si>
    <t>El programa contaba con 11 actividades, actividades/programa. 10/11.</t>
  </si>
  <si>
    <t>10. Comunicar y promover el uso de datos abiertos</t>
  </si>
  <si>
    <t>FILA_115</t>
  </si>
  <si>
    <t>El programa contaba con 11 actividades, actividades/programa. 9/11.</t>
  </si>
  <si>
    <t>9. Elaboración documento plan de apertura 2026</t>
  </si>
  <si>
    <t>FILA_114</t>
  </si>
  <si>
    <t>El programa contaba con 11 actividades, actividades/programa. 8/11.</t>
  </si>
  <si>
    <t>8. Nuevos beneficiarios propios - fondos</t>
  </si>
  <si>
    <t>FILA_113</t>
  </si>
  <si>
    <t>El programa contaba con 11 actividades, actividades/programa. 7/11.</t>
  </si>
  <si>
    <t>7. Créditos renovados</t>
  </si>
  <si>
    <t>FILA_112</t>
  </si>
  <si>
    <t>El programa contaba con 11 actividades, actividades/programa. 6/11.</t>
  </si>
  <si>
    <t>6. Créditos otorgados</t>
  </si>
  <si>
    <t>FILA_111</t>
  </si>
  <si>
    <t>El programa contaba con 11 actividades, actividades/programa. 5/11.</t>
  </si>
  <si>
    <t>5. Tablas de retención documental</t>
  </si>
  <si>
    <t>FILA_110</t>
  </si>
  <si>
    <t>El programa contaba con 11 actividades, actividades/programa. 4/11.</t>
  </si>
  <si>
    <t>4. Becas en el exterior para colombianos</t>
  </si>
  <si>
    <t>FILA_109</t>
  </si>
  <si>
    <t>El programa contaba con 11 actividades, actividades/programa. 3/11.</t>
  </si>
  <si>
    <t>3. Comportamiento de cartera y crédito educativo</t>
  </si>
  <si>
    <t>FILA_108</t>
  </si>
  <si>
    <t>El programa contaba con 11 actividades, actividades/programa. 2/11.</t>
  </si>
  <si>
    <t>2. Índice de información reservada y clasificada</t>
  </si>
  <si>
    <t>FILA_107</t>
  </si>
  <si>
    <t>El programa contaba con 11 actividades, actividades/programa. 1/11.</t>
  </si>
  <si>
    <t>1. Registro activos de información</t>
  </si>
  <si>
    <t>FILA_106</t>
  </si>
  <si>
    <t>FILA_105</t>
  </si>
  <si>
    <t>El programa contaba con 2 actividades, actividades/programa. 2/2.</t>
  </si>
  <si>
    <t>2. Mantenimiento Segundo Semestre</t>
  </si>
  <si>
    <t>Plan  Mantenimiento   de Servicios  Tecnológicos</t>
  </si>
  <si>
    <t>Prevenir la falla de un equipo de producción al realizar tareas de mantenimiento antes de que este presente fallas y alargar la vida útil de los equipos.</t>
  </si>
  <si>
    <t>FILA_104</t>
  </si>
  <si>
    <t>El programa contaba con 2 actividades, actividades/programa. 1/2.</t>
  </si>
  <si>
    <t>1. Mantenimiento Primer Semestre</t>
  </si>
  <si>
    <t>FILA_103</t>
  </si>
  <si>
    <t xml:space="preserve">Las cifras corresponden a presupuesto definitivo del Plan  Mantenimiento   de Servicios  Tecnológicos. Fila de resumen del Programa. </t>
  </si>
  <si>
    <t>IG311002004005005</t>
  </si>
  <si>
    <t>FILA_102</t>
  </si>
  <si>
    <t>2. App Móvil ​</t>
  </si>
  <si>
    <t>Plan Estratégico Tecnologías de la Información - PETI</t>
  </si>
  <si>
    <t>El Plan Estratégico de Tecnologías de la Información (PETI) orienta y ejecuta la hoja de ruta a través de los proyectos e iniciativas de tecnologías de información, acorde a los lineamientos establecidos en el Marco de Referencia de Arquitectura Empresarial –MRAE- vigente, tomando como base las necesidades y oportunidades de mejoramiento de los grupos de interés en lo relaciona</t>
  </si>
  <si>
    <t>FILA_101</t>
  </si>
  <si>
    <t>1. Plataforma de Productos y Servicios Crediticios (PPSC)</t>
  </si>
  <si>
    <t>FILA_100</t>
  </si>
  <si>
    <t xml:space="preserve">Las cifras corresponden a presupuesto definitivo del Plan estratégico de tecnologías de la información - PETI. Fila de resumen del Programa. </t>
  </si>
  <si>
    <t>Se actualizan los proyectos correspondientes a la vigencia 2025 del Plan Estratégico de Tecnologías de la Información, tras su aprobación en la sesión Nº 11 del Comité Institucional de Gestión y Desempeño, realizada el 23 de octubre de 2025.</t>
  </si>
  <si>
    <t>IG332903001
IG311002004005004
IG332211003004
IG332211003022</t>
  </si>
  <si>
    <t>FILA_99</t>
  </si>
  <si>
    <t>El programa contaba con 12 actividades, actividades/programa. 12/12.</t>
  </si>
  <si>
    <t>Oficina Asesora de Planeación</t>
  </si>
  <si>
    <t>12. Coordinar mesas técnicas con el Ministerio de Hacienda y Crédito Público para completar la formulación de la iniciativa y revisar generar estimaciones sobre el potencial impacto fiscal de la iniciativa. Generar un concepto técnico por parte del Ministerio de Hacienda y Crédito Público y sus respectivas áreas encargadas del trámite legislativo.</t>
  </si>
  <si>
    <t>Plan Sectorial</t>
  </si>
  <si>
    <t>Mejorar la gestión y el desempeño del Ecosistema Sectorial en calidad del servicio y transparencia, con un proceso de transformación cultural que articule las dimensiones y los componentes de la gestión estratégica y operativa.</t>
  </si>
  <si>
    <t>FILA_98</t>
  </si>
  <si>
    <t>El programa contaba con 12 actividades, actividades/programa. 11/12.</t>
  </si>
  <si>
    <t>11. Continuar con la reglamentación e implementación del Plan de Salvamento mediante Acuerdo de la Junta Directiva del ICETEX y coordinar con el Ministerio de Hacienda y Crédito Público el impacto fiscal del Plan de Salvamento y su respectiva financiación.</t>
  </si>
  <si>
    <t>FILA_97</t>
  </si>
  <si>
    <t>El programa contaba con 12 actividades, actividades/programa. 10/12.</t>
  </si>
  <si>
    <t>10.  Gestión de la Información Estadística.</t>
  </si>
  <si>
    <t>FILA_96</t>
  </si>
  <si>
    <t>El programa contaba con 12 actividades, actividades/programa. 9/12.</t>
  </si>
  <si>
    <t>9. Participar en las actividades que convoque el líder temático de Gobierno Digital y Seguridad Digital</t>
  </si>
  <si>
    <t>FILA_95</t>
  </si>
  <si>
    <t>El programa contaba con 12 actividades, actividades/programa. 8/12.</t>
  </si>
  <si>
    <t>8. Participar en las mesas y actividades sectoriales de Gestión Documental</t>
  </si>
  <si>
    <t>FILA_94</t>
  </si>
  <si>
    <t>El programa contaba con 12 actividades, actividades/programa. 7/12.</t>
  </si>
  <si>
    <t>7.  Participar en la comunidad de practica sectorial de Gestión del Conocimiento e innovación</t>
  </si>
  <si>
    <t>FILA_93</t>
  </si>
  <si>
    <t>El programa contaba con 12 actividades, actividades/programa. 6/12.</t>
  </si>
  <si>
    <t>6. Participar de las sesiones del colectivo disciplinario y de las actividades que se deriven de las mesas de trabajo.</t>
  </si>
  <si>
    <t>FILA_92</t>
  </si>
  <si>
    <t>El programa contaba con 12 actividades, actividades/programa. 5/12.</t>
  </si>
  <si>
    <t>5. Participar en las actividades que se definan en las mesas sectoriales de Relacionamiento Ciudadano</t>
  </si>
  <si>
    <t>FILA_91</t>
  </si>
  <si>
    <t>El programa contaba con 12 actividades, actividades/programa. 4/12.</t>
  </si>
  <si>
    <t>4. Participar en las mesas sectoriales de gestión y desempeño ambiental</t>
  </si>
  <si>
    <t>FILA_90</t>
  </si>
  <si>
    <t>El programa contaba con 12 actividades, actividades/programa. 3/12.</t>
  </si>
  <si>
    <t>3. Realizar informe con las conclusiones del análisis de casos perdidos y ganados y/o análisis de riesgos conforme al aplicativo dispuesto por la ANDJE.</t>
  </si>
  <si>
    <t>FILA_89</t>
  </si>
  <si>
    <t>El programa contaba con 12 actividades, actividades/programa. 2/12.</t>
  </si>
  <si>
    <t>2. Participar en las mesas sectoriales de la política de Defensa Jurídica del Sector Hacienda</t>
  </si>
  <si>
    <t>FILA_88</t>
  </si>
  <si>
    <t>El programa contaba con 12 actividades, actividades/programa. 1/12.</t>
  </si>
  <si>
    <t>1. Participar en las mesas sectoriales, capacitaciones gestionadas por el Ministerio de Hacienda en el marco de la dimensión del Talento Humano -2025</t>
  </si>
  <si>
    <t>FILA_87</t>
  </si>
  <si>
    <t>FILA_86</t>
  </si>
  <si>
    <t>El programa contaba con 4 actividad, actividades/programa. 4/4.</t>
  </si>
  <si>
    <t>4. Estrategia de Rendición de Cuentas</t>
  </si>
  <si>
    <t>Estrategia de Relacionamiento con el Ciudadano</t>
  </si>
  <si>
    <t xml:space="preserve">Fomentar el dialogo de doble vía entre la entidad y los grupos de interés con el fin de involucrarlos en todas las fases de la gestión pública, a fin de realizar espacios de participación ciudadana. </t>
  </si>
  <si>
    <t>Optimizar los procesos a través del mejoramiento tecnológico, de la cultura organizacional y del gobierno corporativo para atender las necesidades de los grupos de incidencia.
Innovar en el portafolio de servicios para responder a las necesidades de los diferentes grupos de incidencia.</t>
  </si>
  <si>
    <t>FILA_85</t>
  </si>
  <si>
    <t>El programa contaba con 4 actividad, actividades/programa. 3/4.</t>
  </si>
  <si>
    <t>3. Racionalización de Trámites</t>
  </si>
  <si>
    <t>FILA_84</t>
  </si>
  <si>
    <t>El programa contaba con 4 actividad, actividades/programa. 2/4.</t>
  </si>
  <si>
    <t>2. Estrategia de Servicio</t>
  </si>
  <si>
    <t>FILA_83</t>
  </si>
  <si>
    <t>El programa contaba con 4 actividad, actividades/programa. 1/4.</t>
  </si>
  <si>
    <t>1. Plan de Participación Ciudadana</t>
  </si>
  <si>
    <t>Definir las acciones, tiempos, responsables y resultados que se esperan obtener en las políticas de Servicio a la Ciudadanía, Simplificación, Estandarización y Racionalización de Trámites y Participación Ciudadana en la Gestión Pública (incluye Rendición de Cuentas) para contribuir al fortalecimiento de la relación entre el ICETEX y su ciudadanía y grupos de valor durante la vi</t>
  </si>
  <si>
    <t>FILA_82</t>
  </si>
  <si>
    <t xml:space="preserve">Las cifras corresponden a presupuesto definitivo de la Estrategia de Relacionamiento con el Ciudadano. Fila de resumen del Programa. </t>
  </si>
  <si>
    <t>IG312001020240012</t>
  </si>
  <si>
    <t>FILA_81</t>
  </si>
  <si>
    <t>El programa contaba con 3 actividades, actividades/programa. 3/3.</t>
  </si>
  <si>
    <t>Oficina de Riesgos</t>
  </si>
  <si>
    <t>3. Evaluación de la efectividad de controles ISO 27001:2013</t>
  </si>
  <si>
    <t>Plan de Tratamiento de Riesgos de Seguridad y Privacidad de la Información</t>
  </si>
  <si>
    <t>Establecer una guía para el control y minimización de los riesgos de seguridad digital y así proteger la privacidad de la información y los datos tanto de los procesos como de las personas vinculadas con la misionalidad de la Entidad.</t>
  </si>
  <si>
    <t>FILA_80</t>
  </si>
  <si>
    <t>El programa contaba con 3 actividades, actividades/programa. 2/3.</t>
  </si>
  <si>
    <t>2. Monitoreo de riesgos por proceso</t>
  </si>
  <si>
    <t>FILA_79</t>
  </si>
  <si>
    <t>El programa contaba con 3 actividades, actividades/programa. 1/3.</t>
  </si>
  <si>
    <t>1. Contratación del personal</t>
  </si>
  <si>
    <t>FILA_78</t>
  </si>
  <si>
    <t xml:space="preserve">Las cifras corresponden a presupuesto definitivo del Plan de seguridad y privacidad de la información. Fila de resumen del Programa. </t>
  </si>
  <si>
    <t>IG312001020250012</t>
  </si>
  <si>
    <t>FILA_77</t>
  </si>
  <si>
    <t>El programa contaba con 8 actividades, actividades/programa. 8/8.</t>
  </si>
  <si>
    <t>8. Registro de bases de datos personales</t>
  </si>
  <si>
    <t>Plan de Seguridad y Privacidad de la Información</t>
  </si>
  <si>
    <t xml:space="preserve">Definir las actividades y roles necesarios para implementar el Modelo de Seguridad y Privacidad de la Información para el año 2025, siguiendo la metodología sugerida por el MINTIC - Ministerio de Tecnologías de la Información y las Comunicaciones de Colombia, el Departamento Administrativo de Función Pública, con el fin de proteger, preservar y administrar la confidencialidad, </t>
  </si>
  <si>
    <t>FILA_76</t>
  </si>
  <si>
    <t>El programa contaba con 8 actividades, actividades/programa. 7/8.</t>
  </si>
  <si>
    <t>7. Diligenciamiento del autodiagnóstico del MSPI 2025</t>
  </si>
  <si>
    <t>FILA_75</t>
  </si>
  <si>
    <t>El programa contaba con 8 actividades, actividades/programa. 6/8.</t>
  </si>
  <si>
    <t>6. Seguimiento de seguridad digital a proveedores</t>
  </si>
  <si>
    <t>FILA_74</t>
  </si>
  <si>
    <t>El programa contaba con 8 actividades, actividades/programa. 5/8.</t>
  </si>
  <si>
    <t>5. Revisión y seguimiento de cumplimiento del SGSD</t>
  </si>
  <si>
    <t>FILA_73</t>
  </si>
  <si>
    <t>El programa contaba con 8 actividades, actividades/programa. 4/8.</t>
  </si>
  <si>
    <t>4. Revisión y actualización de documentos del Sistema de gestión de seguridad digital</t>
  </si>
  <si>
    <t>FILA_72</t>
  </si>
  <si>
    <t>El programa contaba con 8 actividades, actividades/programa. 3/8.</t>
  </si>
  <si>
    <t>3. Actualización del inventario de activos de información</t>
  </si>
  <si>
    <t>FILA_71</t>
  </si>
  <si>
    <t>El programa contaba con 8 actividades, actividades/programa. 2/8.</t>
  </si>
  <si>
    <t>2. Planes de Seguridad</t>
  </si>
  <si>
    <t>FILA_70</t>
  </si>
  <si>
    <t>El programa contaba con 8 actividades, actividades/programa. 1/8.</t>
  </si>
  <si>
    <t>FILA_69</t>
  </si>
  <si>
    <t>FILA_68</t>
  </si>
  <si>
    <t>El programa contaba con 1 actividad, actividades/programa. 1/1.</t>
  </si>
  <si>
    <t>Secretaría General</t>
  </si>
  <si>
    <t>Plan Anual de Adquisiciones</t>
  </si>
  <si>
    <t>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t>
  </si>
  <si>
    <t>FILA_67</t>
  </si>
  <si>
    <t xml:space="preserve">Las cifras corresponden a presupuesto definitivo del Plan Anual de adquisiciones. Fila de resumen del Programa. </t>
  </si>
  <si>
    <t>Asociado a diferentes rubros</t>
  </si>
  <si>
    <t>FILA_66</t>
  </si>
  <si>
    <t>El programa contaba con 6 actividades, actividades/programa. 6/6.</t>
  </si>
  <si>
    <t>Grupo de Talento y Desarrollo Humano</t>
  </si>
  <si>
    <t xml:space="preserve">6. Plan Estratégico de Seguridad Vial – PESV </t>
  </si>
  <si>
    <t>Plan de Trabajo Anual en Seguridad y Salud en el Trabajo</t>
  </si>
  <si>
    <t>Identificar los factores de riesgo que atentan contra la integridad física, mental y social de todo el personal que labora en el ICETEX, fortaleciendo el mejoramiento continuo del SG-SST, con el fin de brindar una mejor calidad de vida tanto en el desempeño de sus labores como en el ambiente familiar y social, por medio del estudio de las condiciones de trabajo y medio ambiente</t>
  </si>
  <si>
    <t>FILA_65</t>
  </si>
  <si>
    <t>El programa contaba con 6 actividades, actividades/programa. 5/6.</t>
  </si>
  <si>
    <t xml:space="preserve">5. Plan de Capacitación en SST. </t>
  </si>
  <si>
    <t>FILA_64</t>
  </si>
  <si>
    <t>El programa contaba con 6 actividades, actividades/programa. 4/6.</t>
  </si>
  <si>
    <t xml:space="preserve">4. COPASST-CCL </t>
  </si>
  <si>
    <t>FILA_63</t>
  </si>
  <si>
    <t>El programa contaba con 6 actividades, actividades/programa. 3/6.</t>
  </si>
  <si>
    <t>3. Subprograma de Medicina Preventiva y de Trabajo</t>
  </si>
  <si>
    <t>FILA_62</t>
  </si>
  <si>
    <t>El programa contaba con 6 actividades, actividades/programa. 2/6.</t>
  </si>
  <si>
    <t xml:space="preserve">2. Subprograma de Higiene y Seguridad Industrial </t>
  </si>
  <si>
    <t>FILA_61</t>
  </si>
  <si>
    <t>El programa contaba con 6 actividades, actividades/programa. 1/6.</t>
  </si>
  <si>
    <t>1. Gestión e Implementación del SG – SST</t>
  </si>
  <si>
    <t>FILA_60</t>
  </si>
  <si>
    <t xml:space="preserve">Las cifras corresponden a presupuesto definitivo del Plan de seguridad y salud en el trabajo. Fila de resumen del Programa. </t>
  </si>
  <si>
    <t>IG311002004021009</t>
  </si>
  <si>
    <t>FILA_59</t>
  </si>
  <si>
    <t>El programa contaba con 4 actividades, actividades/programa. 4/4.</t>
  </si>
  <si>
    <t xml:space="preserve">4. Seguimiento Plan Estratégico de Talento Humano       </t>
  </si>
  <si>
    <t>Plan Estratégico de Talento Humano</t>
  </si>
  <si>
    <t>Fortalecer las capacidades, competencias, valores y calidad de los Servidores públicos del ICETEX, mediante el fortalecimiento de la gestión del conocimiento, la innovación, la familia, dentro del marco establecido en las dimensiones aplicables de MIPG.</t>
  </si>
  <si>
    <t>FILA_58</t>
  </si>
  <si>
    <t>El programa contaba con 4 actividades, actividades/programa. 3/4.</t>
  </si>
  <si>
    <t xml:space="preserve">3. Gestión Contractual Grupo Talento Humano       </t>
  </si>
  <si>
    <t>FILA_57</t>
  </si>
  <si>
    <t>El programa contaba con 4 actividades, actividades/programa. 2/4.</t>
  </si>
  <si>
    <t xml:space="preserve">2. Presentación Plan de Bienestar Social       </t>
  </si>
  <si>
    <t>FILA_56</t>
  </si>
  <si>
    <t>El programa contaba con 4 actividades, actividades/programa. 1/4.</t>
  </si>
  <si>
    <t xml:space="preserve">1. Plan Estratégico de TH Consolidado y Documentado       </t>
  </si>
  <si>
    <t>FILA_55</t>
  </si>
  <si>
    <t>FILA_54</t>
  </si>
  <si>
    <t>El programa contaba con 2 actividades, actividades/programa 2/2.</t>
  </si>
  <si>
    <t>2. Realizar nombramientos en periodo de prueba de elegibles empleos del Concurso de Méritos</t>
  </si>
  <si>
    <t>Plan Anual de Vacantes y Previsión de RRHH</t>
  </si>
  <si>
    <t>Identificar las necesidades de personal y definir la forma de provisión de los empleos vacantes, a fin de que las diferentes dependencias del ICETEX cuenten con el talento humano necesario e idóneo para el cumplimiento de sus funciones, metas e indicadores.</t>
  </si>
  <si>
    <t>FILA_53</t>
  </si>
  <si>
    <t>El programa contaba con 2 actividades, actividades/programa 1/2.</t>
  </si>
  <si>
    <t>1. Provisión de empleos en vacancia definitiva y/o Temporal</t>
  </si>
  <si>
    <t>FILA_52</t>
  </si>
  <si>
    <t xml:space="preserve">Las cifras corresponden a presupuesto definitivo del Plan anual de vacantes. Fila de resumen del Programa. </t>
  </si>
  <si>
    <t>IG311002004020003
IG311001</t>
  </si>
  <si>
    <t>FILA_51</t>
  </si>
  <si>
    <t> </t>
  </si>
  <si>
    <t>4. Circular Externa No. 100-005-2024 expedida por la DAFP-Gestión Talento Humano</t>
  </si>
  <si>
    <t>Plan de Diversidad e Inclusión Social</t>
  </si>
  <si>
    <t xml:space="preserve">Definir e implementar los lineamientos para la implementación y mejora continua de las acciones socialmente responsables que contribuyan a promover la Diversidad e Inclusión Social (Principios Empresariales Internacionales de Género (WEPs, igualdad de género, LGBTIQ+ entre otras); en el marco de los temas materiales del Propósito de Valor Estratégico Social de la Iniciativa de </t>
  </si>
  <si>
    <t>FILA_50</t>
  </si>
  <si>
    <t>3. Protocolo para la prevención, atención y medidas de protección de todas las formas de violencia contra las mujeres.</t>
  </si>
  <si>
    <t>FILA_49</t>
  </si>
  <si>
    <t>2. Compromisos de las Normas de Conducta LGTBIQ+ de la ONU en el marco del Protocolo.</t>
  </si>
  <si>
    <t>FILA_48</t>
  </si>
  <si>
    <t>1. Compromisos de los siete (7) Principios Empresariales Internacionales de Género (WEPs) en el marco del Protocolo.</t>
  </si>
  <si>
    <t>FILA_47</t>
  </si>
  <si>
    <t>FILA_46</t>
  </si>
  <si>
    <t>3. Fomento y apropiación Política y Cultura de Integridad</t>
  </si>
  <si>
    <t>Plan Institucional de Integridad</t>
  </si>
  <si>
    <t>Fortalecer una cultura organizacional de integridad orientada al servicio, la ética, la transparencia y rechazo a la corrupción, mediante la apropiación de valores y generación de cambio en el comportamiento de los colaboradores a través de estrategias que reflejaran el aumento de la confianza de los ciudadanos en la entidad.</t>
  </si>
  <si>
    <t>FILA_45</t>
  </si>
  <si>
    <t>2. Implementación Código de Integridad</t>
  </si>
  <si>
    <t>FILA_44</t>
  </si>
  <si>
    <t>1. Implementación Política de Integridad: Conflicto de Intereses</t>
  </si>
  <si>
    <t>FILA_43</t>
  </si>
  <si>
    <t>Las actividades definidas son desarrolladas por funcionarios de la dependencia y realizan monitoreo, ejecución o control de estas. No se asocia costo de nómina como inversión del proyecto.  %  avance corresponde ejecución programa. Fila de resumen del Programa.</t>
  </si>
  <si>
    <t>FILA_42</t>
  </si>
  <si>
    <t>3. Eje 3. Cultura de compartir, difundir y transformar</t>
  </si>
  <si>
    <t>Plan Institucional de Gestión del Conocimiento y la Innovación</t>
  </si>
  <si>
    <t xml:space="preserve">Implementar las acciones que fomenten la cultura de generar, apropiar, compartir y difundir el conocimiento estratégico y la innovación en el Icetex </t>
  </si>
  <si>
    <t>FILA_41</t>
  </si>
  <si>
    <t>2. Eje 2. Saber innovar para la vida</t>
  </si>
  <si>
    <t>FILA_40</t>
  </si>
  <si>
    <t>1. Eje 1. Herramientas de apropiación y analítica de datos</t>
  </si>
  <si>
    <t>FILA_39</t>
  </si>
  <si>
    <t>Se alinea el Plan de Gestión del Conocimiento y la Innovación 2025 con la actualización de la política para la vigencia 2025, tras su aprobación en la sesión Nº 2 del Comité Institucional de Gestión y Desempeño, realizada el 27 de febrero de 2025.</t>
  </si>
  <si>
    <t>Implementar las acciones que fomenten la cultura de generar, apropiar, compartir y difundir el conocimiento estratégico y la innovación en el Icetex</t>
  </si>
  <si>
    <t>FILA_38</t>
  </si>
  <si>
    <t>2. Ejecución Contrato Institución Educativa</t>
  </si>
  <si>
    <t>Plan Institucional de Capacitación – PIC</t>
  </si>
  <si>
    <t>Cubrir las necesidades de formación y capacitación identificadas por las dependencias de la Entidad para fortalecer sus habilidades y destrezas laborales, generar conocimiento, y desarrollar las competencias individuales y colectivas de los funcionarios que permitan el cumplimiento de los objetivos institucionales, generando una adecuada cultura de atención y servicio a los usu</t>
  </si>
  <si>
    <t>FILA_37</t>
  </si>
  <si>
    <t>1. Contratación Institución Educativa</t>
  </si>
  <si>
    <t>FILA_36</t>
  </si>
  <si>
    <t xml:space="preserve">Las cifras corresponden a presupuesto definitivo del Plan institucional de capacitación. Fila de resumen del Programa. </t>
  </si>
  <si>
    <t xml:space="preserve"> IG311002004020005</t>
  </si>
  <si>
    <t>FILA_35</t>
  </si>
  <si>
    <t>El programa contaba con 5 actividades, actividades/programa. 5/5.</t>
  </si>
  <si>
    <t>5. Vocación por el servicio público</t>
  </si>
  <si>
    <t>Plan de Bienestar Social e Incentivos</t>
  </si>
  <si>
    <t xml:space="preserve">Diseñar e implementar estrategias de bienestar orientadas a optimizar la calidad de vida de nuestros colaboradores y sus familias, a través de programas integrales que favorezcan su desarrollo personal, el equilibrio entre la vida laboral y familiar, y el esparcimiento. Estas iniciativas estarán alineadas con los objetivos institucionales, buscando fortalecer la motivación, el </t>
  </si>
  <si>
    <t>FILA_34</t>
  </si>
  <si>
    <t>El programa contaba con 5 actividades, actividades/programa. 4/5.</t>
  </si>
  <si>
    <t>4. Transformación Digital</t>
  </si>
  <si>
    <t>FILA_33</t>
  </si>
  <si>
    <t>El programa contaba con 5 actividades, actividades/programa. 3/5.</t>
  </si>
  <si>
    <t>3. Convivencia Social</t>
  </si>
  <si>
    <t>FILA_32</t>
  </si>
  <si>
    <t>El programa contaba con 5 actividades, actividades/programa. 2/5.</t>
  </si>
  <si>
    <t>2. Entorno Laboral Saludable</t>
  </si>
  <si>
    <t>FILA_31</t>
  </si>
  <si>
    <t>El programa contaba con 5 actividades, actividades/programa. 1/5.</t>
  </si>
  <si>
    <t>1. Equilibrio Psicosocial</t>
  </si>
  <si>
    <t>FILA_30</t>
  </si>
  <si>
    <t xml:space="preserve">Las cifras corresponden a presupuesto definitivo del plan Plan de bienestar social e incentivos. Fila de resumen del Programa. </t>
  </si>
  <si>
    <t>IG311002004021004
IG311002004020008</t>
  </si>
  <si>
    <t>FILA_29</t>
  </si>
  <si>
    <t>Grupo de Administración de Recursos Físicos</t>
  </si>
  <si>
    <t>5. Anexo 5 Programa Acciones por el Cambio Climático y Prácticas SosteniblesV1</t>
  </si>
  <si>
    <t>Plan Institucional de Gestión Ambiental</t>
  </si>
  <si>
    <t>Ejecutar acciones para la toma de conciencia, fortalecimiento de la cultura en sostenibilidad ambiental, gestión operacional y/o de inversión para prevenir, mitigar, corregir o compensar los impactos ambientales negativos generados por el desarrollo de la misión institucional, usando de manera eficiente los recursos naturales, aportando para mejorar la calidad del medio ambient</t>
  </si>
  <si>
    <t>FILA_28</t>
  </si>
  <si>
    <t>4. Anexo 4 Programa de Compras Públicas con Criterios SosteniblesV1</t>
  </si>
  <si>
    <t>FILA_27</t>
  </si>
  <si>
    <t>3. Anexo 3 Programa Gestión Integral de ResiduosV1</t>
  </si>
  <si>
    <t>FILA_26</t>
  </si>
  <si>
    <t>2. Anexo 2 Programa Uso Racional y Ahorro de EnergíaV1</t>
  </si>
  <si>
    <t>FILA_25</t>
  </si>
  <si>
    <t>1. Anexo 1 Programa Uso Eficiente y Ahorro de AguaV1</t>
  </si>
  <si>
    <t>FILA_24</t>
  </si>
  <si>
    <t xml:space="preserve">Las cifras corresponden a presupuesto definitivo del Plan Institucional de Gestión Ambiental. Fila de resumen del Programa. </t>
  </si>
  <si>
    <t>Las actividades del Plan Institucional de Gestión Ambiental para la vigencia 2025 fueron modificadas y actualizadas, conforme a la aprobación otorgada en la sesión Nº 4 del Comité Institucional de Gestión y Desempeño, realizada el 24 de abril de 2025.</t>
  </si>
  <si>
    <t>IG312001020300100</t>
  </si>
  <si>
    <t>FILA_23</t>
  </si>
  <si>
    <t xml:space="preserve">6. Sostenibilidad ambiental       </t>
  </si>
  <si>
    <t>Plan de Austeridad</t>
  </si>
  <si>
    <t>Establecer un conjunto de lineamientos y acciones de austeridad para optimizar el uso de recursos, reducir costos innecesarios asegurando la sostenibilidad financiera del ICETEX, mediante la implementación de medidas de austeridad que permitan la reducción de costos sin afectar la calidad del servicio.</t>
  </si>
  <si>
    <t>FILA_22</t>
  </si>
  <si>
    <t xml:space="preserve">5. Estrategia para disminuir el consumo de energía eléctrica y agua en la entidad         </t>
  </si>
  <si>
    <t>FILA_21</t>
  </si>
  <si>
    <t xml:space="preserve">4. Vehículos Oficiales         </t>
  </si>
  <si>
    <t>FILA_20</t>
  </si>
  <si>
    <t xml:space="preserve">3. Vacaciones         </t>
  </si>
  <si>
    <t>FILA_19</t>
  </si>
  <si>
    <t xml:space="preserve">2. Horas Extras       </t>
  </si>
  <si>
    <t>FILA_18</t>
  </si>
  <si>
    <t xml:space="preserve">1. Comisiones y viáticos       </t>
  </si>
  <si>
    <t>FILA_17</t>
  </si>
  <si>
    <t>FILA_16</t>
  </si>
  <si>
    <t>Grupo de Gestión Documental</t>
  </si>
  <si>
    <t xml:space="preserve">4. Seguimiento y control de software para prevenir la obsolescencia tecnológica </t>
  </si>
  <si>
    <t>Plan de Preservación Digital</t>
  </si>
  <si>
    <t>Establecer las directrices y acciones que los empleados y contratistas de la entidad deben llevar a cabo para asegurar la adecuada administración, almacenamiento y preservación a largo plazo de la información, con el compromiso de salvar su integridad, autenticidad, confiabilidad y disponibilidad. Esto se realizará considerando aspectos como los formatos de información, el soft</t>
  </si>
  <si>
    <t>FILA_15</t>
  </si>
  <si>
    <t xml:space="preserve">3. Normalización y actualización de formatos y formularios electrónicos </t>
  </si>
  <si>
    <t>FILA_14</t>
  </si>
  <si>
    <t xml:space="preserve">2. Seguimiento y control al plan de preservación digital. </t>
  </si>
  <si>
    <t>FILA_13</t>
  </si>
  <si>
    <t xml:space="preserve">1. Capacitaciones de preservación digital </t>
  </si>
  <si>
    <t>FILA_12</t>
  </si>
  <si>
    <t xml:space="preserve">Las cifras corresponden a presupuesto definitivo del Plan de preservación digital. Fila de resumen del Programa. </t>
  </si>
  <si>
    <t>IG312001020300092</t>
  </si>
  <si>
    <t>FILA_11</t>
  </si>
  <si>
    <t>El programa contaba con 4 actividades, actividades/programa 4/4.</t>
  </si>
  <si>
    <t xml:space="preserve">4. Verificación al cumplimiento de las condiciones físicas y ambientales del depósito de archivo de gestión - mantenimiento preventivo de sistemas de almacenamiento e instalaciones físicas </t>
  </si>
  <si>
    <t>Plan de Conservación Documental</t>
  </si>
  <si>
    <t>Mejorar el proceso de Gestión Documental con el objetivo de colaborar y contribuir al logro de los objetivos institucionales, incluyendo el fortalecimiento de la tecnología, la promoción de la cultura, la mejora del gobierno corporativo y el reforzamiento del ecosistema de servicios digitales, así como en la ejecución de las metas y programas de la entidad.</t>
  </si>
  <si>
    <t>El programa contaba con 4 actividades, actividades/programa 3/4.</t>
  </si>
  <si>
    <t>3. Verificación del saneamiento ambiental: limpieza, desinfección, desratización y desinsectación, del depósito de archivo</t>
  </si>
  <si>
    <t>FILA_9</t>
  </si>
  <si>
    <t>El programa contaba con 4 actividades, actividades/programa 2/4.</t>
  </si>
  <si>
    <t xml:space="preserve">2. Seguimiento contractual gestión documental infraestructura bodega de archivo central y condiciones ambientales </t>
  </si>
  <si>
    <t>FILA_8</t>
  </si>
  <si>
    <t>El programa contaba con 4 actividades, actividades/programa 1/4.</t>
  </si>
  <si>
    <t xml:space="preserve">1. Capacitaciones conservación preventiva de documentos </t>
  </si>
  <si>
    <t>FILA_7</t>
  </si>
  <si>
    <t xml:space="preserve">Las cifras corresponden a presupuesto definitivo  del  Plan de conservación documental . Fila de resumen del Programa. </t>
  </si>
  <si>
    <t>4. Digitalización de expedientes físicos del archivo de gestión.</t>
  </si>
  <si>
    <t>Plan Institucional de Archivos –PINAR</t>
  </si>
  <si>
    <t>Fortalecer el proceso de Gestión Documental con el propósito de contribuir y participar en el cumplimiento de los objetivos institucionales de fortalecimiento de la tecnología la cultura y el gobierno corporativo y el robustecimiento del ecosistema de los servicios digitales y en la ejecución de las metas y programas de la entidad</t>
  </si>
  <si>
    <t>3. Plan de capacitación tablas de retención documental organización de archivos conformación de expedientes electrónicos</t>
  </si>
  <si>
    <t>2. Actualización de los procedimientos asociados al proceso de gestión documental.</t>
  </si>
  <si>
    <t>1. Elaboración y actualización de instrumentos archivísticos.</t>
  </si>
  <si>
    <t xml:space="preserve">Las cifras corresponden a presupuesto definitivo del Plan Institucional de Archivos - PINAR. Fila de resumen del Programa. </t>
  </si>
  <si>
    <t>En el segundo semestre de 2025, el pasivo financiero del Instituto disminuyó gracias a la redención de la serie C5 de bonos sociales por $162.570 millones, optimizando la estructura del pasivo y manteniendo un indicador de endeudamiento sano sin afectar la capacidad patrimonial.</t>
  </si>
  <si>
    <t>Autonomía</t>
  </si>
  <si>
    <t>Mide el grado de compromiso del patrimonio del Instituto con respecto al de los acreedores, como tambien el grado de riesgo de cada una de las partes que financian las operaciones</t>
  </si>
  <si>
    <t>Para el cierre de 2025 se registraron 61.764 nuevos beneficiarios, alcanzando un 165% de la meta (37.418). La distribución fue: 50.668 en fondos en administración, 1.754 en programas internacionales y 9.342 con recursos propios.</t>
  </si>
  <si>
    <t>Nuevos beneficiarios del Icetex</t>
  </si>
  <si>
    <t>37.418 Beneficiarios</t>
  </si>
  <si>
    <t>Medir el avance del otorgamiento de los créditos, fondos y programas internacionales</t>
  </si>
  <si>
    <t>Al finalizar la vigencia de 2025, el indicador registró un cumplimiento del 58%, correspondiente a 104 días frente a la meta establecida de 60 días para la vigencia. El incremento en el tiempo de otorgamiento se atribuye a la demora en el desembolso de recursos por parte de la nación, lo cual generó demoras en el proceso.</t>
  </si>
  <si>
    <t>Oportunidad tiempo de otorgamiento</t>
  </si>
  <si>
    <t>60 días</t>
  </si>
  <si>
    <t>Determinar de servicio que se tiene desde el momento en que el aspirante solicita el producto financiero hasta el giro en firme / no aprobación.</t>
  </si>
  <si>
    <t>Durante diciembre de 2025 se realizaron 52.178 encuestas, de las cuales 46.407 fueron calificadas como satisfactorias, alcanzando un resultado de 88,94%. Este desempeño se ubica por encima de la meta institucional del 83% y refleja un cumplimiento sostenido en la satisfacción de los usuarios con los canales de contacto.</t>
  </si>
  <si>
    <t>Experiencia de servicio en canales de contacto</t>
  </si>
  <si>
    <t>Busca medir la satisfacción de los beneficiarios y/o ciudadanos del ICETEX frente al servicio prestado en los canales de atención mediante la metodología CSAT.</t>
  </si>
  <si>
    <t xml:space="preserve">Durante diciembre de 2025 se registraron 156.060 solicitudes cerradas, de las cuales 155.849 fueron atendidas oportunamente, alcanzando un cumplimiento de 99,86% frente a la meta del 100%. </t>
  </si>
  <si>
    <t>Oportunidad en la atención de PQRSD</t>
  </si>
  <si>
    <t xml:space="preserve">Medir el número de PQRSF  que fueron atendidas oportunamente.						</t>
  </si>
  <si>
    <t xml:space="preserve">Al contrastar con la meta institucional de reducción del 15% frente a 2024, se observa un comportamiento contrario: en lugar de disminuir, las tutelas registraron un incremento del 8%, lo que evidencia una brecha importante respecto al objetivo trazado. </t>
  </si>
  <si>
    <t>Porcentaje disminución de tutelas atribuibles al servicio en canales de atención.</t>
  </si>
  <si>
    <t>Hace referencia a las tutelas interpuestas al ICETEX por una falla en la atención de PQRS o que no corresponda a una respuesta oportuna, clara, completa y de fondo al asunto solicitado sumado al escalonamiento tardío a áreas competentes, uso de la interrupción de término o traslado por competencia.</t>
  </si>
  <si>
    <t>Se realizó en marzo la medición de la cultura organizacional del ICETEX mediante encuesta virtual FORMS con 48 preguntas dirigida a todos los colaboradores. La metodología se ajustó a 5 opciones de respuesta para medir afinidad. El modelo alcanzó un resultado de 97,7% a partir de la evaluación de los cinco ejes que lo integran.</t>
  </si>
  <si>
    <t>Cultura organizacional</t>
  </si>
  <si>
    <t>Medir el índice de la cultura organizacional en el Icetex, permitiendo conocer el avance de la transformación de la cultura en periodos de tiempo definidos, para adelantar el seguimiento de su progreso y determinar las acciones de mejora para su intervención.</t>
  </si>
  <si>
    <t>Col (16) financiación recursos propios y nación. Col (20) vr presupuesto apropiado. Ejecución reportada en col 48 es con base en presupuesto definitivo. Lugar ejecución (36) todo el país. El % de avance  proyecto (60) es de acuerdo con meta de adjudicaciones y renovaciones.</t>
  </si>
  <si>
    <t>Dr. Carlos Eduardo Blanco LLinas y su equipo de trabajo; Dr. Jair Orlando Fajardo  y su equipo de trabajo; Dr. Javier Dario Sastoque y su equipo de trabajo.</t>
  </si>
  <si>
    <t>Vicepresidencia de Crédito y Cobranza
Vicepresidencia Financiera
Oficina Asesora de Planeación</t>
  </si>
  <si>
    <t>Otorgamiento y renovación de crédito</t>
  </si>
  <si>
    <t>Col 20 corresponde al costo promedio de los créditos vigentes a 31 de diciembre de 2025.</t>
  </si>
  <si>
    <t>Otorgamiento y renovación de Crédito educativo</t>
  </si>
  <si>
    <t>EJECUTORIA SENTENCIA</t>
  </si>
  <si>
    <t>26963305-SONIA ISABEL CUJIA AMAYA Y OTROS</t>
  </si>
  <si>
    <t>42098269- OLGA LUCIA GIRALDO DURAN</t>
  </si>
  <si>
    <t>44001334000220150029100</t>
  </si>
  <si>
    <t>FILA_1336</t>
  </si>
  <si>
    <t>FALTA DE JURISDICCIÓN ORDENA REMISIÓN A CONTENCIOSA ADMINISTRATIVA</t>
  </si>
  <si>
    <t>51724509-YOLANDA PALACIOS JIMENEZ</t>
  </si>
  <si>
    <t>80126186-PEDRO JAVIER PIRACON LOPEZ</t>
  </si>
  <si>
    <t>11001310502920240029200</t>
  </si>
  <si>
    <t>FILA_1335</t>
  </si>
  <si>
    <t>AUTO ORDENA DESVINCULAR AL ICETEX</t>
  </si>
  <si>
    <t>32813780-EDILSA MARIA ROENES BUENO</t>
  </si>
  <si>
    <t>08001310500820240021200</t>
  </si>
  <si>
    <t>FILA_1334</t>
  </si>
  <si>
    <t>NIEGA LAS PRETENSIONES DE LA DEMANDA. SIN CONDENA EN COSTAS</t>
  </si>
  <si>
    <t>80771838-IVAN MAURICIO ROJAS NOVOA</t>
  </si>
  <si>
    <t>52221584-LUZ MARY APONTE CASTELBLANCO</t>
  </si>
  <si>
    <t>11001418904520240078900</t>
  </si>
  <si>
    <t>FILA_1333</t>
  </si>
  <si>
    <t>7717129 -GERARDO MARCEL BETANCOURT ROMERO</t>
  </si>
  <si>
    <t>11001400301020210017300</t>
  </si>
  <si>
    <t>FILA_1332</t>
  </si>
  <si>
    <t>45367043-PATRICIA MARÍA CARMONA SABALZA</t>
  </si>
  <si>
    <t>68001333301020250010500</t>
  </si>
  <si>
    <t>FILA_1331</t>
  </si>
  <si>
    <t>REVOCA MANDAMIENTO DE PAGO</t>
  </si>
  <si>
    <t>860515966-SOFTWARE TECNICO LTDA. SOFTEC LTDA.</t>
  </si>
  <si>
    <t>11001333603520170009000</t>
  </si>
  <si>
    <t>FILA_1330</t>
  </si>
  <si>
    <t>DECLARA PRESCRIPCIÓN A FAVOR EL DEMANDANTE. CONDENA EN COSTAS AL ICETEX-PENDIENTE LIQUIDACIÓN DE COSTAS EN EL DESPACHO JUDICIAL</t>
  </si>
  <si>
    <t>98627634-BORIS FERNANDO GRISALES SANCHEZ</t>
  </si>
  <si>
    <t>11001418903520230028600</t>
  </si>
  <si>
    <t>FILA_1329</t>
  </si>
  <si>
    <t>FALTA DE LEGITIMACIÓN EN LA CAUSA POR PASIVA</t>
  </si>
  <si>
    <t>72005534-TAIRO JULIO RUIZ ROMERO</t>
  </si>
  <si>
    <t>08001405300820240043300</t>
  </si>
  <si>
    <t>FILA_1328</t>
  </si>
  <si>
    <t>1118869364-ANGELA VANESA SANCHEZ</t>
  </si>
  <si>
    <t>44001234000020250006900</t>
  </si>
  <si>
    <t>FILA_1327</t>
  </si>
  <si>
    <t>800144331-SOCIEDAD ADMINISTRADORA DE FONDOS DE PENSIONES Y CESANTIAS PORVENIR S.A.</t>
  </si>
  <si>
    <t>11001410501220240073500</t>
  </si>
  <si>
    <t>FILA_1326</t>
  </si>
  <si>
    <t>19160154-JESUS ADOLFO MARTINEZ</t>
  </si>
  <si>
    <t>11001333603620150036000</t>
  </si>
  <si>
    <t>FILA_1325</t>
  </si>
  <si>
    <t>8001494962-COLFONDOS</t>
  </si>
  <si>
    <t>11001310501020240009600</t>
  </si>
  <si>
    <t>FILA_1324</t>
  </si>
  <si>
    <t>10692353-CARLOS IGNACIO BERMUDEZ MOSQUERA</t>
  </si>
  <si>
    <t>11001310304420240032400</t>
  </si>
  <si>
    <t>FILA_1323</t>
  </si>
  <si>
    <t>1144075169-FANOR STIWAR ZAPATA MINA</t>
  </si>
  <si>
    <t>76001333301320250009400</t>
  </si>
  <si>
    <t>FILA_1322</t>
  </si>
  <si>
    <t>PAGO DE LA OBLIGACIÓN</t>
  </si>
  <si>
    <t>8162829- ALEXANDER GOMEZ SANCHEZ</t>
  </si>
  <si>
    <t>11001400307920240036400</t>
  </si>
  <si>
    <t>FILA_1321</t>
  </si>
  <si>
    <t>1128104758-ROBERTO LUIS CERDA CHARRIS</t>
  </si>
  <si>
    <t>79485379-GERMAN EDUARDO PALACIO ZUÑIGA</t>
  </si>
  <si>
    <t>47001333300720150034200</t>
  </si>
  <si>
    <t>FILA_1320</t>
  </si>
  <si>
    <t>16865821-CHRISTIAN DAVID CAÑAR RICAURTE</t>
  </si>
  <si>
    <t>76001333300320170028500</t>
  </si>
  <si>
    <t>FILA_1319</t>
  </si>
  <si>
    <t>DESISTIMIENTO TÁCITO</t>
  </si>
  <si>
    <t>73209434 GUSTAVO ALFONSO CABARCAS GOMEZ</t>
  </si>
  <si>
    <t>11001418902620230019700</t>
  </si>
  <si>
    <t>FILA_1318</t>
  </si>
  <si>
    <t>37443459– KATERINE YOMAIRA MORAMARIN-LEON DE GREIFF</t>
  </si>
  <si>
    <t>54001418900120240058100</t>
  </si>
  <si>
    <t>FILA_1317</t>
  </si>
  <si>
    <t>11001333501920240033200</t>
  </si>
  <si>
    <t>FILA_1316</t>
  </si>
  <si>
    <t>1085248260-DIANA CAROLINA PORTILLA OLIVA</t>
  </si>
  <si>
    <t>2025/11/07</t>
  </si>
  <si>
    <t>52001418900520250067200</t>
  </si>
  <si>
    <t>FILA_1315</t>
  </si>
  <si>
    <t>1093911075-DANIEL ORLANDO BETANCURT HERNANDEZ</t>
  </si>
  <si>
    <t>2025/02/17</t>
  </si>
  <si>
    <t>11001418902920240169400</t>
  </si>
  <si>
    <t>FILA_1314</t>
  </si>
  <si>
    <t>21174490-GLADIS CONSTANZA WINTACO ROZO</t>
  </si>
  <si>
    <t>2025/11/11</t>
  </si>
  <si>
    <t>11001400308120250078200</t>
  </si>
  <si>
    <t>FILA_1313</t>
  </si>
  <si>
    <t>39701762-ADRIANA CECILIA MIRANDA ARCINIEGAS</t>
  </si>
  <si>
    <t>2024/02/06</t>
  </si>
  <si>
    <t>11001310305420230025600</t>
  </si>
  <si>
    <t>FILA_1312</t>
  </si>
  <si>
    <t>1036778152-EVER DE JESUS OROZCO GRISALES</t>
  </si>
  <si>
    <t>2025/11/04</t>
  </si>
  <si>
    <t>05001233300020250140900</t>
  </si>
  <si>
    <t>FILA_1311</t>
  </si>
  <si>
    <t>79443520-CARLOS ALBERTO PANESSO RIOS</t>
  </si>
  <si>
    <t>2025/10/02</t>
  </si>
  <si>
    <t>11001418905120250015000</t>
  </si>
  <si>
    <t>FILA_1310</t>
  </si>
  <si>
    <t>1102794042-KARINA LISETH TÁMARA CERÓN</t>
  </si>
  <si>
    <t>2025/05/20</t>
  </si>
  <si>
    <t>76001310501020250011000</t>
  </si>
  <si>
    <t>FILA_1309</t>
  </si>
  <si>
    <t>1086895771-DIANA STEFANIA CASTILLO RIASCOS</t>
  </si>
  <si>
    <t>2025/10/08</t>
  </si>
  <si>
    <t>52001333300620250020500</t>
  </si>
  <si>
    <t>FILA_1308</t>
  </si>
  <si>
    <t>1007069161-YURISAN PALACIOS RODRIGUEZ</t>
  </si>
  <si>
    <t>2025/09/19</t>
  </si>
  <si>
    <t>27001310300120250001500</t>
  </si>
  <si>
    <t>FILA_1307</t>
  </si>
  <si>
    <t>52960999-LORENA ANDREA CORTÉS PARADA</t>
  </si>
  <si>
    <t>2024/12/09</t>
  </si>
  <si>
    <t>85001333300220240016600</t>
  </si>
  <si>
    <t>FILA_1306</t>
  </si>
  <si>
    <t>22698997-CATHERINE JUVINAO</t>
  </si>
  <si>
    <t>2025/08/22</t>
  </si>
  <si>
    <t>25000234100020250131800</t>
  </si>
  <si>
    <t>FILA_1305</t>
  </si>
  <si>
    <t>900373913-UNIDAD ADMINISTRATIVA ESPECIAL DE GESTION PENSIONAL Y CONTRIBUCIONES PARAFISCALES DE LA PROTECCION SOCIAL</t>
  </si>
  <si>
    <t>2025/06/17</t>
  </si>
  <si>
    <t>11001032700020250005000</t>
  </si>
  <si>
    <t>FILA_1304</t>
  </si>
  <si>
    <t>8394141-CARLOS ENRIQUE VÉLEZ SÁNCHEZ</t>
  </si>
  <si>
    <t>2025/03/03</t>
  </si>
  <si>
    <t>05001333300720250002400</t>
  </si>
  <si>
    <t>FILA_1303</t>
  </si>
  <si>
    <t>1032413478-CARLOS ANDRES MAYA LUCERO</t>
  </si>
  <si>
    <t>2025/04/10</t>
  </si>
  <si>
    <t>11001032500020240013800</t>
  </si>
  <si>
    <t>FILA_1302</t>
  </si>
  <si>
    <t>1100961693-RONALD ALEXANDER TELLEZ CASTRO</t>
  </si>
  <si>
    <t>2025/05/15</t>
  </si>
  <si>
    <t>68001333301320240014600</t>
  </si>
  <si>
    <t>FILA_1301</t>
  </si>
  <si>
    <t>1073234958-GILBERTO RAMIREZ ESPINOSA</t>
  </si>
  <si>
    <t>2025/04/04</t>
  </si>
  <si>
    <t>11001310303220250004300</t>
  </si>
  <si>
    <t>FILA_1300</t>
  </si>
  <si>
    <t xml:space="preserve">8904028824-COPROPIEDAD EDIFICIO BANCO DEL ESTADO </t>
  </si>
  <si>
    <t>2025/03/12</t>
  </si>
  <si>
    <t>13001400301720250013200</t>
  </si>
  <si>
    <t>FILA_1299</t>
  </si>
  <si>
    <t>7725257-CARLOS MAURICIO RODRIGUEZ RAMIREZ</t>
  </si>
  <si>
    <t>2023/11/27</t>
  </si>
  <si>
    <t>41001418900320230065300</t>
  </si>
  <si>
    <t>FILA_1298</t>
  </si>
  <si>
    <t>1036675987-MELISSA PARRA RESTREPO</t>
  </si>
  <si>
    <t>2023/10/23</t>
  </si>
  <si>
    <t>05001333302420230021800</t>
  </si>
  <si>
    <t>FILA_1297</t>
  </si>
  <si>
    <t>88208970-CÉSAR AUGUSTO LUNA ANAYA</t>
  </si>
  <si>
    <t>2024/06/07</t>
  </si>
  <si>
    <t>54001333301320240012500</t>
  </si>
  <si>
    <t>FILA_1296</t>
  </si>
  <si>
    <t>1075212233-TATIANA LEYVA CERQUERA</t>
  </si>
  <si>
    <t>2023/12/14</t>
  </si>
  <si>
    <t>41001400300220230080600</t>
  </si>
  <si>
    <t>FILA_1295</t>
  </si>
  <si>
    <t>1030560430-IVETH ZOHE CUBILLOS MENDOZA</t>
  </si>
  <si>
    <t>2024/01/18</t>
  </si>
  <si>
    <t>11001333400420210019200</t>
  </si>
  <si>
    <t>FILA_1294</t>
  </si>
  <si>
    <t>890399029-DEPARTAMENTO DE VALLE DEL CAUCA</t>
  </si>
  <si>
    <t>2024/02/14</t>
  </si>
  <si>
    <t>76001333300820240000100</t>
  </si>
  <si>
    <t>FILA_1293</t>
  </si>
  <si>
    <t xml:space="preserve">900075140-GIMNASIO INFANTIL FEDERICO FROEBEL SAS </t>
  </si>
  <si>
    <t>2024/01/31</t>
  </si>
  <si>
    <t>11001400306920230030700</t>
  </si>
  <si>
    <t>FILA_1292</t>
  </si>
  <si>
    <t>36528895-GLORIA ESTHER PACHECO MEDIVIL</t>
  </si>
  <si>
    <t>2023/12/04</t>
  </si>
  <si>
    <t>47001418900720230010600</t>
  </si>
  <si>
    <t>FILA_1291</t>
  </si>
  <si>
    <t>30764326-EUGENIA MARGARITA BARON ACOSTA</t>
  </si>
  <si>
    <t>2023/11/17</t>
  </si>
  <si>
    <t>08001333300320230020800</t>
  </si>
  <si>
    <t>FILA_1290</t>
  </si>
  <si>
    <t>41706294-ARACELY POVEDA GONZALEZ</t>
  </si>
  <si>
    <t>2023/07/18</t>
  </si>
  <si>
    <t>11001418903120230012600</t>
  </si>
  <si>
    <t>FILA_1289</t>
  </si>
  <si>
    <t>7690061-JULIO CESAR ARDILA ROJAS</t>
  </si>
  <si>
    <t>2023/08/29</t>
  </si>
  <si>
    <t>41001333300320230020700</t>
  </si>
  <si>
    <t>FILA_1288</t>
  </si>
  <si>
    <t xml:space="preserve">901276406-CENTRO EDUCATIVO EL PARAISO S. A. S. </t>
  </si>
  <si>
    <t>2023/07/04</t>
  </si>
  <si>
    <t>70001418900420230023000</t>
  </si>
  <si>
    <t>FILA_1287</t>
  </si>
  <si>
    <t>800176089-SUPERINTENDENCIA DE INDUSTRIA Y COMERCIO</t>
  </si>
  <si>
    <t>2023/06/30</t>
  </si>
  <si>
    <t>25000234100020230057200</t>
  </si>
  <si>
    <t>FILA_1286</t>
  </si>
  <si>
    <t>52732185-DIANA CAROLINA MARTINEZ ARIZA</t>
  </si>
  <si>
    <t>2023/02/13</t>
  </si>
  <si>
    <t>11001400302920230004900</t>
  </si>
  <si>
    <t>FILA_1285</t>
  </si>
  <si>
    <t>79997619-ALVARO HERNANDO FORERO YEPES</t>
  </si>
  <si>
    <t>2023/03/24</t>
  </si>
  <si>
    <t>11001400303920230001000</t>
  </si>
  <si>
    <t>FILA_1284</t>
  </si>
  <si>
    <t>48570864-LUZ AMPARO PORTILLA FLOR</t>
  </si>
  <si>
    <t>2023/03/15</t>
  </si>
  <si>
    <t>19001310500320210021000</t>
  </si>
  <si>
    <t>FILA_1283</t>
  </si>
  <si>
    <t>39551607-OLGA BEJARANO VALDES</t>
  </si>
  <si>
    <t>2022/12/16</t>
  </si>
  <si>
    <t>11001400304820220107700</t>
  </si>
  <si>
    <t>FILA_1282</t>
  </si>
  <si>
    <t>2022/09/15</t>
  </si>
  <si>
    <t>11001333704020220015600</t>
  </si>
  <si>
    <t>FILA_1281</t>
  </si>
  <si>
    <t>1012370532-JESSICA PAOLA CAICEDO RAMIREZ</t>
  </si>
  <si>
    <t>2022/09/13</t>
  </si>
  <si>
    <t>05001333300320210039900</t>
  </si>
  <si>
    <t>FILA_1280</t>
  </si>
  <si>
    <t xml:space="preserve">8301177351-PROMOTORA DE COMERCIO INMOBILIARIO SA </t>
  </si>
  <si>
    <t>2022/10/21</t>
  </si>
  <si>
    <t>11001333704420210026700</t>
  </si>
  <si>
    <t>FILA_1279</t>
  </si>
  <si>
    <t xml:space="preserve">890902922-UNIVERSIDAD PONTIFICIA BOLIVARIANA </t>
  </si>
  <si>
    <t>2022/08/08</t>
  </si>
  <si>
    <t>05001333301420220016100</t>
  </si>
  <si>
    <t>FILA_1278</t>
  </si>
  <si>
    <t>19418952-GERARDO AUGUSTO DUQUE PEREZ</t>
  </si>
  <si>
    <t>2021/12/02</t>
  </si>
  <si>
    <t>11001400303720210056900</t>
  </si>
  <si>
    <t>FILA_1277</t>
  </si>
  <si>
    <t>2022/08/26</t>
  </si>
  <si>
    <t>11001333704120220010500</t>
  </si>
  <si>
    <t>FILA_1276</t>
  </si>
  <si>
    <t>2022/07/22</t>
  </si>
  <si>
    <t>11001333704120220014800</t>
  </si>
  <si>
    <t>FILA_1275</t>
  </si>
  <si>
    <t xml:space="preserve">830021079-INTERCOBRANZAS LTDA </t>
  </si>
  <si>
    <t>2022/04/04</t>
  </si>
  <si>
    <t>11001310300820220014400</t>
  </si>
  <si>
    <t>FILA_1274</t>
  </si>
  <si>
    <t>52818254-DILIA DANYXA LOZANO SUAREZ</t>
  </si>
  <si>
    <t>2019/07/24</t>
  </si>
  <si>
    <t>11001333400420180044700</t>
  </si>
  <si>
    <t>FILA_1273</t>
  </si>
  <si>
    <t>32694376-DORIS ESTHER DE LOS REYES OROZCO</t>
  </si>
  <si>
    <t>2022/05/26</t>
  </si>
  <si>
    <t>08001310500720220011800</t>
  </si>
  <si>
    <t>FILA_1272</t>
  </si>
  <si>
    <t>52818696-SANDRA CAROLINA FIRACATIVE ROPERO</t>
  </si>
  <si>
    <t>2022/05/06</t>
  </si>
  <si>
    <t>25000233600020190052400</t>
  </si>
  <si>
    <t>FILA_1271</t>
  </si>
  <si>
    <t>65726692-ALMA RAQUEL VASQUEZ MENDOZA</t>
  </si>
  <si>
    <t>2022/03/24</t>
  </si>
  <si>
    <t>11001400306620210168500</t>
  </si>
  <si>
    <t>FILA_1270</t>
  </si>
  <si>
    <t>7691552-MARCELO RODRIGUEZ CORTES</t>
  </si>
  <si>
    <t>41001333300520210016800</t>
  </si>
  <si>
    <t>FILA_1269</t>
  </si>
  <si>
    <t>1116543366-GABRIEL ENRIQUE BOHORQUEZ SANCHEZ</t>
  </si>
  <si>
    <t>2022/02/17</t>
  </si>
  <si>
    <t>85001400300220210009700</t>
  </si>
  <si>
    <t>FILA_1268</t>
  </si>
  <si>
    <t>42977231-EDITH CECILIA URREGO HERRERA</t>
  </si>
  <si>
    <t>11001334306620210007300</t>
  </si>
  <si>
    <t>FILA_1267</t>
  </si>
  <si>
    <t xml:space="preserve">800211401-OUTSOURCING SERVICIOS INFORMÁTICOS S.A. </t>
  </si>
  <si>
    <t>2021/08/30</t>
  </si>
  <si>
    <t>11001333603620200017700</t>
  </si>
  <si>
    <t>FILA_1266</t>
  </si>
  <si>
    <t>52249292-DITZA IVETTE REY ROJAS</t>
  </si>
  <si>
    <t>2020/09/02</t>
  </si>
  <si>
    <t>11001418902420200028900</t>
  </si>
  <si>
    <t>FILA_1265</t>
  </si>
  <si>
    <t>27002962-MARY LUZ VEGA GUERRA</t>
  </si>
  <si>
    <t>2019/03/29</t>
  </si>
  <si>
    <t>44001310500220190004400</t>
  </si>
  <si>
    <t>FILA_1264</t>
  </si>
  <si>
    <t>1075258528-YEISON FABIAN MENDEZ LOSADA</t>
  </si>
  <si>
    <t>11001032400020200018700</t>
  </si>
  <si>
    <t>FILA_1263</t>
  </si>
  <si>
    <t>6024015-ELEAZAR FALLA LOPEZ</t>
  </si>
  <si>
    <t>2019/08/27</t>
  </si>
  <si>
    <t>25000234200020190018300</t>
  </si>
  <si>
    <t>FILA_1262</t>
  </si>
  <si>
    <t>1022436603-FREDY ALEJANDRO GUIZA ALVAREZ</t>
  </si>
  <si>
    <t>2021/05/28</t>
  </si>
  <si>
    <t>11001032400020200038600</t>
  </si>
  <si>
    <t>FILA_1261</t>
  </si>
  <si>
    <t>28541829-LINDSAY CAROLINA GOMEZ FONSECA</t>
  </si>
  <si>
    <t>2021/02/19</t>
  </si>
  <si>
    <t>73001310300320200018500</t>
  </si>
  <si>
    <t>FILA_1260</t>
  </si>
  <si>
    <t>12126285-GERARDO GUTIERREZ CASTRO</t>
  </si>
  <si>
    <t>2020/06/16</t>
  </si>
  <si>
    <t>25000234200020150026800</t>
  </si>
  <si>
    <t>FILA_1259</t>
  </si>
  <si>
    <t>12561409-GERARDO MIGUEL MARTINEZ HERNANDEZ</t>
  </si>
  <si>
    <t>2019/09/26</t>
  </si>
  <si>
    <t>47001418900220190039800</t>
  </si>
  <si>
    <t>FILA_1258</t>
  </si>
  <si>
    <t>54253257-LESBIA LEONOR LILOY MURILLO</t>
  </si>
  <si>
    <t>2021/02/17</t>
  </si>
  <si>
    <t>27001233300020200020500</t>
  </si>
  <si>
    <t>FILA_1257</t>
  </si>
  <si>
    <t>51781108-KAREN ANDREA MORA RUIZ</t>
  </si>
  <si>
    <t>2020/10/20</t>
  </si>
  <si>
    <t>11001333502620200019900</t>
  </si>
  <si>
    <t>FILA_1256</t>
  </si>
  <si>
    <t>72312187-FREDYS ALBERTO MORALES CHARRIS</t>
  </si>
  <si>
    <t>2020/02/11</t>
  </si>
  <si>
    <t>08001333300220200000900</t>
  </si>
  <si>
    <t>FILA_1255</t>
  </si>
  <si>
    <t>79953252-JOSE ALEJANDRO DIAZ CASTAÑO</t>
  </si>
  <si>
    <t>2019/02/21</t>
  </si>
  <si>
    <t>11001333400420180039500</t>
  </si>
  <si>
    <t>FILA_1254</t>
  </si>
  <si>
    <t>66872141-ALEXANDRA LONDOÑO VASQUEZ</t>
  </si>
  <si>
    <t>2018/08/13</t>
  </si>
  <si>
    <t>76001333301020180009500</t>
  </si>
  <si>
    <t>FILA_1253</t>
  </si>
  <si>
    <t>88283879-JHONN JAIRO CASTILLA QUINTERO</t>
  </si>
  <si>
    <t>2018/04/04</t>
  </si>
  <si>
    <t>54001334000820170040700</t>
  </si>
  <si>
    <t>FILA_1252</t>
  </si>
  <si>
    <t>1140853370-ANA MILENA MURILLO CORONADO</t>
  </si>
  <si>
    <t>2018/03/20</t>
  </si>
  <si>
    <t>11001334104520170023000</t>
  </si>
  <si>
    <t>FILA_1251</t>
  </si>
  <si>
    <t>71367899-JAIME ANDRES OCAMPO VILLEGAS</t>
  </si>
  <si>
    <t>2018/02/27</t>
  </si>
  <si>
    <t>25000233600020170089100</t>
  </si>
  <si>
    <t>FILA_1250</t>
  </si>
  <si>
    <t>43826213-LILIAM CERVERA SANCHEZ</t>
  </si>
  <si>
    <t>2017/12/15</t>
  </si>
  <si>
    <t>73001333300320170033900</t>
  </si>
  <si>
    <t>FILA_1249</t>
  </si>
  <si>
    <t>1064842793-nikol yissela rincon chinchilla</t>
  </si>
  <si>
    <t>78741785-ALVARO JOSE LYONS VILLALBA</t>
  </si>
  <si>
    <t>2016/09/15</t>
  </si>
  <si>
    <t>20001333300320160024300</t>
  </si>
  <si>
    <t>FILA_1248</t>
  </si>
  <si>
    <t>34965879-CELINDA DEL SOCORRO BARRERA GOMEZ</t>
  </si>
  <si>
    <t>2017/05/31</t>
  </si>
  <si>
    <t>23001233300020160044000</t>
  </si>
  <si>
    <t>FILA_1247</t>
  </si>
  <si>
    <t>9040973-FELIPE NERIS AGRESOTT VALERO</t>
  </si>
  <si>
    <t>2016/06/01</t>
  </si>
  <si>
    <t>70001233300020160012200</t>
  </si>
  <si>
    <t>FILA_1246</t>
  </si>
  <si>
    <t>900003409-COMISION NACIONAL DEL SERVICIO CIVIL</t>
  </si>
  <si>
    <t>2016/07/29</t>
  </si>
  <si>
    <t>11001032500020150010400</t>
  </si>
  <si>
    <t>FILA_1245</t>
  </si>
  <si>
    <t>80873444-MANUEL JOSE SARMIENTO ARGUELLO</t>
  </si>
  <si>
    <t>2015/10/28</t>
  </si>
  <si>
    <t>11001032400020150049500</t>
  </si>
  <si>
    <t>FILA_1244</t>
  </si>
  <si>
    <t>860042945-CENTRAL DE INVERSIONES S.A.</t>
  </si>
  <si>
    <t>2004/04/24</t>
  </si>
  <si>
    <t>11001310301220040012401</t>
  </si>
  <si>
    <t>FILA_1243</t>
  </si>
  <si>
    <t>40800590-RUBIELA ROJAS NAVARRO</t>
  </si>
  <si>
    <t>2014/03/26</t>
  </si>
  <si>
    <t>44650310500120140008200</t>
  </si>
  <si>
    <t>FILA_1242</t>
  </si>
  <si>
    <t>40801993-CLARA ROSA LOPEZ SAURITH</t>
  </si>
  <si>
    <t>44650310500120140008300</t>
  </si>
  <si>
    <t>FILA_1241</t>
  </si>
  <si>
    <t>2025/10/01</t>
  </si>
  <si>
    <t>11378284/MARCO FIDEL RUBIANO RUBIANO\1020724886/MARTHA JIMENA RUBIANO CASTRO</t>
  </si>
  <si>
    <t>52331348-NOHORA JANNETH FORERO GIL</t>
  </si>
  <si>
    <t>2025/06/25</t>
  </si>
  <si>
    <t>11001400305220250062100</t>
  </si>
  <si>
    <t>FILA_1240</t>
  </si>
  <si>
    <t>2025/09/25</t>
  </si>
  <si>
    <t>1121338040/DAYANA MARGARITA ALCOCER DIAZ</t>
  </si>
  <si>
    <t>52737362-MONICA PATRICIA RODRIGUEZ SALCEDO</t>
  </si>
  <si>
    <t>2024/11/28</t>
  </si>
  <si>
    <t>11001400306220240135000</t>
  </si>
  <si>
    <t>FILA_1239</t>
  </si>
  <si>
    <t>2024/12/10</t>
  </si>
  <si>
    <t>1072670569/DANIELA ESPITIA HERNANDEZ</t>
  </si>
  <si>
    <t>79892008-JORGE ERNESTO DURAN MONTAÑA</t>
  </si>
  <si>
    <t>2023/09/25</t>
  </si>
  <si>
    <t>11001400304520230083800</t>
  </si>
  <si>
    <t>FILA_1238</t>
  </si>
  <si>
    <t>2025/08/27</t>
  </si>
  <si>
    <t>1098660149/GELBERT GIORDANO GARCIA GUTIERREZ\37838840/NOHORA PATRICIA GUTIERREZ  ALVAREZ</t>
  </si>
  <si>
    <t>2024/03/11</t>
  </si>
  <si>
    <t>11001400305020220104700</t>
  </si>
  <si>
    <t>FILA_1237</t>
  </si>
  <si>
    <t>2025/06/23</t>
  </si>
  <si>
    <t>1143839732/ANA MARIA COLLAZOS ZORRILLA\66855604/GLORIA INES ZORRILLA OCAMPO</t>
  </si>
  <si>
    <t>2024/07/02</t>
  </si>
  <si>
    <t>11001418901920230113600</t>
  </si>
  <si>
    <t>FILA_1236</t>
  </si>
  <si>
    <t>2025/06/12</t>
  </si>
  <si>
    <t>41905898/GLORIA NANCY SANABRIA HERRERA\1110509688/SEBASTIAN ALONSO VALENCIA SANABRIA</t>
  </si>
  <si>
    <t>79554497-JAVIER POVEDA POVEDA</t>
  </si>
  <si>
    <t>2024/09/19</t>
  </si>
  <si>
    <t>11001400302920240077900</t>
  </si>
  <si>
    <t>FILA_1235</t>
  </si>
  <si>
    <t>2024/09/25</t>
  </si>
  <si>
    <t>101840618/DEICY JINNETH VARGAS SILVA\3232643/SEGUNDO MANUEL BUSTOS MONROY</t>
  </si>
  <si>
    <t>2023/05/09</t>
  </si>
  <si>
    <t>11001400306720210154800</t>
  </si>
  <si>
    <t>FILA_1234</t>
  </si>
  <si>
    <t>2024/08/02</t>
  </si>
  <si>
    <t>1030648425/ANGIE ALEJANDRA HERRERA CASTILLO\1030537502/SOCRATES FERNANDO CASTILLO CAICEDO</t>
  </si>
  <si>
    <t>2024/03/15</t>
  </si>
  <si>
    <t>11001400308420230060200</t>
  </si>
  <si>
    <t>FILA_1233</t>
  </si>
  <si>
    <t>2025/06/10</t>
  </si>
  <si>
    <t>19767483/ELKIN ANTONIO NAVARRO QUIROZ</t>
  </si>
  <si>
    <t>11001400308020230188400</t>
  </si>
  <si>
    <t>FILA_1232</t>
  </si>
  <si>
    <t>2024/09/03</t>
  </si>
  <si>
    <t>32768613/SANDRA ELENA CANO ALVAREZ</t>
  </si>
  <si>
    <t>2024/03/01</t>
  </si>
  <si>
    <t>11001400308120230134800</t>
  </si>
  <si>
    <t>FILA_1231</t>
  </si>
  <si>
    <t>2025/03/19</t>
  </si>
  <si>
    <t>1045679434/DANILO ALBERTO RAMOS GOMEZ\8704321/WILMAR FERNEL RAMOS ARIAS</t>
  </si>
  <si>
    <t>2023/09/21</t>
  </si>
  <si>
    <t>11001400303820239978700</t>
  </si>
  <si>
    <t>FILA_1230</t>
  </si>
  <si>
    <t>2025/05/22</t>
  </si>
  <si>
    <t>79458164/FERNANDO VELA TORRES\1019135352/PAULA ANDREA VELA AMARIS</t>
  </si>
  <si>
    <t>2024/02/13</t>
  </si>
  <si>
    <t>11001418902120240004700</t>
  </si>
  <si>
    <t>FILA_1229</t>
  </si>
  <si>
    <t>2024/05/16</t>
  </si>
  <si>
    <t>1000806916/LUISA FERNANDA ACEVEDO PINZON\1000326688/VANESSA ORTIZ ORTIZ</t>
  </si>
  <si>
    <t>2024/01/23</t>
  </si>
  <si>
    <t>11001418901620240003600</t>
  </si>
  <si>
    <t>FILA_1228</t>
  </si>
  <si>
    <t>2024/12/04</t>
  </si>
  <si>
    <t>5823231/CAMILO ANDRES TRIANA GARIBELLO\38234276/MARIA RUTH SANCHEZ NIETO</t>
  </si>
  <si>
    <t>2024/02/07</t>
  </si>
  <si>
    <t>11001400300320230128100</t>
  </si>
  <si>
    <t>FILA_1227</t>
  </si>
  <si>
    <t>2024/09/30</t>
  </si>
  <si>
    <t>1042433084/SHAMIR ALBERTO GUERRERO SANCHEZ</t>
  </si>
  <si>
    <t>2023/10/18</t>
  </si>
  <si>
    <t>11001400303220230100000</t>
  </si>
  <si>
    <t>FILA_1226</t>
  </si>
  <si>
    <t>42155893/ANGELICA MARIA RODRIGUEZ GARCIA</t>
  </si>
  <si>
    <t>2023/09/14</t>
  </si>
  <si>
    <t>11001400305320230107700</t>
  </si>
  <si>
    <t>FILA_1225</t>
  </si>
  <si>
    <t>2025/04/01</t>
  </si>
  <si>
    <t>1098685163/LUISA FERNANDA SANTANDER VILLAMIZAR</t>
  </si>
  <si>
    <t>2022/05/02</t>
  </si>
  <si>
    <t>11001418902320210121400</t>
  </si>
  <si>
    <t>FILA_1224</t>
  </si>
  <si>
    <t>PROCESO CON SENTENCIA A FAVOR DE LA ENTIDAD, DEBIDAMENTE EJECUTORIADA</t>
  </si>
  <si>
    <t>1101783693/LAURA CRISTINA BORJA MARTINEZ\1101784589/WILLIAM DAVID BORJA SALCEDO</t>
  </si>
  <si>
    <t>11001400301120230011100</t>
  </si>
  <si>
    <t>FILA_1223</t>
  </si>
  <si>
    <t>2025/07/28</t>
  </si>
  <si>
    <t>14894260/ALEXANDER BOLIVAR MURIEL\1118304890/CLAUDIA PATRICIA BOLIVAR MEDINA</t>
  </si>
  <si>
    <t>2023/10/05</t>
  </si>
  <si>
    <t>11001400306120230039100</t>
  </si>
  <si>
    <t>FILA_1222</t>
  </si>
  <si>
    <t>2024/08/08</t>
  </si>
  <si>
    <t>92032900/ALBERTO LUIS ALVAREZ DE LA OSSA\1100400501/HECTOR GABRIEL ESPINOSA PARRA</t>
  </si>
  <si>
    <t>2023/10/17</t>
  </si>
  <si>
    <t>11001400303220230101300</t>
  </si>
  <si>
    <t>FILA_1221</t>
  </si>
  <si>
    <t>2025/07/31</t>
  </si>
  <si>
    <t>1020719118/JOHN EDICSON DIAZ GALVIS</t>
  </si>
  <si>
    <t>80191654-JERMAN MESA VILLARRAGA</t>
  </si>
  <si>
    <t>2023/11/16</t>
  </si>
  <si>
    <t>11001400300620230104000</t>
  </si>
  <si>
    <t>FILA_1220</t>
  </si>
  <si>
    <t>2024/11/08</t>
  </si>
  <si>
    <t>1052965327/MARIA ESTELA VERGARA RETAMOZA</t>
  </si>
  <si>
    <t>11001400303220230100800</t>
  </si>
  <si>
    <t>FILA_1219</t>
  </si>
  <si>
    <t>2025/06/24</t>
  </si>
  <si>
    <t>1047452535/KARINA MEÑACA GONZALEZ</t>
  </si>
  <si>
    <t>11001400303220230100600</t>
  </si>
  <si>
    <t>FILA_1218</t>
  </si>
  <si>
    <t>2025/05/19</t>
  </si>
  <si>
    <t>1073174872/SEBASTIAN OTALORA MORENO</t>
  </si>
  <si>
    <t>11001400300820230084000</t>
  </si>
  <si>
    <t>FILA_1217</t>
  </si>
  <si>
    <t>2025/05/16</t>
  </si>
  <si>
    <t>1100970959/MARIA JOSE VARGAS AMADOR\91075159/OSWALDO ASDRUBAL VARGAS QUINTERO</t>
  </si>
  <si>
    <t>2023/10/25</t>
  </si>
  <si>
    <t>11001400305120230078700</t>
  </si>
  <si>
    <t>FILA_1216</t>
  </si>
  <si>
    <t>2025/09/16</t>
  </si>
  <si>
    <t>1143449486/JORGE ISAAC DE LA ROSA GOMEZ\72348053/JUAN JOSE GOMEZ GARCIA</t>
  </si>
  <si>
    <t>2023/10/13</t>
  </si>
  <si>
    <t>11001400305820230043700</t>
  </si>
  <si>
    <t>FILA_1215</t>
  </si>
  <si>
    <t>2024/03/07</t>
  </si>
  <si>
    <t>40981367/MARELYS MARIA BRITTO BRITTO\1124037137/MARIA FERNANDA CARRILLO BRITTO</t>
  </si>
  <si>
    <t>11001400300120230101700</t>
  </si>
  <si>
    <t>FILA_1214</t>
  </si>
  <si>
    <t>2024/10/07</t>
  </si>
  <si>
    <t>1140819286/BREINE ENRIQUE PINO PINO</t>
  </si>
  <si>
    <t>2023/10/12</t>
  </si>
  <si>
    <t>11001400303020230098000</t>
  </si>
  <si>
    <t>FILA_1213</t>
  </si>
  <si>
    <t>63546774/DIANA MARIA VILLALOBOS ORDUZ\63430077/MARY ORDUZ SUAREZ</t>
  </si>
  <si>
    <t>2023/08/28</t>
  </si>
  <si>
    <t>11001400307620230042300</t>
  </si>
  <si>
    <t>FILA_1212</t>
  </si>
  <si>
    <t>2024/08/21</t>
  </si>
  <si>
    <t>15455800/JOSE JAIRO GONZALEZ BLAIR\1152206494/NICOLAS GONZALEZ GONZALEZ</t>
  </si>
  <si>
    <t>11001400301820230106400</t>
  </si>
  <si>
    <t>FILA_1211</t>
  </si>
  <si>
    <t>1067960645/PAOLA VANESSA LOPEZ RUIZ</t>
  </si>
  <si>
    <t>2023/09/04</t>
  </si>
  <si>
    <t>11001400301120230083500</t>
  </si>
  <si>
    <t>FILA_1210</t>
  </si>
  <si>
    <t>2024/12/13</t>
  </si>
  <si>
    <t>1113689235/LUCAS POSSO ARANGO</t>
  </si>
  <si>
    <t>2023/09/01</t>
  </si>
  <si>
    <t>11001400300220230084400</t>
  </si>
  <si>
    <t>FILA_1209</t>
  </si>
  <si>
    <t>2024/07/24</t>
  </si>
  <si>
    <t>1032451584/ALVARO FELIPE RAMIREZ NUÑEZ</t>
  </si>
  <si>
    <t>11001400301020230085200</t>
  </si>
  <si>
    <t>FILA_1208</t>
  </si>
  <si>
    <t>1020807275/CIRO ENRIQUE MARTINEZ ARAUJO</t>
  </si>
  <si>
    <t>2023/08/25</t>
  </si>
  <si>
    <t>11001400303620230082700</t>
  </si>
  <si>
    <t>FILA_1207</t>
  </si>
  <si>
    <t>2025/05/09</t>
  </si>
  <si>
    <t>1144190734/JUAN CAMILO ZULUAGA ORTIZ</t>
  </si>
  <si>
    <t>2023/08/30</t>
  </si>
  <si>
    <t>11001400304620230084500</t>
  </si>
  <si>
    <t>FILA_1206</t>
  </si>
  <si>
    <t>2025/03/13</t>
  </si>
  <si>
    <t>1075665899/DIEGO ALEJANDRO LOPEZ CONTRERAS</t>
  </si>
  <si>
    <t>2023/08/31</t>
  </si>
  <si>
    <t>11001400301820230106700</t>
  </si>
  <si>
    <t>FILA_1205</t>
  </si>
  <si>
    <t>1045718057/MARIA FERNANDA MACIAS LOPEZ</t>
  </si>
  <si>
    <t>2023/09/06</t>
  </si>
  <si>
    <t>11001400306220230037700</t>
  </si>
  <si>
    <t>FILA_1204</t>
  </si>
  <si>
    <t>2025/07/16</t>
  </si>
  <si>
    <t>1067880914/DAVID MARCIAL MARQUEZ RUIZ\6864672/HUGO DE JESUS MARQUEZ MENDOZA</t>
  </si>
  <si>
    <t>2023/09/07</t>
  </si>
  <si>
    <t>11001400306220230038300</t>
  </si>
  <si>
    <t>FILA_1203</t>
  </si>
  <si>
    <t>2025/05/30</t>
  </si>
  <si>
    <t>80076243/STEVENS ARTURO ZONA VEGA</t>
  </si>
  <si>
    <t>2023/08/04</t>
  </si>
  <si>
    <t>11001400307420230073000</t>
  </si>
  <si>
    <t>FILA_1202</t>
  </si>
  <si>
    <t>2024/07/05</t>
  </si>
  <si>
    <t>1019050580/JEYSON STEVEN PINILLA CAÑON</t>
  </si>
  <si>
    <t>2023/08/11</t>
  </si>
  <si>
    <t>11001400306420230084200</t>
  </si>
  <si>
    <t>FILA_1201</t>
  </si>
  <si>
    <t>2025/05/27</t>
  </si>
  <si>
    <t>1045723914/ZULY MILENA MARTINEZ MELENDEZ</t>
  </si>
  <si>
    <t>2023/07/26</t>
  </si>
  <si>
    <t>11001400302020230026900</t>
  </si>
  <si>
    <t>FILA_1200</t>
  </si>
  <si>
    <t>2024/08/16</t>
  </si>
  <si>
    <t>1001295171/ANGELA MARCELA MARTINEZ BUITRAGO\80498529/SAMUEL ALBERTO RODRIGUEZ JARAMILLO</t>
  </si>
  <si>
    <t>2023/07/24</t>
  </si>
  <si>
    <t>11001400308120230065000</t>
  </si>
  <si>
    <t>FILA_1199</t>
  </si>
  <si>
    <t>2024/07/29</t>
  </si>
  <si>
    <t>98658253/LUIS JAVIER HERNANDEZ MONTES\1017253418/VERONICA CALLE ORTIZ</t>
  </si>
  <si>
    <t>2023/06/01</t>
  </si>
  <si>
    <t>11001418902020230072100</t>
  </si>
  <si>
    <t>FILA_1198</t>
  </si>
  <si>
    <t>2024/10/17</t>
  </si>
  <si>
    <t>8700874/DORINALDO LENIN GARIZABALO ACOSTA\1129502915/OSCAR EDUARDO RAMOS LOPEZ</t>
  </si>
  <si>
    <t>2023/07/07</t>
  </si>
  <si>
    <t>11001418900820230067200</t>
  </si>
  <si>
    <t>FILA_1197</t>
  </si>
  <si>
    <t>2024/10/24</t>
  </si>
  <si>
    <t>1014276309/MARIA CAMILA CAITA CASTILLO</t>
  </si>
  <si>
    <t>2023/05/26</t>
  </si>
  <si>
    <t>11001400308620230083000</t>
  </si>
  <si>
    <t>FILA_1196</t>
  </si>
  <si>
    <t>2024/06/28</t>
  </si>
  <si>
    <t>1090452801/FABIAN MAURICIO ROMERO MONTOYA</t>
  </si>
  <si>
    <t>2023/06/16</t>
  </si>
  <si>
    <t>11001400304420230056500</t>
  </si>
  <si>
    <t>FILA_1195</t>
  </si>
  <si>
    <t>2025/03/20</t>
  </si>
  <si>
    <t>1020785696/JOSE FELIX ARROYAVE BARROS</t>
  </si>
  <si>
    <t>2023/05/23</t>
  </si>
  <si>
    <t>11001400304420230044600</t>
  </si>
  <si>
    <t>FILA_1194</t>
  </si>
  <si>
    <t>2024/11/15</t>
  </si>
  <si>
    <t>1037622314/ANDRES FELIPE ESPAÑA PANIAGUA</t>
  </si>
  <si>
    <t>2023/05/24</t>
  </si>
  <si>
    <t>11001400306720220126400</t>
  </si>
  <si>
    <t>FILA_1193</t>
  </si>
  <si>
    <t>1136884522/ESTEBAN MEDINA GODOY\19250137/HERNANDO GODOY CORTES</t>
  </si>
  <si>
    <t>2023/01/16</t>
  </si>
  <si>
    <t>11001400304620220121000</t>
  </si>
  <si>
    <t>FILA_1192</t>
  </si>
  <si>
    <t>2024/09/24</t>
  </si>
  <si>
    <t>91219433/EDUARDO RAMIREZ GOMEZ\1005257650/LUISA JULIANA RAMIREZ JOYA</t>
  </si>
  <si>
    <t>2023/01/17</t>
  </si>
  <si>
    <t>11001400306120220179300</t>
  </si>
  <si>
    <t>FILA_1191</t>
  </si>
  <si>
    <t>2024/07/18</t>
  </si>
  <si>
    <t>52149647/GRACE EDITH CASTRO MORENO\1070948087/JAVIER ANDRES NOVOA SIERRA</t>
  </si>
  <si>
    <t>2023/02/14</t>
  </si>
  <si>
    <t>11001418901620220199700</t>
  </si>
  <si>
    <t>FILA_1190</t>
  </si>
  <si>
    <t>1098738697/DIANA CHINCHILLA PEÑA\63347393/MARIA YANETH PEÑA PADILLA</t>
  </si>
  <si>
    <t>2022/12/02</t>
  </si>
  <si>
    <t>11001400307720220149300</t>
  </si>
  <si>
    <t>FILA_1189</t>
  </si>
  <si>
    <t>55246315/ANYELIN PEREZ CASTRO\32840496/LILIANA CABARCAS PEREZ</t>
  </si>
  <si>
    <t>2023/02/02</t>
  </si>
  <si>
    <t>11001400307420220152200</t>
  </si>
  <si>
    <t>FILA_1188</t>
  </si>
  <si>
    <t>91292888/LEONARDO SERRANO CABALLERO</t>
  </si>
  <si>
    <t>2023/07/31</t>
  </si>
  <si>
    <t>11001418901520230031000</t>
  </si>
  <si>
    <t>FILA_1187</t>
  </si>
  <si>
    <t>2024/12/03</t>
  </si>
  <si>
    <t>1140828784/MARIA FERNANDA CHARRIS NIEBLES</t>
  </si>
  <si>
    <t>2023/02/03</t>
  </si>
  <si>
    <t>11001400305720220129500</t>
  </si>
  <si>
    <t>FILA_1186</t>
  </si>
  <si>
    <t>2024/05/15</t>
  </si>
  <si>
    <t>1032503051/ILSE VALERIA ZULETA ZULUAGA</t>
  </si>
  <si>
    <t>2022/12/01</t>
  </si>
  <si>
    <t>11001400302820220109300</t>
  </si>
  <si>
    <t>FILA_1185</t>
  </si>
  <si>
    <t>2023/10/26</t>
  </si>
  <si>
    <t>1193137225/ESTEFANY MICHEL ARAGON GALVAN</t>
  </si>
  <si>
    <t>11001418904120220173000</t>
  </si>
  <si>
    <t>FILA_1184</t>
  </si>
  <si>
    <t>2025/05/28</t>
  </si>
  <si>
    <t>1065807187/ADRIANA LIZZETH MUNIVE RODRIGUEZ</t>
  </si>
  <si>
    <t>2023/04/17</t>
  </si>
  <si>
    <t>11001400305320230034800</t>
  </si>
  <si>
    <t>FILA_1183</t>
  </si>
  <si>
    <t>2025/06/13</t>
  </si>
  <si>
    <t>1053816797/LUISA FERNANDA MORa GIRALDO</t>
  </si>
  <si>
    <t>2023/03/27</t>
  </si>
  <si>
    <t>11001400303620230025300</t>
  </si>
  <si>
    <t>FILA_1182</t>
  </si>
  <si>
    <t>2024/08/06</t>
  </si>
  <si>
    <t>51852342/ANA LUCIA RUBIO GARCIA\1022413311/KEVIN SMITH CRUZ RUBIO</t>
  </si>
  <si>
    <t>2023/05/03</t>
  </si>
  <si>
    <t>11001400308620230068200</t>
  </si>
  <si>
    <t>FILA_1181</t>
  </si>
  <si>
    <t>2025/07/04</t>
  </si>
  <si>
    <t>6757852/ALIRIO CARVAJAL NEIRA\1049651905/RONALDO CARVAJAL SUAREZ</t>
  </si>
  <si>
    <t>2023/04/21</t>
  </si>
  <si>
    <t>11001400300520230029500</t>
  </si>
  <si>
    <t>FILA_1180</t>
  </si>
  <si>
    <t>2024/06/14</t>
  </si>
  <si>
    <t>1019052767/JEFFERSON ANDRES SARRIA GUTIERREZ</t>
  </si>
  <si>
    <t>2023/05/05</t>
  </si>
  <si>
    <t>11001400308520230048000</t>
  </si>
  <si>
    <t>FILA_1179</t>
  </si>
  <si>
    <t>2023/05/29</t>
  </si>
  <si>
    <t>80094700/JOHN JAIRO COLMENARES ALONSO\41672119/MARIA CONSUELO ALONSO RAMIREZ</t>
  </si>
  <si>
    <t>2023/03/30</t>
  </si>
  <si>
    <t>11001418901120220170200</t>
  </si>
  <si>
    <t>FILA_1178</t>
  </si>
  <si>
    <t>1018342289/ANDRES FELIPE JARAMILLO GUTIERREZ\1018345901/LUISA FERNANDA JARAMILLO GUTIERREZ</t>
  </si>
  <si>
    <t>11001400307220220154500</t>
  </si>
  <si>
    <t>FILA_1177</t>
  </si>
  <si>
    <t>2024/08/29</t>
  </si>
  <si>
    <t>71666612/ALVARO DE JESUS GUARIN GRISALES\1128281334/GABRIEL JAIME GUARIN ALVAREZ</t>
  </si>
  <si>
    <t>11001418902220220055500</t>
  </si>
  <si>
    <t>FILA_1176</t>
  </si>
  <si>
    <t>2023/12/11</t>
  </si>
  <si>
    <t>1014286854/MICHAEL STEVEN BOLAÑOS ZULUAGA</t>
  </si>
  <si>
    <t>2023/02/20</t>
  </si>
  <si>
    <t>11001400303520220128200</t>
  </si>
  <si>
    <t>FILA_1175</t>
  </si>
  <si>
    <t>14995412/JOSE HUMBERTO LOAIZA\1130636404/JULIAN DAVID RODRIGUEZ LOAIZA</t>
  </si>
  <si>
    <t>2023/01/18</t>
  </si>
  <si>
    <t>11001400306120220179100</t>
  </si>
  <si>
    <t>FILA_1174</t>
  </si>
  <si>
    <t>2025/10/24</t>
  </si>
  <si>
    <t>1026296394/ANDRES CAMILO PERNETT GONZALEZ</t>
  </si>
  <si>
    <t>11001400304820220128200</t>
  </si>
  <si>
    <t>FILA_1173</t>
  </si>
  <si>
    <t>2023/12/06</t>
  </si>
  <si>
    <t>18603552/HENRY ANTONIO ALVAREZ ZAPATA\1151959895/MIGUEL ANGEL ALVAREZ SANCHEZ</t>
  </si>
  <si>
    <t>2023/01/24</t>
  </si>
  <si>
    <t>11001400303520220128800</t>
  </si>
  <si>
    <t>FILA_1172</t>
  </si>
  <si>
    <t>13476985/HAROLD RODRIGUEZ URRUTIA\1100959257/MARIA ALEJANDRA RODRIGUEZ MORALES</t>
  </si>
  <si>
    <t>2023/01/27</t>
  </si>
  <si>
    <t>11001400300820220116900</t>
  </si>
  <si>
    <t>FILA_1171</t>
  </si>
  <si>
    <t>2025/02/14</t>
  </si>
  <si>
    <t>79119157/JOSE ANTONIO GONZALEZ CONTRERAS\1020796987/JOSE ANTONIO GONZALEZ GUZMAN</t>
  </si>
  <si>
    <t>2023/01/26</t>
  </si>
  <si>
    <t>11001400302720220132000</t>
  </si>
  <si>
    <t>FILA_1170</t>
  </si>
  <si>
    <t>2024/05/27</t>
  </si>
  <si>
    <t>37316348/EDDY TORCOROMA DUEÑAS VERGEL\1140820029/MANUEL ISAAC BARRIOS DUEÑAS</t>
  </si>
  <si>
    <t>2023/02/06</t>
  </si>
  <si>
    <t>11001400304620220107600</t>
  </si>
  <si>
    <t>FILA_1169</t>
  </si>
  <si>
    <t>2024/07/11</t>
  </si>
  <si>
    <t>40031438/AURA ROSA GOMEZ AVELLANEDA</t>
  </si>
  <si>
    <t>2023/01/13</t>
  </si>
  <si>
    <t>11001418900520220167900</t>
  </si>
  <si>
    <t>FILA_1168</t>
  </si>
  <si>
    <t>2024/01/17</t>
  </si>
  <si>
    <t>1032382859/CAMILA TATIANA LOAIZA OSORIO</t>
  </si>
  <si>
    <t>2023/02/08</t>
  </si>
  <si>
    <t>11001418903520220018600</t>
  </si>
  <si>
    <t>FILA_1167</t>
  </si>
  <si>
    <t>1082948772/ELIECER JESUS TUNAROZA PUA</t>
  </si>
  <si>
    <t>11001400301320220119900</t>
  </si>
  <si>
    <t>FILA_1166</t>
  </si>
  <si>
    <t>2025/08/15</t>
  </si>
  <si>
    <t>1020794693/MARIA ALEJANDRA IDARRAGA PARRA</t>
  </si>
  <si>
    <t>2023/02/01</t>
  </si>
  <si>
    <t>11001400302720220131800</t>
  </si>
  <si>
    <t>FILA_1165</t>
  </si>
  <si>
    <t>2024/02/15</t>
  </si>
  <si>
    <t>1039457407/NATHALIA ANDREA ALZATE PEREZ</t>
  </si>
  <si>
    <t>11001400305920220192600</t>
  </si>
  <si>
    <t>FILA_1164</t>
  </si>
  <si>
    <t>2024/06/27</t>
  </si>
  <si>
    <t>1020752171/SERGIO HUERTAS TRUJILLO</t>
  </si>
  <si>
    <t>2023/01/20</t>
  </si>
  <si>
    <t>11001418903820220144300</t>
  </si>
  <si>
    <t>FILA_1163</t>
  </si>
  <si>
    <t>2024/07/19</t>
  </si>
  <si>
    <t>10081062/DIDIER MARIN QUINTERO\14297346/WILLIAM ESTEBAN HERNANDEZ RAMIREZ</t>
  </si>
  <si>
    <t>2023/02/07</t>
  </si>
  <si>
    <t>11001418901220220168200</t>
  </si>
  <si>
    <t>FILA_1162</t>
  </si>
  <si>
    <t>2024/09/17</t>
  </si>
  <si>
    <t>1102379744/JUAN JOSE SANCHEZ BELTRAN</t>
  </si>
  <si>
    <t>11001418901220220159500</t>
  </si>
  <si>
    <t>FILA_1161</t>
  </si>
  <si>
    <t>2025/08/08</t>
  </si>
  <si>
    <t>42117513/BLANCA LIGIA BALLESTEROS MONTES\1088348616/SEBASTIAN DUQUE BALLESTEROS</t>
  </si>
  <si>
    <t>11001400302820220123900</t>
  </si>
  <si>
    <t>FILA_1160</t>
  </si>
  <si>
    <t>2024/08/26</t>
  </si>
  <si>
    <t>1065821448/SERGIO ANDRES OÑATE BARRIOS\36555477/VIVIANA ESTHER BARRIOS ESPINOSA</t>
  </si>
  <si>
    <t>2022/11/30</t>
  </si>
  <si>
    <t>11001400304220220126800</t>
  </si>
  <si>
    <t>FILA_1159</t>
  </si>
  <si>
    <t>2024/08/13</t>
  </si>
  <si>
    <t>1030577313/DAVIA LICETH BUITRAGO NIÑO\7011345/WILMAR MANUEL AVILA CRUZ</t>
  </si>
  <si>
    <t>2023/01/25</t>
  </si>
  <si>
    <t>11001400307520220162700</t>
  </si>
  <si>
    <t>FILA_1158</t>
  </si>
  <si>
    <t>2025/09/15</t>
  </si>
  <si>
    <t>43025809/ANA RUBY VASCO LOPEZ\8358241/SEBASTIAN ALBERTO VELEZ VASCO</t>
  </si>
  <si>
    <t>2022/12/05</t>
  </si>
  <si>
    <t>11001418902420220084800</t>
  </si>
  <si>
    <t>FILA_1157</t>
  </si>
  <si>
    <t>2023/09/08</t>
  </si>
  <si>
    <t>16640509/ROBERTO ARANGO SALINAS\1144052485/ROBERTO ARANGO TORRES</t>
  </si>
  <si>
    <t>2022/11/24</t>
  </si>
  <si>
    <t>11001400302620220117100</t>
  </si>
  <si>
    <t>FILA_1156</t>
  </si>
  <si>
    <t>2025/08/29</t>
  </si>
  <si>
    <t>98041255510/MICHEEL HELENA MORALES GIL</t>
  </si>
  <si>
    <t>2022/10/18</t>
  </si>
  <si>
    <t>11001400307820220112200</t>
  </si>
  <si>
    <t>FILA_1155</t>
  </si>
  <si>
    <t>79450160/CARLOS ALBERTO JOVES PAZ\1121950627/JUAN CARLOS JOVES PRADA</t>
  </si>
  <si>
    <t>2022/11/16</t>
  </si>
  <si>
    <t>11001400304220220127200</t>
  </si>
  <si>
    <t>FILA_1154</t>
  </si>
  <si>
    <t>1059698731/ALVARO ANTONIO ZAPATA BARTOLO\1088323524/MANUELA OCAMPO TREJOS</t>
  </si>
  <si>
    <t>2022/07/08</t>
  </si>
  <si>
    <t>11001418900920210062300</t>
  </si>
  <si>
    <t>FILA_1153</t>
  </si>
  <si>
    <t>2024/06/06</t>
  </si>
  <si>
    <t>12266696/DIEGO ALEJANDRO GARCIA PALACIOS</t>
  </si>
  <si>
    <t>2022/10/11</t>
  </si>
  <si>
    <t>11001400306620220115000</t>
  </si>
  <si>
    <t>FILA_1152</t>
  </si>
  <si>
    <t>2024/08/27</t>
  </si>
  <si>
    <t>39270980/GRACIELA DE JESUS FALCON PRASCA\15306803/JOHN JAIRO FALCON PRASCA</t>
  </si>
  <si>
    <t>2022/09/27</t>
  </si>
  <si>
    <t>11001418902320220102200</t>
  </si>
  <si>
    <t>FILA_1151</t>
  </si>
  <si>
    <t>2023/09/11</t>
  </si>
  <si>
    <t>65748641/MARIA CLAUDIA PARRA ESCOBAR</t>
  </si>
  <si>
    <t>2022/09/20</t>
  </si>
  <si>
    <t>11001418902320210110400</t>
  </si>
  <si>
    <t>FILA_1150</t>
  </si>
  <si>
    <t>2025/03/06</t>
  </si>
  <si>
    <t>21920914/DORA NELLY ORTEGA VELASQUEZ</t>
  </si>
  <si>
    <t>2022/09/29</t>
  </si>
  <si>
    <t>11001400306920220102500</t>
  </si>
  <si>
    <t>FILA_1149</t>
  </si>
  <si>
    <t>2022/11/28</t>
  </si>
  <si>
    <t>1152201374/MARIA ALEJANDRA FORONDA VELASQUEZ</t>
  </si>
  <si>
    <t>2022/08/18</t>
  </si>
  <si>
    <t>11001400306520220096300</t>
  </si>
  <si>
    <t>FILA_1148</t>
  </si>
  <si>
    <t>2025/03/14</t>
  </si>
  <si>
    <t>25765183/ANNELISE ESTHER MONTAÑO BRANGO\92530506/REINALDO RAFAEL MENDIVIL BUELVAS</t>
  </si>
  <si>
    <t>2022/08/19</t>
  </si>
  <si>
    <t>11001400307020220065400</t>
  </si>
  <si>
    <t>FILA_1147</t>
  </si>
  <si>
    <t>17976809/UBALDO JOSE PEREZ ARIZA</t>
  </si>
  <si>
    <t>11001400308520220198500</t>
  </si>
  <si>
    <t>FILA_1146</t>
  </si>
  <si>
    <t>80802241/FERNEY LEONARDO CASTELLANOS ROJAS</t>
  </si>
  <si>
    <t>2022/09/19</t>
  </si>
  <si>
    <t>11001418900520210111100</t>
  </si>
  <si>
    <t>FILA_1145</t>
  </si>
  <si>
    <t>2025/06/06</t>
  </si>
  <si>
    <t>6768629/JUAN RAMON CASTAÑEDA GONZALEZ\1019023455/SHIRLY ALEJANDRA CASTAÑEDA GOMEZ</t>
  </si>
  <si>
    <t>2022/07/11</t>
  </si>
  <si>
    <t>11001400302620220033200</t>
  </si>
  <si>
    <t>FILA_1144</t>
  </si>
  <si>
    <t>2024/07/25</t>
  </si>
  <si>
    <t>71360372/MANUEL GUILLERMO TRESPALACIOS PEREZ</t>
  </si>
  <si>
    <t>2022/09/06</t>
  </si>
  <si>
    <t>11001418901220210126600</t>
  </si>
  <si>
    <t>FILA_1143</t>
  </si>
  <si>
    <t>2024/10/18</t>
  </si>
  <si>
    <t>32840496/LILIANA CABARCAS PEREZ</t>
  </si>
  <si>
    <t>11001400301020220081600</t>
  </si>
  <si>
    <t>FILA_1142</t>
  </si>
  <si>
    <t>1144063452/ERIKA LISETH CRUZ PARRA</t>
  </si>
  <si>
    <t>2022/01/13</t>
  </si>
  <si>
    <t>11001400306520210115600</t>
  </si>
  <si>
    <t>FILA_1141</t>
  </si>
  <si>
    <t>2023/03/03</t>
  </si>
  <si>
    <t>1056554905/LAURA JULIANA CASTILLO RAMIREZ\74320281/PEDRO JOSE CELY SOLEDAD</t>
  </si>
  <si>
    <t>2022/08/02</t>
  </si>
  <si>
    <t>11001418903720200146700</t>
  </si>
  <si>
    <t>FILA_1140</t>
  </si>
  <si>
    <t>2025/01/23</t>
  </si>
  <si>
    <t>1130609135/ANDREA CABRERA MARTINEZ</t>
  </si>
  <si>
    <t>2022/07/25</t>
  </si>
  <si>
    <t>11001400307020210127200</t>
  </si>
  <si>
    <t>FILA_1139</t>
  </si>
  <si>
    <t>2024/09/26</t>
  </si>
  <si>
    <t>1030682799/KEVIN BRAHIM ACOSTA GRANADOS</t>
  </si>
  <si>
    <t>2022/06/28</t>
  </si>
  <si>
    <t>11001400306720210079600</t>
  </si>
  <si>
    <t>FILA_1138</t>
  </si>
  <si>
    <t>2025/03/28</t>
  </si>
  <si>
    <t>17329091/CRISTOBAL FERNANDO REY BELTRAN</t>
  </si>
  <si>
    <t>2022/07/13</t>
  </si>
  <si>
    <t>11001400307020210126200</t>
  </si>
  <si>
    <t>FILA_1137</t>
  </si>
  <si>
    <t>59311305/ANA ELIZABETH GAMEZ RICAURTE\12964670/JESUS ALBERTO RICAURTE CEBALLOS</t>
  </si>
  <si>
    <t>2022/05/31</t>
  </si>
  <si>
    <t>11001400305820210054200</t>
  </si>
  <si>
    <t>FILA_1136</t>
  </si>
  <si>
    <t>98542791/JHON FREDY ZAPATA VALENCIA\1016055323/MARIA CAMILA ZAPATA ARANGO</t>
  </si>
  <si>
    <t>2022/06/17</t>
  </si>
  <si>
    <t>11001400307420220049200</t>
  </si>
  <si>
    <t>FILA_1135</t>
  </si>
  <si>
    <t>2025/11/28</t>
  </si>
  <si>
    <t>17197950/CESAR JULIO DUARTE CELIS\79490822/CESAR ROBERTO CELIS VASQUEZ\51959623/YENITZA BARBOSA GARCIA</t>
  </si>
  <si>
    <t>2022/07/14</t>
  </si>
  <si>
    <t>11001418901120220054500</t>
  </si>
  <si>
    <t>FILA_1134</t>
  </si>
  <si>
    <t>2024/11/12</t>
  </si>
  <si>
    <t>1144082084/CESAR AUGUSTO RESTREPO MOSQUERA</t>
  </si>
  <si>
    <t>2022/06/29</t>
  </si>
  <si>
    <t>11001400307620210170500</t>
  </si>
  <si>
    <t>FILA_1133</t>
  </si>
  <si>
    <t>2024/08/14</t>
  </si>
  <si>
    <t>1113631003/DUSSAN ALEXIS MARTINEZ FERRO</t>
  </si>
  <si>
    <t>2022/05/23</t>
  </si>
  <si>
    <t>11001400307520220057900</t>
  </si>
  <si>
    <t>FILA_1132</t>
  </si>
  <si>
    <t>2024/05/21</t>
  </si>
  <si>
    <t>42050034/GLORIA INES ARTEAGA PINEDA\10031134/JAIME EDUARDO ORREGO ARTEAGA</t>
  </si>
  <si>
    <t>2022/05/16</t>
  </si>
  <si>
    <t>11001400306220210043800</t>
  </si>
  <si>
    <t>FILA_1131</t>
  </si>
  <si>
    <t>2023/08/01</t>
  </si>
  <si>
    <t>80851892/JOSE ABELARDO BALLESTEROS MUÑOZ</t>
  </si>
  <si>
    <t>2022/06/06</t>
  </si>
  <si>
    <t>11001400307020210162800</t>
  </si>
  <si>
    <t>FILA_1130</t>
  </si>
  <si>
    <t>2022/10/04</t>
  </si>
  <si>
    <t>1020775496/MARIA ISABEL TORRES BAUER</t>
  </si>
  <si>
    <t>2022/05/10</t>
  </si>
  <si>
    <t>11001418902320210133400</t>
  </si>
  <si>
    <t>FILA_1129</t>
  </si>
  <si>
    <t>2025/01/28</t>
  </si>
  <si>
    <t>1018456444/DIANA CAROLINA CORTES FONSECA</t>
  </si>
  <si>
    <t>2022/06/02</t>
  </si>
  <si>
    <t>11001400307020210160800</t>
  </si>
  <si>
    <t>FILA_1128</t>
  </si>
  <si>
    <t>1018425871/JEYSSON JAIME RINCON CAMACHO\79315727/MAURICIO JAIME RINCON ROMERO</t>
  </si>
  <si>
    <t>2022/02/14</t>
  </si>
  <si>
    <t>11001418902320210067100</t>
  </si>
  <si>
    <t>FILA_1127</t>
  </si>
  <si>
    <t>14878379/RAMIRO ARMANDO VELASQUEZ SANTANA\1085897192/SANDRA ELIZABETH VELASQUEZ LUCERO</t>
  </si>
  <si>
    <t>2022/05/27</t>
  </si>
  <si>
    <t>11001400305820220053600</t>
  </si>
  <si>
    <t>FILA_1126</t>
  </si>
  <si>
    <t>2024/06/11</t>
  </si>
  <si>
    <t>82393908/EDWIN OSWALDO GONZALEZ ROMERO</t>
  </si>
  <si>
    <t>11001418902320210133700</t>
  </si>
  <si>
    <t>FILA_1125</t>
  </si>
  <si>
    <t>1010164831/NATALIA CAMPOS DIAZ</t>
  </si>
  <si>
    <t>11001418900620210134100</t>
  </si>
  <si>
    <t>FILA_1124</t>
  </si>
  <si>
    <t>1070949260/LEIDY STELLA AVILA RODRIGUEZ</t>
  </si>
  <si>
    <t>11001400308420210137400</t>
  </si>
  <si>
    <t>FILA_1123</t>
  </si>
  <si>
    <t>2024/02/08</t>
  </si>
  <si>
    <t>1022384743/JUAN PABLO RODRIGUEZ RODRIGUEZ</t>
  </si>
  <si>
    <t>2022/05/13</t>
  </si>
  <si>
    <t>11001418900620210130500</t>
  </si>
  <si>
    <t>FILA_1122</t>
  </si>
  <si>
    <t>2024/09/16</t>
  </si>
  <si>
    <t>10487216/FERNEY SILVA IDROBO</t>
  </si>
  <si>
    <t>11001418902220210073900</t>
  </si>
  <si>
    <t>FILA_1121</t>
  </si>
  <si>
    <t>2023/10/30</t>
  </si>
  <si>
    <t>1014267103/JAVIER CAMILO LAITON MONROY</t>
  </si>
  <si>
    <t>11001400307120210134100</t>
  </si>
  <si>
    <t>FILA_1120</t>
  </si>
  <si>
    <t>2024/09/02</t>
  </si>
  <si>
    <t>1018491405/CAMILO ANDRES DIAZ PINZON</t>
  </si>
  <si>
    <t>11001418902120220014900</t>
  </si>
  <si>
    <t>FILA_1119</t>
  </si>
  <si>
    <t>2025/01/15</t>
  </si>
  <si>
    <t>1140849126/CECILIA ISABEL BAEZA CASTRO\32630682/YOLANDA ESTHER CASTRO SUAREZ</t>
  </si>
  <si>
    <t>2021/12/10</t>
  </si>
  <si>
    <t>11001400301620210033400</t>
  </si>
  <si>
    <t>FILA_1118</t>
  </si>
  <si>
    <t>2022/12/09</t>
  </si>
  <si>
    <t>7458062/ABIMAEL ENRIQUE SANCHEZ RAMIREZ\72008013/JORDAN ALEXANDER SANCHEZ ARIZA</t>
  </si>
  <si>
    <t>79598909-JUAN ANDRES CEPEDA JIMENEZ</t>
  </si>
  <si>
    <t>2022/03/04</t>
  </si>
  <si>
    <t>11001400304820210096400</t>
  </si>
  <si>
    <t>FILA_1117</t>
  </si>
  <si>
    <t>2022/12/13</t>
  </si>
  <si>
    <t>51555810/FRANCELINA CASTIBLANCO DE ARIZA\80904400/NICOLAS ARIZA CASTIBLANCO</t>
  </si>
  <si>
    <t>2022/01/20</t>
  </si>
  <si>
    <t>11001418902120210130000</t>
  </si>
  <si>
    <t>FILA_1116</t>
  </si>
  <si>
    <t>1130589513/ANDRES FELIPE ROLDAN DIAZ</t>
  </si>
  <si>
    <t>2022/04/28</t>
  </si>
  <si>
    <t>11001418900820220054100</t>
  </si>
  <si>
    <t>FILA_1115</t>
  </si>
  <si>
    <t>39527624/MARTHA LUCIA FUENTES QUINTERO\1014188046/MIGUEL ANDRES CLAVIJO FUENTES</t>
  </si>
  <si>
    <t>2022/05/04</t>
  </si>
  <si>
    <t>11001400306620220039900</t>
  </si>
  <si>
    <t>FILA_1114</t>
  </si>
  <si>
    <t>2023/08/08</t>
  </si>
  <si>
    <t>7169642/CAMILO CASTELLANOS CARDENAS\1193106537/INGRIS TATIANA MARTINEZ ESTRADA</t>
  </si>
  <si>
    <t>11001418902320210124100</t>
  </si>
  <si>
    <t>FILA_1113</t>
  </si>
  <si>
    <t>2022/11/18</t>
  </si>
  <si>
    <t>1013640435/CRISTIAN MATEO VARELA GUZMAN\21114659/FIDELIA GONGORA</t>
  </si>
  <si>
    <t>11001400305920220063900</t>
  </si>
  <si>
    <t>FILA_1112</t>
  </si>
  <si>
    <t>2024/06/16</t>
  </si>
  <si>
    <t>1073384187/NATALIA DEL PILAR PAEZ ZAPATA</t>
  </si>
  <si>
    <t>2022/05/05</t>
  </si>
  <si>
    <t>11001400306420220055700</t>
  </si>
  <si>
    <t>FILA_1111</t>
  </si>
  <si>
    <t>2023/11/09</t>
  </si>
  <si>
    <t>57466695/KAREN VIVIANA OVALLE RAMIREZ</t>
  </si>
  <si>
    <t>2022/04/25</t>
  </si>
  <si>
    <t>11001418900520210124700</t>
  </si>
  <si>
    <t>FILA_1110</t>
  </si>
  <si>
    <t>2025/03/27</t>
  </si>
  <si>
    <t>1037622913/DANIELA ROSA FLOREZ FILOMENO</t>
  </si>
  <si>
    <t>11001400306920210148500</t>
  </si>
  <si>
    <t>FILA_1109</t>
  </si>
  <si>
    <t>1053837481/MARIA ALEJANDRA JARAMILLO OCAMPO</t>
  </si>
  <si>
    <t>11001418900520210124400</t>
  </si>
  <si>
    <t>FILA_1108</t>
  </si>
  <si>
    <t>2024/05/14</t>
  </si>
  <si>
    <t>32651668/ZAMIRA DEL CARMEN GRAU MEZA\1015472597/ZAMIRA JOSEFINA CARO GRAU</t>
  </si>
  <si>
    <t>2022/03/25</t>
  </si>
  <si>
    <t>11001400307020210067700</t>
  </si>
  <si>
    <t>FILA_1107</t>
  </si>
  <si>
    <t>2022/10/25</t>
  </si>
  <si>
    <t>1040745940/ESTEBAN PAYARES AGUIRRE</t>
  </si>
  <si>
    <t>2022/04/05</t>
  </si>
  <si>
    <t>11001400306220210112700</t>
  </si>
  <si>
    <t>FILA_1106</t>
  </si>
  <si>
    <t>1118862712/ADRIAN JOSE MENDOZA ZUCHINI</t>
  </si>
  <si>
    <t>11001400308220210128300</t>
  </si>
  <si>
    <t>FILA_1105</t>
  </si>
  <si>
    <t>2024/10/23</t>
  </si>
  <si>
    <t>1014276788/JUAN SEBASTIAN RODRIGUEZ BUITRAGO</t>
  </si>
  <si>
    <t>11001418903520210178500</t>
  </si>
  <si>
    <t>FILA_1104</t>
  </si>
  <si>
    <t>2025/04/11</t>
  </si>
  <si>
    <t>79460624/JOSE ARTURO LOPEZ BORRAEZ\1019125867/MARIA CAMILA LOPEZ SASTOQUE</t>
  </si>
  <si>
    <t>2021/10/20</t>
  </si>
  <si>
    <t>11001400304820210075000</t>
  </si>
  <si>
    <t>FILA_1103</t>
  </si>
  <si>
    <t>1098801211/JUAN CAMILO AVENDAÑO GARNICA\63287010/LUZ STELLA AVENDAÑO FLETCHER</t>
  </si>
  <si>
    <t>2021/11/10</t>
  </si>
  <si>
    <t>11001418901220210060300</t>
  </si>
  <si>
    <t>FILA_1102</t>
  </si>
  <si>
    <t>2025/10/17</t>
  </si>
  <si>
    <t>52537872/ANGELICA RODRIGUEZ DOMINGUEZ\1016104684/BRAYAM FELIPE QUICENO RODRIGUEZ</t>
  </si>
  <si>
    <t>2021/11/22</t>
  </si>
  <si>
    <t>11001418900320210050900</t>
  </si>
  <si>
    <t>FILA_1101</t>
  </si>
  <si>
    <t>1020792742/MARIA CAMILA MARTINEZ LOPERA</t>
  </si>
  <si>
    <t>2022/03/10</t>
  </si>
  <si>
    <t>11001418901820210136300</t>
  </si>
  <si>
    <t>FILA_1100</t>
  </si>
  <si>
    <t>2025/09/09</t>
  </si>
  <si>
    <t>1037615875/DAVID DUQUE RAMIREZ</t>
  </si>
  <si>
    <t>2022/03/09</t>
  </si>
  <si>
    <t>11001400306620210146600</t>
  </si>
  <si>
    <t>FILA_1099</t>
  </si>
  <si>
    <t>2024/06/20</t>
  </si>
  <si>
    <t>1098731506/ANDREA KATHERINE GARCIA PADILLA</t>
  </si>
  <si>
    <t>11001400306620210145400</t>
  </si>
  <si>
    <t>FILA_1098</t>
  </si>
  <si>
    <t>2025/09/24</t>
  </si>
  <si>
    <t>1013590856/NIXON RAFAEL MONTOYA MARIN</t>
  </si>
  <si>
    <t>11001400306620210144900</t>
  </si>
  <si>
    <t>FILA_1097</t>
  </si>
  <si>
    <t>1045733559/ANDREA CAROLINA ESCALANTE MONTES</t>
  </si>
  <si>
    <t>2022/03/03</t>
  </si>
  <si>
    <t>11001400306620220015000</t>
  </si>
  <si>
    <t>FILA_1096</t>
  </si>
  <si>
    <t>1118560353/MARCY TATIANA PACHECO MENDOZA</t>
  </si>
  <si>
    <t>2022/02/25</t>
  </si>
  <si>
    <t>11001400308420210122400</t>
  </si>
  <si>
    <t>FILA_1095</t>
  </si>
  <si>
    <t>2025/05/14</t>
  </si>
  <si>
    <t>1022365297/YENNY ALEJANDRA CRISTANCHO CHAVES</t>
  </si>
  <si>
    <t>11001418900820220018200</t>
  </si>
  <si>
    <t>FILA_1094</t>
  </si>
  <si>
    <t>2022/11/10</t>
  </si>
  <si>
    <t>10751368/MARIA CAMILA MONTOYA QUICENO</t>
  </si>
  <si>
    <t>2022/03/01</t>
  </si>
  <si>
    <t>11001400306120210106400</t>
  </si>
  <si>
    <t>FILA_1093</t>
  </si>
  <si>
    <t>2022/11/22</t>
  </si>
  <si>
    <t>63555650/LUZMAR QUINTERO DELGADO\1098787338/ZAIRA LEANDRA RAMIREZ LLANOS</t>
  </si>
  <si>
    <t>2022/02/24</t>
  </si>
  <si>
    <t>11001400306220210052400</t>
  </si>
  <si>
    <t>FILA_1092</t>
  </si>
  <si>
    <t>2023/11/23</t>
  </si>
  <si>
    <t>1073680589/CARLOS ANDRES NARANJO BOGOTA\79200446/JEFFREY IGNACIO NARANJO GALEANO</t>
  </si>
  <si>
    <t>2022/02/21</t>
  </si>
  <si>
    <t>11001400307720210120400</t>
  </si>
  <si>
    <t>FILA_1091</t>
  </si>
  <si>
    <t>2022/10/26</t>
  </si>
  <si>
    <t>64967992/CRISTINA SANCHEZ SHAMAT\50921766/GISELA BEATRIZ LOPEZ SANCHEZ\6884337/JOSE BENITO SANCHEZ CHAMAT</t>
  </si>
  <si>
    <t>11001400307820210123100</t>
  </si>
  <si>
    <t>FILA_1090</t>
  </si>
  <si>
    <t>2024/02/27</t>
  </si>
  <si>
    <t>1098711330/MARIA CAMILA DELGADO MESA\24074049/MARIA ELENA TORRES DE MESA</t>
  </si>
  <si>
    <t>2022/02/10</t>
  </si>
  <si>
    <t>11001418901320210117300</t>
  </si>
  <si>
    <t>FILA_1089</t>
  </si>
  <si>
    <t>94418453/HARBY RODRIGUEZ VIVEROS\14993137/MIGUEL ORLANDO AGREDO COLLAZOS</t>
  </si>
  <si>
    <t>2022/02/28</t>
  </si>
  <si>
    <t>11001418901720210117300</t>
  </si>
  <si>
    <t>FILA_1088</t>
  </si>
  <si>
    <t>1052403865/CAMILO SANTIAGO MERCHAN BALAGUERA\1049602631/JULIAN CAMILO TORRES VALLEJO</t>
  </si>
  <si>
    <t>2022/01/28</t>
  </si>
  <si>
    <t>11001418902120210119500</t>
  </si>
  <si>
    <t>FILA_1087</t>
  </si>
  <si>
    <t>2024/07/22</t>
  </si>
  <si>
    <t>20438550/BLANCA AURORA ROZO DE VARGAS\79569004/LUIS HENRY ROJAS ROZO\80218880/RONALD ANDRES ROJAS ROZO</t>
  </si>
  <si>
    <t>11001400307120200108100</t>
  </si>
  <si>
    <t>FILA_1086</t>
  </si>
  <si>
    <t>2022/06/09</t>
  </si>
  <si>
    <t>85453114/DRAYSON DE JESUS MENDEZ GONZALEZ\1083032759/DUBYS JULIETH BOLAÑO MENDEZ</t>
  </si>
  <si>
    <t>2021/10/22</t>
  </si>
  <si>
    <t>11001400307120200105500</t>
  </si>
  <si>
    <t>FILA_1085</t>
  </si>
  <si>
    <t>2022/08/31</t>
  </si>
  <si>
    <t>63311549/EMMA RODRIGUEZ MEDINA\97082219017/NATALY CONTRERAS RODRIGUEZ\79262165/ORLANDO CONTRERAS MURCIA</t>
  </si>
  <si>
    <t>2022/01/21</t>
  </si>
  <si>
    <t>11001400306920210136200</t>
  </si>
  <si>
    <t>FILA_1084</t>
  </si>
  <si>
    <t>1019094417/CRISTHIAN FELIPE ROJAS VERGARA\41687037/DORIS AREIZA CASTRO</t>
  </si>
  <si>
    <t>2022/01/12</t>
  </si>
  <si>
    <t>11001400307620210154800</t>
  </si>
  <si>
    <t>FILA_1083</t>
  </si>
  <si>
    <t>1113664353/MARIA ALEJANDRA MARTINEZ MORENO\1144104537/RUBI ROCIO MORENO CABRERA</t>
  </si>
  <si>
    <t>11001400307620210156100</t>
  </si>
  <si>
    <t>FILA_1082</t>
  </si>
  <si>
    <t>2023/08/09</t>
  </si>
  <si>
    <t>41743244/EUNICE LOZADA RUSINQUE\1022422212/PAULA DANIELA MORALES RUIZ</t>
  </si>
  <si>
    <t>2021/11/24</t>
  </si>
  <si>
    <t>11001418901820210127300</t>
  </si>
  <si>
    <t>FILA_1081</t>
  </si>
  <si>
    <t>2023/01/11</t>
  </si>
  <si>
    <t>8757795/ORLANDO RAFAEL TAPIA RANGEL\1129578929/YEIDYS TATIANA MENESES TAPIA</t>
  </si>
  <si>
    <t>2021/11/25</t>
  </si>
  <si>
    <t>11001400307520210118200</t>
  </si>
  <si>
    <t>FILA_1080</t>
  </si>
  <si>
    <t>2023/08/03</t>
  </si>
  <si>
    <t>1088261045/DIANA MARGARITA TREJOS RAMIREZ</t>
  </si>
  <si>
    <t>2021/11/16</t>
  </si>
  <si>
    <t>11001418903920210185500</t>
  </si>
  <si>
    <t>FILA_1079</t>
  </si>
  <si>
    <t>2024/03/14</t>
  </si>
  <si>
    <t>1018474192/CAMILA ANDREA GUTIERREZ NOREÑA\52558285/CLAUDIA MARCELA GUTIERREZ</t>
  </si>
  <si>
    <t>2021/11/17</t>
  </si>
  <si>
    <t>11001400305920210137200</t>
  </si>
  <si>
    <t>FILA_1078</t>
  </si>
  <si>
    <t>2025/01/30</t>
  </si>
  <si>
    <t>1065812871/KEILA TATIANA MURGAS GARRIDO</t>
  </si>
  <si>
    <t>2022/02/15</t>
  </si>
  <si>
    <t>11001418900920210057700</t>
  </si>
  <si>
    <t>FILA_1077</t>
  </si>
  <si>
    <t>2022/10/31</t>
  </si>
  <si>
    <t>80810685/SERGIO IVAN FAJARDO RODRIGUEZ</t>
  </si>
  <si>
    <t>2022/02/18</t>
  </si>
  <si>
    <t>11001418901320210127300</t>
  </si>
  <si>
    <t>FILA_1076</t>
  </si>
  <si>
    <t>2023/06/21</t>
  </si>
  <si>
    <t>1140818675/SHIRLEY JULIETH VARGAS BUSTAMANTE</t>
  </si>
  <si>
    <t>2022/02/16</t>
  </si>
  <si>
    <t>11001400307720210127700</t>
  </si>
  <si>
    <t>FILA_1075</t>
  </si>
  <si>
    <t>2025/02/27</t>
  </si>
  <si>
    <t>1014188470/OLGA LUCIA TEQUIA</t>
  </si>
  <si>
    <t>11001418901320210127200</t>
  </si>
  <si>
    <t>FILA_1074</t>
  </si>
  <si>
    <t>1053819702/ELIANA VALENCIA OSORIO</t>
  </si>
  <si>
    <t>11001418902120210130500</t>
  </si>
  <si>
    <t>FILA_1073</t>
  </si>
  <si>
    <t>2023/06/02</t>
  </si>
  <si>
    <t>94495520/FABIAN HUMBERTO ESCOBAR VALENCIA</t>
  </si>
  <si>
    <t>11001418900620210116600</t>
  </si>
  <si>
    <t>FILA_1072</t>
  </si>
  <si>
    <t>1115075497/CRISLY MARCELA SALAZAR TORRES</t>
  </si>
  <si>
    <t>2022/02/11</t>
  </si>
  <si>
    <t>11001418901320210112700</t>
  </si>
  <si>
    <t>FILA_1071</t>
  </si>
  <si>
    <t>2025/02/20</t>
  </si>
  <si>
    <t>1140847661/STEFANNY SALAZAR AMIN</t>
  </si>
  <si>
    <t>2021/12/14</t>
  </si>
  <si>
    <t>11001400307320210128900</t>
  </si>
  <si>
    <t>FILA_1070</t>
  </si>
  <si>
    <t>1047407544/LUIS DANIEL MERCADO DIAZ</t>
  </si>
  <si>
    <t>2022/01/25</t>
  </si>
  <si>
    <t>11001400306920210149700</t>
  </si>
  <si>
    <t>FILA_1069</t>
  </si>
  <si>
    <t>1130585012/DIEGO FERNANDO ARCILA MAZUERA</t>
  </si>
  <si>
    <t>2022/01/31</t>
  </si>
  <si>
    <t>11001400306820210165200</t>
  </si>
  <si>
    <t>FILA_1068</t>
  </si>
  <si>
    <t>2023/12/12</t>
  </si>
  <si>
    <t>1032415523/IHARA MALAGON MARTINEZ</t>
  </si>
  <si>
    <t>11001418903820210176500</t>
  </si>
  <si>
    <t>FILA_1067</t>
  </si>
  <si>
    <t>1014298432/DIEGO ALEJANDRO PULIDO GUAUTA</t>
  </si>
  <si>
    <t>2022/02/04</t>
  </si>
  <si>
    <t>11001400308320210125100</t>
  </si>
  <si>
    <t>FILA_1066</t>
  </si>
  <si>
    <t>2024/08/23</t>
  </si>
  <si>
    <t>1022404083/ANGIE LORENA SANCHEZ OCAMPO</t>
  </si>
  <si>
    <t>11001418903820210164700</t>
  </si>
  <si>
    <t>FILA_1065</t>
  </si>
  <si>
    <t>2024/10/25</t>
  </si>
  <si>
    <t>77092067/ROLANDO JOSE GALVIS MARTINEZ</t>
  </si>
  <si>
    <t>11001418901320210102600</t>
  </si>
  <si>
    <t>FILA_1064</t>
  </si>
  <si>
    <t>1121332949/MARIA LAURA OLIVELLA DANGOND</t>
  </si>
  <si>
    <t>11001400305820210106500</t>
  </si>
  <si>
    <t>FILA_1063</t>
  </si>
  <si>
    <t>2024/09/12</t>
  </si>
  <si>
    <t>1118256626/NATALIA GONZALEZ ARROYAVE</t>
  </si>
  <si>
    <t>11001418901620210168100</t>
  </si>
  <si>
    <t>FILA_1062</t>
  </si>
  <si>
    <t>1030542307/ANDRES VALENCIA SALAZAR</t>
  </si>
  <si>
    <t>11001400307820210133500</t>
  </si>
  <si>
    <t>FILA_1061</t>
  </si>
  <si>
    <t>2025/05/29</t>
  </si>
  <si>
    <t>1002623880/JEFFERSON HARVEY RINCON NIÑO</t>
  </si>
  <si>
    <t>2021/12/13</t>
  </si>
  <si>
    <t>11001400305920210147900</t>
  </si>
  <si>
    <t>FILA_1060</t>
  </si>
  <si>
    <t>45558500/JOYCE VANESSA MARRUGO ANILLO</t>
  </si>
  <si>
    <t>11001418901620210167800</t>
  </si>
  <si>
    <t>FILA_1059</t>
  </si>
  <si>
    <t>10126710/ARMANDO FRANCO GONZALEZ</t>
  </si>
  <si>
    <t>11001400306620210160200</t>
  </si>
  <si>
    <t>FILA_1058</t>
  </si>
  <si>
    <t>7318782/RUBEN DARIO TELLEZ MAHECHA</t>
  </si>
  <si>
    <t>11001418902120210131000</t>
  </si>
  <si>
    <t>FILA_1057</t>
  </si>
  <si>
    <t>1013632958/JEFFERSON MATALLANA ROBAYO</t>
  </si>
  <si>
    <t>2022/01/26</t>
  </si>
  <si>
    <t>11001418900920210129700</t>
  </si>
  <si>
    <t>FILA_1056</t>
  </si>
  <si>
    <t>1143363132/JOSE ALBERTO ALVEAR TORRES</t>
  </si>
  <si>
    <t>11001418901620210167700</t>
  </si>
  <si>
    <t>FILA_1055</t>
  </si>
  <si>
    <t>34556532/NELY DEL SOCORRO CARVAJAL ERAZO</t>
  </si>
  <si>
    <t>11001400306820210164600</t>
  </si>
  <si>
    <t>FILA_1054</t>
  </si>
  <si>
    <t>1067858198/MARIANELA QUINTERO ALVAREZ</t>
  </si>
  <si>
    <t>2021/12/16</t>
  </si>
  <si>
    <t>11001418903820210176000</t>
  </si>
  <si>
    <t>FILA_1053</t>
  </si>
  <si>
    <t>1018500479/KAREM JULIETTE GUZMAN TORRES</t>
  </si>
  <si>
    <t>2022/01/18</t>
  </si>
  <si>
    <t>11001400308620210134100</t>
  </si>
  <si>
    <t>FILA_1052</t>
  </si>
  <si>
    <t>2022/05/17</t>
  </si>
  <si>
    <t>1031139972/CAMILO ANDRES ROJAS BENAVIDES</t>
  </si>
  <si>
    <t>11001400307320210128200</t>
  </si>
  <si>
    <t>FILA_1051</t>
  </si>
  <si>
    <t>2024/06/17</t>
  </si>
  <si>
    <t>1140843914/JOHANNA PATRICIA MONTES DIAZ</t>
  </si>
  <si>
    <t>11001400306920210149200</t>
  </si>
  <si>
    <t>FILA_1050</t>
  </si>
  <si>
    <t>2024/07/08</t>
  </si>
  <si>
    <t>1010231834/SERGIO ENRIQUE MOSQUERA CORDOBA</t>
  </si>
  <si>
    <t>2022/01/17</t>
  </si>
  <si>
    <t>11001418901720210127100</t>
  </si>
  <si>
    <t>FILA_1049</t>
  </si>
  <si>
    <t>2022/12/12</t>
  </si>
  <si>
    <t>1022389920/WENDY JULIETH URIBE SARMIENTO</t>
  </si>
  <si>
    <t>2022/01/24</t>
  </si>
  <si>
    <t>11001418901720210113100</t>
  </si>
  <si>
    <t>FILA_1048</t>
  </si>
  <si>
    <t>1053787159/JAIME EDUARDO RAMIREZ ORTIZ</t>
  </si>
  <si>
    <t>2022/01/11</t>
  </si>
  <si>
    <t>11001400308520210118500</t>
  </si>
  <si>
    <t>FILA_1047</t>
  </si>
  <si>
    <t>2022/03/23</t>
  </si>
  <si>
    <t>1075670475/JOHN ALEXANDER DIAZ PEÑA</t>
  </si>
  <si>
    <t>11001418901720210112600</t>
  </si>
  <si>
    <t>FILA_1046</t>
  </si>
  <si>
    <t>2025/04/24</t>
  </si>
  <si>
    <t>14138029/SIMON MURILLO SANCHEZ</t>
  </si>
  <si>
    <t>11001400307420210114600</t>
  </si>
  <si>
    <t>FILA_1045</t>
  </si>
  <si>
    <t>2024/07/04</t>
  </si>
  <si>
    <t>15389348/CARLOS ALBERTO VILLEGAS OSORIO</t>
  </si>
  <si>
    <t>11001418901720210112400</t>
  </si>
  <si>
    <t>FILA_1044</t>
  </si>
  <si>
    <t>1087201774/CINDY ANGELICA IBARRA ARROYO</t>
  </si>
  <si>
    <t>11001418900420210120600</t>
  </si>
  <si>
    <t>FILA_1043</t>
  </si>
  <si>
    <t>1036638399/VANESSA SERNA ECHAVARRIA</t>
  </si>
  <si>
    <t>11001400307420210114500</t>
  </si>
  <si>
    <t>FILA_1042</t>
  </si>
  <si>
    <t>2024/12/05</t>
  </si>
  <si>
    <t>1144086696/DANIELA CAROLINA PINO ESCOBAR\34556654/GLADYS EUNICE GRIJALBA BECERRA</t>
  </si>
  <si>
    <t>2021/08/23</t>
  </si>
  <si>
    <t>11001418901020210078500</t>
  </si>
  <si>
    <t>FILA_1041</t>
  </si>
  <si>
    <t>93412697/DIEGO FERNANDO ZARTA MARTINEZ\/HENRY ALBERTO RODRIGUEZ GUZMAN</t>
  </si>
  <si>
    <t>11001400307220210060700</t>
  </si>
  <si>
    <t>FILA_1040</t>
  </si>
  <si>
    <t>1053779393/JUAN CAMILO ALZATE OCAMPO</t>
  </si>
  <si>
    <t>2022/02/01</t>
  </si>
  <si>
    <t>11001400306620210169600</t>
  </si>
  <si>
    <t>FILA_1039</t>
  </si>
  <si>
    <t>2024/07/10</t>
  </si>
  <si>
    <t>1016073285/DANIEL MAURICIO MENDEZ FONSECA</t>
  </si>
  <si>
    <t>11001400308620210119400</t>
  </si>
  <si>
    <t>FILA_1038</t>
  </si>
  <si>
    <t>1067881493/DIANA MARCELA PEREZ BERRIO</t>
  </si>
  <si>
    <t>11001400307620210133200</t>
  </si>
  <si>
    <t>FILA_1037</t>
  </si>
  <si>
    <t>79990908/CARLOS ANDRES SIERRA AVILEZ</t>
  </si>
  <si>
    <t>2022/01/14</t>
  </si>
  <si>
    <t>11001400307420210102900</t>
  </si>
  <si>
    <t>FILA_1036</t>
  </si>
  <si>
    <t>66904321/CARMEN CECILIA BOLAÑOS CASTAÑO</t>
  </si>
  <si>
    <t>2022/01/19</t>
  </si>
  <si>
    <t>11001400308220210101700</t>
  </si>
  <si>
    <t>FILA_1035</t>
  </si>
  <si>
    <t>23175429/CAROLINA MONTERROSA MARTINEZ</t>
  </si>
  <si>
    <t>11001418901720210100300</t>
  </si>
  <si>
    <t>FILA_1034</t>
  </si>
  <si>
    <t>2024/03/22</t>
  </si>
  <si>
    <t>1023927336/LEIDY VIVIANA LEON PARRA</t>
  </si>
  <si>
    <t>11001400307620210131700</t>
  </si>
  <si>
    <t>FILA_1033</t>
  </si>
  <si>
    <t>1129566678/NICOLE SAMUEL PEREIRA SANANDRES\32628940/RITA LEONOR SANANDRES GUTIERREZ</t>
  </si>
  <si>
    <t>2022/01/27</t>
  </si>
  <si>
    <t>11001400302520210032600</t>
  </si>
  <si>
    <t>FILA_1032</t>
  </si>
  <si>
    <t>2025/09/04</t>
  </si>
  <si>
    <t>19357816/FERNANDO PINTO HERNANDEZ\1022387498/JUAN SEBASTIAN PINTO GUALTERO</t>
  </si>
  <si>
    <t>2021/12/15</t>
  </si>
  <si>
    <t>11001400305220210089100</t>
  </si>
  <si>
    <t>FILA_1031</t>
  </si>
  <si>
    <t>52391006/SUJEY YANIRA MALDONADO CESPEDES</t>
  </si>
  <si>
    <t>11001418903720210165200</t>
  </si>
  <si>
    <t>FILA_1030</t>
  </si>
  <si>
    <t>2022/11/23</t>
  </si>
  <si>
    <t>88259865/GUILLERMO ALFONSO SEPULVEDA SAAVEDRA</t>
  </si>
  <si>
    <t>11001418903720210165100</t>
  </si>
  <si>
    <t>FILA_1029</t>
  </si>
  <si>
    <t>2024/05/17</t>
  </si>
  <si>
    <t>1077142379/JUAN PABLO VARELA CHAVEZ</t>
  </si>
  <si>
    <t>2021/11/29</t>
  </si>
  <si>
    <t>11001418903820210160100</t>
  </si>
  <si>
    <t>FILA_1028</t>
  </si>
  <si>
    <t>2022/07/07</t>
  </si>
  <si>
    <t>1107510490/LINA MARCELLA DELGADO RIVERA\31947655/MARIA AMPARO DELGADO RIVERA</t>
  </si>
  <si>
    <t>11001400306020210120200</t>
  </si>
  <si>
    <t>FILA_1027</t>
  </si>
  <si>
    <t>79998980/JAIRO ANTONIO MARTINEZ CHIA</t>
  </si>
  <si>
    <t>11001400306820210143800</t>
  </si>
  <si>
    <t>FILA_1026</t>
  </si>
  <si>
    <t>1018456519/NICOLAS ACUÑA PULIDO</t>
  </si>
  <si>
    <t>2021/12/06</t>
  </si>
  <si>
    <t>11001418902120210103500</t>
  </si>
  <si>
    <t>FILA_1025</t>
  </si>
  <si>
    <t>2024/10/11</t>
  </si>
  <si>
    <t>19481879/FELIX ALBERTO MORENO CAPERA\1032504261/LAURY XIMENA MORENO PORTELA</t>
  </si>
  <si>
    <t>2021/12/01</t>
  </si>
  <si>
    <t>11001400307220210062400</t>
  </si>
  <si>
    <t>FILA_1024</t>
  </si>
  <si>
    <t>2024/09/09</t>
  </si>
  <si>
    <t>49771979/ANGELA ROCIO COSTA MORON\1140894422/ANTONELLA MARIA VOLPE COSTA</t>
  </si>
  <si>
    <t>2021/11/18</t>
  </si>
  <si>
    <t>11001418901220210062500</t>
  </si>
  <si>
    <t>FILA_1023</t>
  </si>
  <si>
    <t>2022/08/17</t>
  </si>
  <si>
    <t>15445461/JUAN CARLOS OSPINA ALZATE</t>
  </si>
  <si>
    <t>2021/11/02</t>
  </si>
  <si>
    <t>11001400306820210133500</t>
  </si>
  <si>
    <t>FILA_1022</t>
  </si>
  <si>
    <t>2023/12/15</t>
  </si>
  <si>
    <t>98091554917/VALENTINA OCAMPO LOPEZ</t>
  </si>
  <si>
    <t>2021/12/03</t>
  </si>
  <si>
    <t>11001400308520210105500</t>
  </si>
  <si>
    <t>FILA_1021</t>
  </si>
  <si>
    <t>2024/08/20</t>
  </si>
  <si>
    <t>1127249795/PAULO ALEJANDRO TORRES VERA</t>
  </si>
  <si>
    <t>11001418901620210130500</t>
  </si>
  <si>
    <t>FILA_1020</t>
  </si>
  <si>
    <t>2022/08/16</t>
  </si>
  <si>
    <t>1032429178/CAMILO ANDRES AGUILAR ESPITIA</t>
  </si>
  <si>
    <t>2021/11/23</t>
  </si>
  <si>
    <t>11001418901120210104200</t>
  </si>
  <si>
    <t>FILA_1019</t>
  </si>
  <si>
    <t>2025/04/25</t>
  </si>
  <si>
    <t>1019148378/DANNA GABRIELA PARRA AVILA</t>
  </si>
  <si>
    <t>11001400304820210083900</t>
  </si>
  <si>
    <t>FILA_1018</t>
  </si>
  <si>
    <t>2024/06/18</t>
  </si>
  <si>
    <t>52618754/AMANDA ESCOBAR RIOS</t>
  </si>
  <si>
    <t>11001418901620210130700</t>
  </si>
  <si>
    <t>FILA_1017</t>
  </si>
  <si>
    <t>52828139/LINDA MILENA GOMEZ REYES</t>
  </si>
  <si>
    <t>2021/12/09</t>
  </si>
  <si>
    <t>11001400308320210111000</t>
  </si>
  <si>
    <t>FILA_1016</t>
  </si>
  <si>
    <t>2025/07/17</t>
  </si>
  <si>
    <t>1088024766/DIANA CAROLINA ARBOLEDA TORO</t>
  </si>
  <si>
    <t>11001400305920210134000</t>
  </si>
  <si>
    <t>FILA_1015</t>
  </si>
  <si>
    <t>1023938233/KAREN VANESSA ABRIL CIFUENTES</t>
  </si>
  <si>
    <t>11001400306520210115700</t>
  </si>
  <si>
    <t>FILA_1014</t>
  </si>
  <si>
    <t>1098639819/YULIANA KATHERINE MANTILLA NAVARRO</t>
  </si>
  <si>
    <t>2021/11/19</t>
  </si>
  <si>
    <t>11001400307320210113900</t>
  </si>
  <si>
    <t>FILA_1013</t>
  </si>
  <si>
    <t>1072713260/NICOLAS SANCHEZ PAEZ\41500960/ROSALBA MUÑOZ DE SANCHEZ</t>
  </si>
  <si>
    <t>11001400307320210114000</t>
  </si>
  <si>
    <t>FILA_1012</t>
  </si>
  <si>
    <t>1060652647/ELIZABETH SOSA GALLEGO\1323727/OCTAVIO JESUS CASTRO HENAO</t>
  </si>
  <si>
    <t>2021/11/09</t>
  </si>
  <si>
    <t>11001400308220210078100</t>
  </si>
  <si>
    <t>FILA_1011</t>
  </si>
  <si>
    <t>2025/02/11</t>
  </si>
  <si>
    <t>1083005927/JAIME LUIS MARTINEZ ROBLES\12619100/LIBARDO SANCHEZ SUAREZ</t>
  </si>
  <si>
    <t>2021/11/04</t>
  </si>
  <si>
    <t>11001418901320200083700</t>
  </si>
  <si>
    <t>FILA_1010</t>
  </si>
  <si>
    <t>1129582788/SHIRLEY PAOLA RAMIREZ PEREZ</t>
  </si>
  <si>
    <t>2021/11/08</t>
  </si>
  <si>
    <t>11001418903620210161400</t>
  </si>
  <si>
    <t>FILA_1009</t>
  </si>
  <si>
    <t>2022/06/10</t>
  </si>
  <si>
    <t>88280437/DANUIL SARABIA GUERRERO</t>
  </si>
  <si>
    <t>11001418902020210108700</t>
  </si>
  <si>
    <t>FILA_1008</t>
  </si>
  <si>
    <t>2024/07/15</t>
  </si>
  <si>
    <t>80212898/CAMILO ANTON GOMEZ CARDONA</t>
  </si>
  <si>
    <t>11001400307520210102600</t>
  </si>
  <si>
    <t>FILA_1007</t>
  </si>
  <si>
    <t>1128453613/ESTEBAN DIAZ CUARTAS</t>
  </si>
  <si>
    <t>2021/11/05</t>
  </si>
  <si>
    <t>11001418903820210148900</t>
  </si>
  <si>
    <t>FILA_1006</t>
  </si>
  <si>
    <t>2023/07/25</t>
  </si>
  <si>
    <t>80802451/LUIS CARLOS RIAÑO VELASQUEZ</t>
  </si>
  <si>
    <t>11001400307320210102900</t>
  </si>
  <si>
    <t>FILA_1005</t>
  </si>
  <si>
    <t>2022/06/30</t>
  </si>
  <si>
    <t>1032427191/JORGE LUIS ALEJANDRO GIRALDO LIEVANO</t>
  </si>
  <si>
    <t>11001400307720210098400</t>
  </si>
  <si>
    <t>FILA_1004</t>
  </si>
  <si>
    <t>2023/03/31</t>
  </si>
  <si>
    <t>1053819559/PABLO FELIPE ALJURE VILLA</t>
  </si>
  <si>
    <t>11001418903620210149700</t>
  </si>
  <si>
    <t>FILA_1003</t>
  </si>
  <si>
    <t>2022/03/14</t>
  </si>
  <si>
    <t>14219543/CARLOS ALBERTO VALLEJO CADAVID</t>
  </si>
  <si>
    <t>2021/10/07</t>
  </si>
  <si>
    <t>11001400306920210066500</t>
  </si>
  <si>
    <t>FILA_1002</t>
  </si>
  <si>
    <t>2024/07/31</t>
  </si>
  <si>
    <t>5552601/GILBERTO MUÑOZ\63478145/YANETH MUÑOZ ALMEYDA</t>
  </si>
  <si>
    <t>11001400306020210100000</t>
  </si>
  <si>
    <t>FILA_1001</t>
  </si>
  <si>
    <t>2024/09/04</t>
  </si>
  <si>
    <t>52250548/GINA ISABEL RODRIGUEZ CARO\41362226/MARIA ALICIA CARO ALFONSO</t>
  </si>
  <si>
    <t>2021/10/25</t>
  </si>
  <si>
    <t>11001400306820210120700</t>
  </si>
  <si>
    <t>FILA_1000</t>
  </si>
  <si>
    <t>2025/03/05</t>
  </si>
  <si>
    <t>80828215/CESAR AUGUSTO PERAFAN SAAVEDRA\29477556/NANCY SAAVEDRA GONZALEZ</t>
  </si>
  <si>
    <t>2021/09/27</t>
  </si>
  <si>
    <t>11001418906620210049800</t>
  </si>
  <si>
    <t>FILA_999</t>
  </si>
  <si>
    <t>2024/11/25</t>
  </si>
  <si>
    <t>1113623951/LORENA OBONAGA MALDONADO\16608775/RODRIGO OBONAGA GAITAN</t>
  </si>
  <si>
    <t>11001418901520210098200</t>
  </si>
  <si>
    <t>FILA_998</t>
  </si>
  <si>
    <t>10116535/JAIME VIVERO MOSQUERA\1030688787/VALENTINA VIVEROS MARTINEZ</t>
  </si>
  <si>
    <t>2021/10/14</t>
  </si>
  <si>
    <t>11001418900920210012000</t>
  </si>
  <si>
    <t>FILA_997</t>
  </si>
  <si>
    <t>1107512384/CRISTHIAN CAMILO MARIN VALENCIA\1144177795/LEIDY LAURA MARIN VALENCIA</t>
  </si>
  <si>
    <t>2021/08/18</t>
  </si>
  <si>
    <t>11001400304520210042100</t>
  </si>
  <si>
    <t>FILA_996</t>
  </si>
  <si>
    <t>1143824777/EMANUEL ALEJANDRO BARRIGA PALOMINO\34527976/SARA MIREZA PALOMINO SAENZ</t>
  </si>
  <si>
    <t>2021/10/08</t>
  </si>
  <si>
    <t>11001400303820200066900</t>
  </si>
  <si>
    <t>FILA_995</t>
  </si>
  <si>
    <t>2025/06/11</t>
  </si>
  <si>
    <t>19140702/ARISTOBULO MOLANO SANCHEZ\1075271718/JUAN PABLO MOLANO PERDOMO</t>
  </si>
  <si>
    <t>2021/10/06</t>
  </si>
  <si>
    <t>11001400302920200070700</t>
  </si>
  <si>
    <t>FILA_994</t>
  </si>
  <si>
    <t>53106477/SHASHA RENATA SALEH MORA</t>
  </si>
  <si>
    <t>2021/08/26</t>
  </si>
  <si>
    <t>11001418903720210099700</t>
  </si>
  <si>
    <t>FILA_993</t>
  </si>
  <si>
    <t>2025/07/14</t>
  </si>
  <si>
    <t>72259869/ELIAS JOSE OSORIO LLANOS</t>
  </si>
  <si>
    <t>2021/08/05</t>
  </si>
  <si>
    <t>11001418901120210056400</t>
  </si>
  <si>
    <t>FILA_992</t>
  </si>
  <si>
    <t>92504557/ALBERTO DE JESUS GONZALEZ BADEL</t>
  </si>
  <si>
    <t>2021/08/09</t>
  </si>
  <si>
    <t>11001418900720200080100</t>
  </si>
  <si>
    <t>FILA_991</t>
  </si>
  <si>
    <t>2024/10/03</t>
  </si>
  <si>
    <t>37543884/EDIT ROSIO GONZALEZ SANDOVAL\1102385744/JUAN DAVID LOZANO GONZALEZ</t>
  </si>
  <si>
    <t>2021/07/09</t>
  </si>
  <si>
    <t>11001418900420210066800</t>
  </si>
  <si>
    <t>FILA_990</t>
  </si>
  <si>
    <t>2025/02/05</t>
  </si>
  <si>
    <t>1115855470/WILSON YAIR ROMERO BRICEÑO</t>
  </si>
  <si>
    <t>2021/10/27</t>
  </si>
  <si>
    <t>11001400307320210103200</t>
  </si>
  <si>
    <t>FILA_989</t>
  </si>
  <si>
    <t>2023/07/05</t>
  </si>
  <si>
    <t>1022390767/BRAYAN DANIEL OLMOS LADINO</t>
  </si>
  <si>
    <t>2021/10/26</t>
  </si>
  <si>
    <t>11001418901820210108400</t>
  </si>
  <si>
    <t>FILA_988</t>
  </si>
  <si>
    <t>13952667/HUGO SANTAMARIA JEREZ\1032487283/SANTIAGO ANDRES SANTAMARIA PARAMO</t>
  </si>
  <si>
    <t>2021/10/19</t>
  </si>
  <si>
    <t>11001418900920210015000</t>
  </si>
  <si>
    <t>FILA_987</t>
  </si>
  <si>
    <t>2025/07/29</t>
  </si>
  <si>
    <t>40331895/SANDY YANIDES GAITAN TELLO</t>
  </si>
  <si>
    <t>11001418903920210167400</t>
  </si>
  <si>
    <t>FILA_986</t>
  </si>
  <si>
    <t>19435949/CESAR AUGUSTO ORJUELA DIAZ\1022437561/GUSTAVO ADOLFO ORJUELA HENAO</t>
  </si>
  <si>
    <t>2021/09/24</t>
  </si>
  <si>
    <t>11001418902120210090300</t>
  </si>
  <si>
    <t>FILA_985</t>
  </si>
  <si>
    <t>2023/10/02</t>
  </si>
  <si>
    <t>63368147/ADRIANA EUGENIA SANTAMARIA RODRIGUEZ\1018507142/CARLOS DAVID SANTAMARIA SEPULVEDA</t>
  </si>
  <si>
    <t>11001400307120210074800</t>
  </si>
  <si>
    <t>FILA_984</t>
  </si>
  <si>
    <t>1015430494/DAVID LEONARDO CARDOZO RICO</t>
  </si>
  <si>
    <t>2021/07/27</t>
  </si>
  <si>
    <t>11001418903220210007400</t>
  </si>
  <si>
    <t>FILA_983</t>
  </si>
  <si>
    <t>2024/01/22</t>
  </si>
  <si>
    <t>43585397/ALEJANDRA MARIA ECHEVERRI GAVIRIA\1152458629/MARIA MANUELA VALENCIA ECHEVERRI</t>
  </si>
  <si>
    <t>2021/10/12</t>
  </si>
  <si>
    <t>11001418901920210057700</t>
  </si>
  <si>
    <t>FILA_982</t>
  </si>
  <si>
    <t>1130620446/JESSICA ANDREA RODRIGUEZ RODRIGUEZ\10248069/PEDRO FABIAN RODRIGUEZ SANCHEZ</t>
  </si>
  <si>
    <t>2021/07/08</t>
  </si>
  <si>
    <t>11001418903820210101200</t>
  </si>
  <si>
    <t>FILA_981</t>
  </si>
  <si>
    <t>34544690/MARIA DEYANIRA FLOR SARRIA\1061707705/VIVIANA ANDREA MACA FLOR</t>
  </si>
  <si>
    <t>11001418906620210032200</t>
  </si>
  <si>
    <t>FILA_980</t>
  </si>
  <si>
    <t>40015282/ANA MERCEDES ALVARADO DE MOLINA\1049615575/ELIANA CAROLINA COY ALVARADO</t>
  </si>
  <si>
    <t>2021/09/17</t>
  </si>
  <si>
    <t>11001400305920210102100</t>
  </si>
  <si>
    <t>FILA_979</t>
  </si>
  <si>
    <t>2025/12/11</t>
  </si>
  <si>
    <t>79739284/ANUBIS MELQUISEDEC CLAVIJO OROZCO\1000284309/VALENTINA CLAVIJO SEGURA</t>
  </si>
  <si>
    <t>2021/09/23</t>
  </si>
  <si>
    <t>11001400307420210062900</t>
  </si>
  <si>
    <t>FILA_978</t>
  </si>
  <si>
    <t>79839347/JHON EDUARDO MATIZ PEÑA\1022435933/JUAN DIEGO MATIZ DUQUE</t>
  </si>
  <si>
    <t>2021/10/11</t>
  </si>
  <si>
    <t>11001400307220210036500</t>
  </si>
  <si>
    <t>FILA_977</t>
  </si>
  <si>
    <t>1143836115/DIANA MILENA BARRIOS ROJAS\79903508/JUAN FRANCISCO DOMINGUEZ REYES</t>
  </si>
  <si>
    <t>11001400307020210104000</t>
  </si>
  <si>
    <t>FILA_976</t>
  </si>
  <si>
    <t>2022/07/26</t>
  </si>
  <si>
    <t>1144061083/CRISTHIAN ESPINOSA ARANGO\2515350/JULIO VICTOR ESPINOSA JIMENEZ</t>
  </si>
  <si>
    <t>11001418901320210057700</t>
  </si>
  <si>
    <t>FILA_975</t>
  </si>
  <si>
    <t>5796698/EUCLIDES RUEDA GOMEZ\1098690324/YERLI XIOMARA RUEDA MUÑOZ</t>
  </si>
  <si>
    <t>2021/08/13</t>
  </si>
  <si>
    <t>11001400306620210027400</t>
  </si>
  <si>
    <t>FILA_974</t>
  </si>
  <si>
    <t>2023/03/01</t>
  </si>
  <si>
    <t>1047388360/ELIANA DEL CARMEN PEREZ DEL RIO\17135749/RAUL PEREZ CARMONA</t>
  </si>
  <si>
    <t>11001400301320210052600</t>
  </si>
  <si>
    <t>FILA_973</t>
  </si>
  <si>
    <t>2024/05/30</t>
  </si>
  <si>
    <t>35477781/AURA NATALIA PAVOLA HOYOS DIAZ\1088267131/MARITZA TATIANA HOYOS DIAZ</t>
  </si>
  <si>
    <t>2021/09/09</t>
  </si>
  <si>
    <t>11001400307420210047600</t>
  </si>
  <si>
    <t>FILA_972</t>
  </si>
  <si>
    <t>2023/01/12</t>
  </si>
  <si>
    <t>70059027/JORGE QUIJANO MANCHERI\71367065/JUAN ESTEBAN QUIJANO COSSIO</t>
  </si>
  <si>
    <t>11001400304420210026200</t>
  </si>
  <si>
    <t>FILA_971</t>
  </si>
  <si>
    <t>12546598/HECTOR BALLESTAS ARIZA\1123997686/JORGE LUIS ORTIZ CARRILLO</t>
  </si>
  <si>
    <t>11001418901820210084800</t>
  </si>
  <si>
    <t>FILA_970</t>
  </si>
  <si>
    <t>2022/03/17</t>
  </si>
  <si>
    <t>28541829/LINDSAY CAROLINA GOMEZ FONSECA\79914917/LUIS ALVARO GUERRERO LARA\51766022/MERY LISSET AMAYA ROA</t>
  </si>
  <si>
    <t>2021/08/25</t>
  </si>
  <si>
    <t>11001400302820210049000</t>
  </si>
  <si>
    <t>FILA_969</t>
  </si>
  <si>
    <t>2022/09/12</t>
  </si>
  <si>
    <t>79301630/DANIEL TRILLOS GUALTEROS</t>
  </si>
  <si>
    <t>11001400308120210053000</t>
  </si>
  <si>
    <t>FILA_968</t>
  </si>
  <si>
    <t>2025/12/05</t>
  </si>
  <si>
    <t>32781454/BERTHA LUCIA CAMARGO PALACIO\72144274/RICARDO DE JESUS JIMENEZ GARCIA</t>
  </si>
  <si>
    <t>2021/06/08</t>
  </si>
  <si>
    <t>11001400308120210032000</t>
  </si>
  <si>
    <t>FILA_967</t>
  </si>
  <si>
    <t>2025/07/01</t>
  </si>
  <si>
    <t>93380026/GUSTAVO ADOLFO PEREZ BORDA\1019145722/JUAN FELIPE PEREZ CORREA</t>
  </si>
  <si>
    <t>2021/06/25</t>
  </si>
  <si>
    <t>11001418903420210019200</t>
  </si>
  <si>
    <t>FILA_966</t>
  </si>
  <si>
    <t>2024/07/17</t>
  </si>
  <si>
    <t>1014295511/JUAN MANUEL GOMEZ AGUILAR\79395818/MANUEL ENRIQUE GOMEZ ARIZA</t>
  </si>
  <si>
    <t>2021/06/30</t>
  </si>
  <si>
    <t>11001418901620210054100</t>
  </si>
  <si>
    <t>FILA_965</t>
  </si>
  <si>
    <t>79836986/HERMENSON ARTURO RAMIREZ DUPLA\1020829104/JAIME ANDRES RODRIGUEZ BAQUERO</t>
  </si>
  <si>
    <t>2021/09/16</t>
  </si>
  <si>
    <t>11001400306620210038600</t>
  </si>
  <si>
    <t>FILA_964</t>
  </si>
  <si>
    <t>2024/10/28</t>
  </si>
  <si>
    <t>1020826312/JULIANA PAOLA MARTINEZ PRIETO\79146624/RAUL MARTINEZ SILVA</t>
  </si>
  <si>
    <t>11001400307620210058900</t>
  </si>
  <si>
    <t>FILA_963</t>
  </si>
  <si>
    <t>2024/07/12</t>
  </si>
  <si>
    <t>1061737230/JEEMYR DAVID MOLANO CUASPUD</t>
  </si>
  <si>
    <t>2021/07/21</t>
  </si>
  <si>
    <t>11001418901520210054100</t>
  </si>
  <si>
    <t>FILA_962</t>
  </si>
  <si>
    <t>2022/11/02</t>
  </si>
  <si>
    <t>1018424185/JULISSA JIMENEZ JIMENEZ\80802725/KERLIN LEONARDO RAMOS FLOREZ</t>
  </si>
  <si>
    <t>2021/08/12</t>
  </si>
  <si>
    <t>11001418901220210030300</t>
  </si>
  <si>
    <t>FILA_961</t>
  </si>
  <si>
    <t>2025/01/13</t>
  </si>
  <si>
    <t>8486490/JAIME HERNANDEZ FERREIRA</t>
  </si>
  <si>
    <t>2021/07/29</t>
  </si>
  <si>
    <t>11001418903520210084700</t>
  </si>
  <si>
    <t>FILA_960</t>
  </si>
  <si>
    <t>1144028349/FELIPE ANDRES ARGOTE GODOY\19335925/OSCAR ENRIQUE ARGOTE PITTA</t>
  </si>
  <si>
    <t>2021/08/20</t>
  </si>
  <si>
    <t>11001400307420210055200</t>
  </si>
  <si>
    <t>FILA_959</t>
  </si>
  <si>
    <t>45516081/ROSANA IVETH SALINAS VELASCO</t>
  </si>
  <si>
    <t>2021/07/01</t>
  </si>
  <si>
    <t>11001400308220210025400</t>
  </si>
  <si>
    <t>FILA_958</t>
  </si>
  <si>
    <t>33332328/KATIA DEL CARMEN VELASCO MARTINEZ</t>
  </si>
  <si>
    <t>2021/09/03</t>
  </si>
  <si>
    <t>11001418901320210052900</t>
  </si>
  <si>
    <t>FILA_957</t>
  </si>
  <si>
    <t>3757241/ABIMAEL CASTILLO SMITH\1019074628/ADOLFO ARTURO MORENO CASTILLO</t>
  </si>
  <si>
    <t>2021/09/06</t>
  </si>
  <si>
    <t>11001400307120210057800</t>
  </si>
  <si>
    <t>FILA_956</t>
  </si>
  <si>
    <t>2024/08/28</t>
  </si>
  <si>
    <t>1100398710/ALBERTO MARIO ESPINOSA PARRA\41324411/ESTHER CECILIA ARRIETA GUZMAN</t>
  </si>
  <si>
    <t>11001418901820210068900</t>
  </si>
  <si>
    <t>FILA_955</t>
  </si>
  <si>
    <t>1010176527/SANDRA MAYERLI GUEVARA CERQUERA</t>
  </si>
  <si>
    <t>11001418903720200149300</t>
  </si>
  <si>
    <t>FILA_954</t>
  </si>
  <si>
    <t>59660330/CARMEN LIGIA RAMIREZ TENORIO\1107059008/LUIS FELIPE CAMACHO RAMIREZ</t>
  </si>
  <si>
    <t>2021/08/06</t>
  </si>
  <si>
    <t>11001400306820210083700</t>
  </si>
  <si>
    <t>FILA_953</t>
  </si>
  <si>
    <t>2024/09/20</t>
  </si>
  <si>
    <t>94296185/ALEXANDER OSORIO AGUIRRE\1144093264/MELANY OSORIO OSPINA</t>
  </si>
  <si>
    <t>11001418901220210032200</t>
  </si>
  <si>
    <t>FILA_952</t>
  </si>
  <si>
    <t>2025/02/06</t>
  </si>
  <si>
    <t>98101966135/DANIELLA FRANCESCA PAVIA ESTRADA\8635387/JAVIER ADOLFO ESTRADA OQUENDO</t>
  </si>
  <si>
    <t>2021/04/27</t>
  </si>
  <si>
    <t>11001400307320210031800</t>
  </si>
  <si>
    <t>FILA_951</t>
  </si>
  <si>
    <t>2025/02/10</t>
  </si>
  <si>
    <t>57411452/NEILA ROSA MONTERO MAESTRE\1083019866/NEYLA MARCELA CANTILLO MONTERO</t>
  </si>
  <si>
    <t>2021/07/14</t>
  </si>
  <si>
    <t>11001400307520210061900</t>
  </si>
  <si>
    <t>FILA_950</t>
  </si>
  <si>
    <t>2023/02/16</t>
  </si>
  <si>
    <t>1017220762/CARLOS ANDRES ROMERO URIBE\43908556/ISABEL CRISTINA GONZALEZ GARCIA</t>
  </si>
  <si>
    <t>2021/07/12</t>
  </si>
  <si>
    <t>11001400305920210072500</t>
  </si>
  <si>
    <t>FILA_949</t>
  </si>
  <si>
    <t>1047479739/ALEXA DANIELA MARTINEZ SEGOVIA\45476031/FABIOLA INES SEGOVIA AGAMEZ</t>
  </si>
  <si>
    <t>11001418901120210064100</t>
  </si>
  <si>
    <t>FILA_948</t>
  </si>
  <si>
    <t>19216759/JOSE DOMINGO OSORIO RODRIGUEZ\80135762/OSCAR ALEJANDRO OSORIO CRUZ</t>
  </si>
  <si>
    <t>11001400304720200100900</t>
  </si>
  <si>
    <t>FILA_947</t>
  </si>
  <si>
    <t>71619298/EDISON QUICENO ARBOLEDA\32205562/TATIANA MARCELA QUICENO HINCAPIE</t>
  </si>
  <si>
    <t>2021/06/22</t>
  </si>
  <si>
    <t>11001418900620200101500</t>
  </si>
  <si>
    <t>FILA_946</t>
  </si>
  <si>
    <t>2024/11/22</t>
  </si>
  <si>
    <t>1019144178/FEDERICO JOSE MARTINEZ RAMIREZ\7302064/JORGE FEDERICO MARTINEZ SANCHEZ</t>
  </si>
  <si>
    <t>2021/07/02</t>
  </si>
  <si>
    <t>11001400307020200091300</t>
  </si>
  <si>
    <t>FILA_945</t>
  </si>
  <si>
    <t>41736276/ANA CECILIA SILVA TORRES\1014239309/STEFANNY PAOLA ROJAS SILVA</t>
  </si>
  <si>
    <t>2021/07/30</t>
  </si>
  <si>
    <t>11001418901520210057300</t>
  </si>
  <si>
    <t>FILA_944</t>
  </si>
  <si>
    <t>2025/04/07</t>
  </si>
  <si>
    <t>1010225947/DOUGLAS NICOLAS MARTINEZ GUTIERREZ\52785428/SANDRA MILENA AGUILAR SALAMANCA</t>
  </si>
  <si>
    <t>2021/07/23</t>
  </si>
  <si>
    <t>11001400306820210078600</t>
  </si>
  <si>
    <t>FILA_943</t>
  </si>
  <si>
    <t>2024/08/15</t>
  </si>
  <si>
    <t>1047381494/ADALBERTO COTES NIETO</t>
  </si>
  <si>
    <t>2021/08/11</t>
  </si>
  <si>
    <t>11001400302520200077800</t>
  </si>
  <si>
    <t>FILA_942</t>
  </si>
  <si>
    <t>2023/06/23</t>
  </si>
  <si>
    <t>1017155531/SANDRA LILIANA LLANO SOTO\1020490512/VALERIA LLANO SOTO</t>
  </si>
  <si>
    <t>2021/07/22</t>
  </si>
  <si>
    <t>11001400301320210050400</t>
  </si>
  <si>
    <t>FILA_941</t>
  </si>
  <si>
    <t>2022/03/08</t>
  </si>
  <si>
    <t>6335972/BALDEMAR OCORO\1130627556/LINA MARIA OCORO ZAPATA</t>
  </si>
  <si>
    <t>11001418906220200095600</t>
  </si>
  <si>
    <t>FILA_940</t>
  </si>
  <si>
    <t>2022/09/16</t>
  </si>
  <si>
    <t>65733165/FLOR ALBA CARRASCO RAMIREZ\1032475706/LAURA NATALIA RODRIGUEZ CARRASCO</t>
  </si>
  <si>
    <t>11001400302320200077700</t>
  </si>
  <si>
    <t>FILA_939</t>
  </si>
  <si>
    <t>1075680760/ANGIE LORENA CASTILLO PAEZ</t>
  </si>
  <si>
    <t>11001418901320210028400</t>
  </si>
  <si>
    <t>FILA_938</t>
  </si>
  <si>
    <t>79335421/HERNAN FLOREZ BERNAL\1020781879/JUAN SEBASTIAN FLOREZ PEREZ</t>
  </si>
  <si>
    <t>2021/05/25</t>
  </si>
  <si>
    <t>11001418901520210033000</t>
  </si>
  <si>
    <t>FILA_937</t>
  </si>
  <si>
    <t>2024/10/02</t>
  </si>
  <si>
    <t>1013589712/JOSE ANDRES BOHORQUEZ GONZALEZ\1022357109/MARIA FERNANDA HERRERA FORERO</t>
  </si>
  <si>
    <t>11001400305920210061600</t>
  </si>
  <si>
    <t>FILA_936</t>
  </si>
  <si>
    <t>1016084657/LAURA ALEJANDRA ROMAN MANRIQUE</t>
  </si>
  <si>
    <t>11001400306220210030900</t>
  </si>
  <si>
    <t>FILA_935</t>
  </si>
  <si>
    <t>2024/11/10</t>
  </si>
  <si>
    <t>1002243758/ANGELA MARCELA SOTO CORREA\45765650/VERONICA CORREA CAMACHO</t>
  </si>
  <si>
    <t>11001418901820210052700</t>
  </si>
  <si>
    <t>FILA_934</t>
  </si>
  <si>
    <t>2025/02/24</t>
  </si>
  <si>
    <t>64582308/LINDA TATIANA JUNIELES DORADO</t>
  </si>
  <si>
    <t>11001400308520210056200</t>
  </si>
  <si>
    <t>FILA_933</t>
  </si>
  <si>
    <t>1044421624/EMILIO EUGENIO ECHEVERRI DE LA HOZ\8705955/EUGENIO DELFIN ECHEVERRI NUÑEZ</t>
  </si>
  <si>
    <t>11001400306620210065800</t>
  </si>
  <si>
    <t>FILA_932</t>
  </si>
  <si>
    <t>2025/05/12</t>
  </si>
  <si>
    <t>26203573/ADRIANA SARAY GONZALEZ SAEZ\34979435/CARMEN ALICIA SAEZ SANCHEZ</t>
  </si>
  <si>
    <t>2021/08/10</t>
  </si>
  <si>
    <t>11001418901720210028900</t>
  </si>
  <si>
    <t>FILA_931</t>
  </si>
  <si>
    <t>2023/11/08</t>
  </si>
  <si>
    <t>1032411782/ANDRES LEONARDO CARRERO JAIMES\39751688/BLANCA NIEVES JAIMES WALTEROS</t>
  </si>
  <si>
    <t>11001400306720210079500</t>
  </si>
  <si>
    <t>FILA_930</t>
  </si>
  <si>
    <t>2024/09/10</t>
  </si>
  <si>
    <t>30388489/CLARA INES ZAMBRANO LEAL\1151952632/DANIELA ROPAIN ZAMBRANO</t>
  </si>
  <si>
    <t>2021/07/26</t>
  </si>
  <si>
    <t>11001418902220210019300</t>
  </si>
  <si>
    <t>FILA_929</t>
  </si>
  <si>
    <t>2024/10/21</t>
  </si>
  <si>
    <t>1136883934/DANIELA GRANADOS PEÑALOZA\1136887849/ISABELLA GRANADOS PEÑALOZA</t>
  </si>
  <si>
    <t>2021/07/28</t>
  </si>
  <si>
    <t>11001418903520210082900</t>
  </si>
  <si>
    <t>FILA_928</t>
  </si>
  <si>
    <t>1065632198/CARLOS MANUEL ARIZA RESTREPO\49743095/JACINTA RESTREPO MISAL</t>
  </si>
  <si>
    <t>2021/07/16</t>
  </si>
  <si>
    <t>11001400306120210054000</t>
  </si>
  <si>
    <t>FILA_927</t>
  </si>
  <si>
    <t>24483476/MYRIAM CAMPUZANO DE GARCIA/JUAN FERNANDO GARCIA BETANCOURT\</t>
  </si>
  <si>
    <t>11001418901220200087900</t>
  </si>
  <si>
    <t>FILA_926</t>
  </si>
  <si>
    <t>1022437749/LEIDY DAYANA TORRES RODRIGUEZ\51915438/MAGNOLIA RODRIGUEZ ROJAS</t>
  </si>
  <si>
    <t>2021/06/23</t>
  </si>
  <si>
    <t>11001400307620210058800</t>
  </si>
  <si>
    <t>FILA_925</t>
  </si>
  <si>
    <t>2023/08/18</t>
  </si>
  <si>
    <t>65631068/LADY OCAMPO BUITRAGO</t>
  </si>
  <si>
    <t>11001400308520210056100</t>
  </si>
  <si>
    <t>FILA_924</t>
  </si>
  <si>
    <t>2024/10/31</t>
  </si>
  <si>
    <t>1049640776/CARLOS ANDRES PAMPLONA PARRA\6773492/CARLOS NICOLAS PAMPLONA VANEGAS</t>
  </si>
  <si>
    <t>2021/07/15</t>
  </si>
  <si>
    <t>11001418903520210113500</t>
  </si>
  <si>
    <t>FILA_923</t>
  </si>
  <si>
    <t>93133953/JULIAN RICARDO RODRIGUEZ SOTO</t>
  </si>
  <si>
    <t>2021/06/28</t>
  </si>
  <si>
    <t>11001400307520210053800</t>
  </si>
  <si>
    <t>FILA_922</t>
  </si>
  <si>
    <t>19394644/LUIS ALBERTO BERNATE MORENO\1026559255/SEBASTIAN BERNATE OSORNO</t>
  </si>
  <si>
    <t>11001400307220210028300</t>
  </si>
  <si>
    <t>FILA_921</t>
  </si>
  <si>
    <t>1030526298/DIANA PATRICIA OSORIO BETANCURTH</t>
  </si>
  <si>
    <t>11001400307020210075400</t>
  </si>
  <si>
    <t>FILA_920</t>
  </si>
  <si>
    <t>31578541/DIANA MARITZA BURBANO MADROÑERO\69027379/YAMILE ACHINCHOY CASANOVA</t>
  </si>
  <si>
    <t>11001418901120210032800</t>
  </si>
  <si>
    <t>FILA_919</t>
  </si>
  <si>
    <t>1128272369/GUSTAVO ANDRES VALENCIA RODAS\32444381/MARTHA CECILIA RODAS DE VALENCIA</t>
  </si>
  <si>
    <t>11001418903520210113600</t>
  </si>
  <si>
    <t>FILA_918</t>
  </si>
  <si>
    <t>18263358/GERARDO ALEXIS BETANCOURT GARCIA\19424520/GUADALUPE IVAN DAVILA GARCIA</t>
  </si>
  <si>
    <t>11001400306220210052100</t>
  </si>
  <si>
    <t>FILA_917</t>
  </si>
  <si>
    <t>80051710/DERIAN ENRIQUE MERCHAN CADENA</t>
  </si>
  <si>
    <t>11001400306020210061400</t>
  </si>
  <si>
    <t>FILA_916</t>
  </si>
  <si>
    <t>2021/11/03</t>
  </si>
  <si>
    <t>1129577414/JAIME CASTELLANOS DURAN</t>
  </si>
  <si>
    <t>11001400308620210062100</t>
  </si>
  <si>
    <t>FILA_915</t>
  </si>
  <si>
    <t>2022/02/03</t>
  </si>
  <si>
    <t>1024489935/ANGELICA LILIANA GOMEZ VEINTEMILLO\1124822212/DUVAN ARBEY GOMEZ VENTEMILLO</t>
  </si>
  <si>
    <t>2021/07/13</t>
  </si>
  <si>
    <t>11001400306320210064800</t>
  </si>
  <si>
    <t>FILA_914</t>
  </si>
  <si>
    <t>2023/04/27</t>
  </si>
  <si>
    <t>1020805297/DANIELA PERDOMO BERROCAL\12110277/JOSE IVAN PERDOMO MOSQUERA</t>
  </si>
  <si>
    <t>2021/06/24</t>
  </si>
  <si>
    <t>11001418903720210104400</t>
  </si>
  <si>
    <t>FILA_913</t>
  </si>
  <si>
    <t>2022/06/03</t>
  </si>
  <si>
    <t>1035877781/ANA VALENTINA PALOMINO RESTREPO\70326918/JUAN FELIPE GONZALEZ CASTAÑO</t>
  </si>
  <si>
    <t>11001400306020210056200</t>
  </si>
  <si>
    <t>FILA_912</t>
  </si>
  <si>
    <t>2022/06/16</t>
  </si>
  <si>
    <t>35528264/CLAUDIA GRACIELA RUEDA VASQUEZ</t>
  </si>
  <si>
    <t>11001400306820210069900</t>
  </si>
  <si>
    <t>FILA_911</t>
  </si>
  <si>
    <t>31474600/LILIANA CARDONA BURBANO\1143880213/VALENTINA SANCHEZ LENIS</t>
  </si>
  <si>
    <t>11001400306820210069800</t>
  </si>
  <si>
    <t>FILA_910</t>
  </si>
  <si>
    <t>1107056751/EDUARDO ARANGO SUAREZ\1144081666/JUAN CAMILO SUAREZ SUAREZ</t>
  </si>
  <si>
    <t>2021/07/06</t>
  </si>
  <si>
    <t>11001400305820210057800</t>
  </si>
  <si>
    <t>FILA_909</t>
  </si>
  <si>
    <t>2024/07/26</t>
  </si>
  <si>
    <t>11437351/EFRAIN DARIO ZAMBRANO SARMIENTO\1070954352/SEBASTIAN CARRILLO ZAMBRANO</t>
  </si>
  <si>
    <t>11001400307220210015000</t>
  </si>
  <si>
    <t>FILA_908</t>
  </si>
  <si>
    <t>2022/05/20</t>
  </si>
  <si>
    <t>49661870/ROSALBA CAMARGO\1015455321/SANDRA YADIRA BECERRA CAMARGO</t>
  </si>
  <si>
    <t>11001400305820210057200</t>
  </si>
  <si>
    <t>FILA_907</t>
  </si>
  <si>
    <t>1018470764/JULIANA DESSIRE RODRIGUEZ LOPEZ</t>
  </si>
  <si>
    <t>11001400307220200090300</t>
  </si>
  <si>
    <t>FILA_906</t>
  </si>
  <si>
    <t>91235605/ALCIBIADES CACERES CACERES\1098801028/LAURA CAMILA CACERES DELGADO</t>
  </si>
  <si>
    <t>2021/07/07</t>
  </si>
  <si>
    <t>11001400300420200069600</t>
  </si>
  <si>
    <t>FILA_905</t>
  </si>
  <si>
    <t>52335668/ANGELA CLEMENCIA GARZON GONZALEZ\79460179/FERNANDO REYES GONZALEZ</t>
  </si>
  <si>
    <t>2021/07/19</t>
  </si>
  <si>
    <t>11001418902420210034100</t>
  </si>
  <si>
    <t>FILA_904</t>
  </si>
  <si>
    <t>1016085123/ALVARO ANIBAL GUAJE MARTINEZ\19356950/RAFAEL ORLANDO RUBIO RODRIGUEZ</t>
  </si>
  <si>
    <t>2021/06/21</t>
  </si>
  <si>
    <t>11001400302820210025400</t>
  </si>
  <si>
    <t>FILA_903</t>
  </si>
  <si>
    <t>2022/06/22</t>
  </si>
  <si>
    <t>1045693359/ANDREA JOHANA CASSIANI DIAZ\32881858/EVELIA CASSIANI HERRERA</t>
  </si>
  <si>
    <t>2021/06/18</t>
  </si>
  <si>
    <t>11001400308020210031100</t>
  </si>
  <si>
    <t>FILA_902</t>
  </si>
  <si>
    <t>1023864077/MAYRA ANDREA CARREÑO SARMIENTO\80190193/WILMAR JOAO CARREÑO SARMIENTO</t>
  </si>
  <si>
    <t>11001400306020210061800</t>
  </si>
  <si>
    <t>FILA_901</t>
  </si>
  <si>
    <t>2024/06/21</t>
  </si>
  <si>
    <t>51789636/LUZ DEYANIRA MATEUS PEÑA\1024504845/YULI ANDREA MATEUS GUTIERREZ</t>
  </si>
  <si>
    <t>11001418902120210056200</t>
  </si>
  <si>
    <t>FILA_900</t>
  </si>
  <si>
    <t>2024/07/16</t>
  </si>
  <si>
    <t>14138610/ROBERTO PIÑEROS VARON</t>
  </si>
  <si>
    <t>11001400306520210055400</t>
  </si>
  <si>
    <t>FILA_899</t>
  </si>
  <si>
    <t>94541396/FEDERICO MEJIA GARCES</t>
  </si>
  <si>
    <t>11001418903620210104000</t>
  </si>
  <si>
    <t>FILA_898</t>
  </si>
  <si>
    <t>71263556/JEILER ELIECER CORDOBA CORREA</t>
  </si>
  <si>
    <t>2021/05/19</t>
  </si>
  <si>
    <t>11001400305220210037300</t>
  </si>
  <si>
    <t>FILA_897</t>
  </si>
  <si>
    <t>2023/09/29</t>
  </si>
  <si>
    <t>1045738664/SHARON ESTHER MOLINARES NOGUERA</t>
  </si>
  <si>
    <t>11001400307320210025800</t>
  </si>
  <si>
    <t>FILA_896</t>
  </si>
  <si>
    <t>1032460400/LUIS SEBASTIAN CAMARGO GIL\41791911/MARY LUZ BOLIVAR MARTINEZ</t>
  </si>
  <si>
    <t>11001400307520210033400</t>
  </si>
  <si>
    <t>FILA_895</t>
  </si>
  <si>
    <t>2024/09/11</t>
  </si>
  <si>
    <t>19496414/CARLOS ALFREDO ALBARRACIN LEON\1015433235/LUISA FERNANDA ALBARRACIN CIFUENTES</t>
  </si>
  <si>
    <t>11001400308520210056900</t>
  </si>
  <si>
    <t>FILA_894</t>
  </si>
  <si>
    <t>2023/03/06</t>
  </si>
  <si>
    <t>9728412/MARCO ANTONIO RAMIREZ OSPINA</t>
  </si>
  <si>
    <t>2021/06/17</t>
  </si>
  <si>
    <t>11001418903720210071600</t>
  </si>
  <si>
    <t>FILA_893</t>
  </si>
  <si>
    <t>80723024/LEONARDO CALDERON MEJIA\80723023/MILTON FABIAN PERDOMO MEJIA</t>
  </si>
  <si>
    <t>11001400307520210058600</t>
  </si>
  <si>
    <t>FILA_892</t>
  </si>
  <si>
    <t>91079417/ALEXANDER VIVIESCAS ARDILA\37896060/CLAUDIA PATRICIA QUINTERO ARDILA</t>
  </si>
  <si>
    <t>11001400306320210061700</t>
  </si>
  <si>
    <t>FILA_891</t>
  </si>
  <si>
    <t>2021/11/11</t>
  </si>
  <si>
    <t>46358531/LUZ MARINA RODRIGUEZ SANCHEZ\1018406769/MARTHA CECILIA MORENO BAQUERO</t>
  </si>
  <si>
    <t>11001400307820210054700</t>
  </si>
  <si>
    <t>FILA_890</t>
  </si>
  <si>
    <t>2025/07/11</t>
  </si>
  <si>
    <t>10721380/ANIBAL GARZON DAZA\25543101/NEILA ELCIRA DAZA FLOR</t>
  </si>
  <si>
    <t>11001400307220210058000</t>
  </si>
  <si>
    <t>FILA_889</t>
  </si>
  <si>
    <t>19562911/JHON DAVID VILLAMIL GUERRA\19616511/JUAN CARLOS VILLAMIL GUERRA\19560321/YIMIS MANUEL LOPEZ HERRERA</t>
  </si>
  <si>
    <t>11001400304820210012700</t>
  </si>
  <si>
    <t>FILA_888</t>
  </si>
  <si>
    <t>2025/01/24</t>
  </si>
  <si>
    <t>46369451/GEORGINA NARANJO PRIETO\1031148056/LAURA ROCIO VARGAS NARANJO</t>
  </si>
  <si>
    <t>11001418903620210097100</t>
  </si>
  <si>
    <t>FILA_887</t>
  </si>
  <si>
    <t>1234090335/JONATHAN EDUARDO MERCADO NIETO\22510451/TATIANA CECILIA MERCADO VERGARA</t>
  </si>
  <si>
    <t>2021/06/15</t>
  </si>
  <si>
    <t>11001400304620210045300</t>
  </si>
  <si>
    <t>FILA_886</t>
  </si>
  <si>
    <t>2022/09/09</t>
  </si>
  <si>
    <t>1090502390/JORGE ELIAS AWAD FLOREZ</t>
  </si>
  <si>
    <t>2021/06/04</t>
  </si>
  <si>
    <t>11001418901520210019200</t>
  </si>
  <si>
    <t>FILA_885</t>
  </si>
  <si>
    <t>33135210/ENEIDA MARIA VELEZ DE FERNANDEZ\1128054287/MIRNA PAOLA FERNANDEZ BRIEVA</t>
  </si>
  <si>
    <t>2021/06/10</t>
  </si>
  <si>
    <t>11001400305920210063500</t>
  </si>
  <si>
    <t>FILA_884</t>
  </si>
  <si>
    <t>2023/11/21</t>
  </si>
  <si>
    <t>1088271213/YADIRA FERNANDA CASTAÑO DIAZ</t>
  </si>
  <si>
    <t>11001400306020210056700</t>
  </si>
  <si>
    <t>FILA_883</t>
  </si>
  <si>
    <t>2022/10/07</t>
  </si>
  <si>
    <t>79854523/ENRIQUE CASTELLANOS ROMERO\1016111653/JUAN SEBASTIAN CASTELLANOS SALAZAR</t>
  </si>
  <si>
    <t>11001400305920210063900</t>
  </si>
  <si>
    <t>FILA_882</t>
  </si>
  <si>
    <t>2022/08/05</t>
  </si>
  <si>
    <t>46671906/AMELIA DEL CARMEN PALACIOS SUAREZ\1049648794/ANGIE LORENA PALACIOS PEREZ</t>
  </si>
  <si>
    <t>11001418901720210029700</t>
  </si>
  <si>
    <t>FILA_881</t>
  </si>
  <si>
    <t>2023/12/18</t>
  </si>
  <si>
    <t>13352384/MIGUEL VILLAMIZAR MENDEZ\1010178876/ZAIDA LUCELLY FERNANDEZ TORRES</t>
  </si>
  <si>
    <t>11001418903620210102200</t>
  </si>
  <si>
    <t>FILA_880</t>
  </si>
  <si>
    <t>2024/01/25</t>
  </si>
  <si>
    <t>10881728/CARLOS ISAIAS CONTRERAS MEDINA\92508532/JOSE AVELINO MENDOZA GONZALEZ</t>
  </si>
  <si>
    <t>2021/05/12</t>
  </si>
  <si>
    <t>11001400307420210016100</t>
  </si>
  <si>
    <t>FILA_879</t>
  </si>
  <si>
    <t>2025/11/10</t>
  </si>
  <si>
    <t>53105628/MARIA CLAUDIA QUIROGA GARZON</t>
  </si>
  <si>
    <t>2021/05/26</t>
  </si>
  <si>
    <t>11001418901220210007400</t>
  </si>
  <si>
    <t>FILA_878</t>
  </si>
  <si>
    <t>2022/02/09</t>
  </si>
  <si>
    <t>42887373/LUISA FERNANDA OLARTE GONZALEZ\1017170562/MARIA CAMILA CASTAÑO OLARTE</t>
  </si>
  <si>
    <t>11001418903520200102800</t>
  </si>
  <si>
    <t>FILA_877</t>
  </si>
  <si>
    <t>2023/11/10</t>
  </si>
  <si>
    <t>51934874/MARLENY NIÑO LEAL\1032473076/MELANIE JOHANA SUAZA NIÑO</t>
  </si>
  <si>
    <t>2021/05/10</t>
  </si>
  <si>
    <t>11001418903820210070100</t>
  </si>
  <si>
    <t>FILA_876</t>
  </si>
  <si>
    <t>41210958/ANA ISABEL REYES PIÑEROS\1018477980/DIEGO ANDRES FONSECA REYES</t>
  </si>
  <si>
    <t>11001400307220200082700</t>
  </si>
  <si>
    <t>FILA_875</t>
  </si>
  <si>
    <t>2024/09/23</t>
  </si>
  <si>
    <t>70829828/DANIEL ANDRES HOYOS YEPES\99101408490/MARIA CAMILA HOYOS TOBON</t>
  </si>
  <si>
    <t>2021/05/31</t>
  </si>
  <si>
    <t>11001418900720210047300</t>
  </si>
  <si>
    <t>FILA_874</t>
  </si>
  <si>
    <t>1102360663/ANDREA PAOLA SOLANO QUIROGA\72358362/RICARDO ENRIQUE GAITAN SALCEDO</t>
  </si>
  <si>
    <t>2021/06/03</t>
  </si>
  <si>
    <t>11001400308320210016800</t>
  </si>
  <si>
    <t>FILA_873</t>
  </si>
  <si>
    <t>12916645/HUGO HENRY CORTES HURTADO\/JESUS ROBERTO BENAVIDES ESTUPIÑAN</t>
  </si>
  <si>
    <t>11001400305120210011300</t>
  </si>
  <si>
    <t>FILA_872</t>
  </si>
  <si>
    <t>1094892849/SERGIO HERNAN MORENO CALDERON</t>
  </si>
  <si>
    <t>2021/06/01</t>
  </si>
  <si>
    <t>11001400306620210015600</t>
  </si>
  <si>
    <t>FILA_871</t>
  </si>
  <si>
    <t>80422981/FABIAN RICARDO MURCIA NUÑEZ\1032497803/LAURA CAMILA MURCIA NUÑEZ</t>
  </si>
  <si>
    <t>11001418903620210082800</t>
  </si>
  <si>
    <t>FILA_870</t>
  </si>
  <si>
    <t>2024/11/18</t>
  </si>
  <si>
    <t>1014260039/JONNATHAN ROJAS RODRIGUEZ\51984686/MABEL RODRIGUEZ</t>
  </si>
  <si>
    <t>2021/05/27</t>
  </si>
  <si>
    <t>11001400307220210049200</t>
  </si>
  <si>
    <t>FILA_869</t>
  </si>
  <si>
    <t>52746552/LUZ EDITH CORTES VERGARA\51746723/LUZ MARINA VERGARA CAÑON</t>
  </si>
  <si>
    <t>2021/05/20</t>
  </si>
  <si>
    <t>11001400307520210024800</t>
  </si>
  <si>
    <t>FILA_868</t>
  </si>
  <si>
    <t>53061393/VIVIANA VILLAFAÑEZ ARIAS</t>
  </si>
  <si>
    <t>2021/05/24</t>
  </si>
  <si>
    <t>11001400305920210042100</t>
  </si>
  <si>
    <t>FILA_867</t>
  </si>
  <si>
    <t>99110305334/JUANA MARIA VARGAS ARTETA</t>
  </si>
  <si>
    <t>11001400302420210041500</t>
  </si>
  <si>
    <t>FILA_866</t>
  </si>
  <si>
    <t>88034906/JAVIER ALEXANDER POLENTINO DUQUE\60267268/LEIDY DAYANNA OROZCO MONSALVE</t>
  </si>
  <si>
    <t>11001400307120210011400</t>
  </si>
  <si>
    <t>FILA_865</t>
  </si>
  <si>
    <t>2023/08/17</t>
  </si>
  <si>
    <t>23763756/AURA AMINTA SALAMANCA GONZALEZ\46383119/LUZ ANGELA PINTO SALAMANCA\40011357/OLGA ALCIRA SALAMANCA GONZALEZ</t>
  </si>
  <si>
    <t>11001418903620210087000</t>
  </si>
  <si>
    <t>FILA_864</t>
  </si>
  <si>
    <t>9097429/YAN SNEIDER ZEA ZEA\24332382/YOHANA MELINA AGUDELO BERMUDEZ</t>
  </si>
  <si>
    <t>2022/08/12</t>
  </si>
  <si>
    <t>11001418903220220014400</t>
  </si>
  <si>
    <t>FILA_863</t>
  </si>
  <si>
    <t>51834137/BETTY MORELIA IDROBO LONDOÑO\94061991/DAVID ANDRES IDROBO</t>
  </si>
  <si>
    <t>2021/05/03</t>
  </si>
  <si>
    <t>11001418900420210038700</t>
  </si>
  <si>
    <t>FILA_862</t>
  </si>
  <si>
    <t>2024/10/04</t>
  </si>
  <si>
    <t>1094246070/FABIOLA PATRICIA VEGA CARRILLO\27620525/MARIA CELMIRA CARRILLO PEREZ</t>
  </si>
  <si>
    <t>2021/04/26</t>
  </si>
  <si>
    <t>11001418900420210037200</t>
  </si>
  <si>
    <t>FILA_861</t>
  </si>
  <si>
    <t>1020785137/MONICA ANDREA CARREÑO PAEZ</t>
  </si>
  <si>
    <t>2021/05/04</t>
  </si>
  <si>
    <t>11001418903620210067400</t>
  </si>
  <si>
    <t>FILA_860</t>
  </si>
  <si>
    <t>1136884080/LINA MARCELA CRUZADO JIMENEZ</t>
  </si>
  <si>
    <t>11001418903620210066600</t>
  </si>
  <si>
    <t>FILA_859</t>
  </si>
  <si>
    <t>1140885648/STEFANI ALEJANDRA PEÑATE GARCIA</t>
  </si>
  <si>
    <t>2021/05/11</t>
  </si>
  <si>
    <t>11001418901020210031100</t>
  </si>
  <si>
    <t>FILA_858</t>
  </si>
  <si>
    <t>1065644263/JOSE DAVID RAMOS DAZA</t>
  </si>
  <si>
    <t>2021/04/22</t>
  </si>
  <si>
    <t>11001418903620210068100</t>
  </si>
  <si>
    <t>FILA_857</t>
  </si>
  <si>
    <t>2022/04/29</t>
  </si>
  <si>
    <t>1234092052/JUAN SEBASTIAN HERNANDEZ DIAZ\57403841/ROSALBA PINILLA MINDIOLA</t>
  </si>
  <si>
    <t>2021/04/14</t>
  </si>
  <si>
    <t>11001400306320210035200</t>
  </si>
  <si>
    <t>FILA_856</t>
  </si>
  <si>
    <t>23161653/DARY LUZ SIERRA ANAYA\79983651/RUBEN ADOLFO ROMERO SIERRA</t>
  </si>
  <si>
    <t>2021/05/07</t>
  </si>
  <si>
    <t>11001400302120210006000</t>
  </si>
  <si>
    <t>FILA_855</t>
  </si>
  <si>
    <t>1090399601/JAIRO ANDRES MORENO MEZA</t>
  </si>
  <si>
    <t>11001400307120210031200</t>
  </si>
  <si>
    <t>FILA_854</t>
  </si>
  <si>
    <t>1032492691/MELISA JULIETH GUERRERO NIÑO\308456/RICARDO GUERRERO PINZON</t>
  </si>
  <si>
    <t>11001400307220200090400</t>
  </si>
  <si>
    <t>FILA_853</t>
  </si>
  <si>
    <t>7555780/LUIS FERNANDO VELEZ VERGARA\8039162/REINALDO ANGEL POSSO MUÑETON</t>
  </si>
  <si>
    <t>11001400304920210006800</t>
  </si>
  <si>
    <t>FILA_852</t>
  </si>
  <si>
    <t>5153442/ENRIQUE ANTONIO CONTRERAS PELAEZ\1234089767/VALENTINA AYCARDI CONTRERAS</t>
  </si>
  <si>
    <t>2021/04/29</t>
  </si>
  <si>
    <t>11001400303720210007500</t>
  </si>
  <si>
    <t>FILA_851</t>
  </si>
  <si>
    <t>2025/06/05</t>
  </si>
  <si>
    <t>21839312/CLARA INES LOPEZ CARDONA\32205050/LINA MARIA LONDOÑO LOPEZ\32017392/LUZ MARINA GARCIA SALAZAR</t>
  </si>
  <si>
    <t>2021/04/19</t>
  </si>
  <si>
    <t>11001418900420210035900</t>
  </si>
  <si>
    <t>FILA_850</t>
  </si>
  <si>
    <t>2025/02/21</t>
  </si>
  <si>
    <t>1015429683/ANDRES DARIO SANCHEZ LUGO\19449886/LUIS FERNANDO SANCHEZ AREVALO</t>
  </si>
  <si>
    <t>2021/04/28</t>
  </si>
  <si>
    <t>11001400300520210013600</t>
  </si>
  <si>
    <t>FILA_849</t>
  </si>
  <si>
    <t>2025/05/05</t>
  </si>
  <si>
    <t>20697476/LUZ NELLY VILLAMARIN DE PULIDO\1013682023/WILMAN ANDRES VILLAMARIN BUSTOS</t>
  </si>
  <si>
    <t>11001418900820210030600</t>
  </si>
  <si>
    <t>FILA_848</t>
  </si>
  <si>
    <t>1143828387/DIEGO ANDRES PARRA CALEÑO\7701873/GILBERTO CASALLAS CALEÑO</t>
  </si>
  <si>
    <t>2021/05/05</t>
  </si>
  <si>
    <t>11001400307320210030100</t>
  </si>
  <si>
    <t>FILA_847</t>
  </si>
  <si>
    <t>2025/02/28</t>
  </si>
  <si>
    <t>9080749/JAIME ALBERTO PARRA CIFUENTES\1032406366/MONICA PILAR PARRA GOMEZ</t>
  </si>
  <si>
    <t>2021/05/06</t>
  </si>
  <si>
    <t>11001400302720210033400</t>
  </si>
  <si>
    <t>FILA_846</t>
  </si>
  <si>
    <t>79410708/OSCAR CORTES BETANCOURT/ANDREA CAROLINA RODRIGUEZ MEDINA</t>
  </si>
  <si>
    <t>11001400301520210030200</t>
  </si>
  <si>
    <t>FILA_845</t>
  </si>
  <si>
    <t>2024/08/03</t>
  </si>
  <si>
    <t>1013609511/DIVA ROCIO DIAZ RUIZ\19318910/JUAN DE JESUS DIAZ MENDOZA</t>
  </si>
  <si>
    <t>2021/04/05</t>
  </si>
  <si>
    <t>11001418903520200147100</t>
  </si>
  <si>
    <t>FILA_844</t>
  </si>
  <si>
    <t>2025/12/01</t>
  </si>
  <si>
    <t>31711857/DINA PAOLA MORALES GRANADOS\49694721/RINA GRANADOS CASAS</t>
  </si>
  <si>
    <t>2021/04/07</t>
  </si>
  <si>
    <t>11001418903920210085200</t>
  </si>
  <si>
    <t>FILA_843</t>
  </si>
  <si>
    <t>2022/09/30</t>
  </si>
  <si>
    <t>1020830198/CAMILO ALEJANDRO MOLINA CASTRO\51717865/CLAUDIA SOCORRO CASTRO CASTRO</t>
  </si>
  <si>
    <t>2021/04/09</t>
  </si>
  <si>
    <t>11001400308520210026600</t>
  </si>
  <si>
    <t>FILA_842</t>
  </si>
  <si>
    <t>79257873/CARLOS ALBERTO ARIAS LUCAS\1016082596/CARLOS ANDRES ARIAS DAZA</t>
  </si>
  <si>
    <t>11001418904220210028900</t>
  </si>
  <si>
    <t>FILA_841</t>
  </si>
  <si>
    <t>2022/05/19</t>
  </si>
  <si>
    <t>16727503/OMAR TOLEDO PERALTA\1151965774/STEPHANY TOLEDO HERNANDEZ</t>
  </si>
  <si>
    <t>2021/04/12</t>
  </si>
  <si>
    <t>11001400308220210025500</t>
  </si>
  <si>
    <t>FILA_840</t>
  </si>
  <si>
    <t>2025/03/29</t>
  </si>
  <si>
    <t>52082679/FARISETH GARZON VANEGAS\1233902532/JUAN SEBASTIAN CORTES GARZON</t>
  </si>
  <si>
    <t>2021/04/08</t>
  </si>
  <si>
    <t>11001418902020210027700</t>
  </si>
  <si>
    <t>FILA_839</t>
  </si>
  <si>
    <t>2021/09/22</t>
  </si>
  <si>
    <t>1140900791/DAGOBERTO CASTRO RAMIREZ\1143251271/ISABELLA TAHIA FANDIÑO RAMIREZ</t>
  </si>
  <si>
    <t>11001400308620210033700</t>
  </si>
  <si>
    <t>FILA_838</t>
  </si>
  <si>
    <t>3743745/EDGARDO ALBERTO MAURY ORTEGA\1044427960/GABRIEL DE JESUS MONTEALEGRE MAURY</t>
  </si>
  <si>
    <t>2021/03/23</t>
  </si>
  <si>
    <t>11001400308320200095000</t>
  </si>
  <si>
    <t>FILA_837</t>
  </si>
  <si>
    <t>2023/06/07</t>
  </si>
  <si>
    <t>3158499/LUIS ADENIZ GAITAN MOJICA\1013643558/LUIS ANGEL GAITAN GONZALEZ</t>
  </si>
  <si>
    <t>2021/03/18</t>
  </si>
  <si>
    <t>11001400306920200104200</t>
  </si>
  <si>
    <t>FILA_836</t>
  </si>
  <si>
    <t>2024/01/26</t>
  </si>
  <si>
    <t>79880367/ALVARO JIMENEZ OROPEZA\1015457577/MARIA ALEJANDRA CASTRO JIMENEZ</t>
  </si>
  <si>
    <t>2020/12/15</t>
  </si>
  <si>
    <t>11001400305920200087000</t>
  </si>
  <si>
    <t>FILA_835</t>
  </si>
  <si>
    <t>2025/12/04</t>
  </si>
  <si>
    <t>26541196/CARMENZA FAJARDO QUINTERO\1077873776/NATALIA MARIA RINCON FAJARDO</t>
  </si>
  <si>
    <t>11001418903720200149400</t>
  </si>
  <si>
    <t>FILA_834</t>
  </si>
  <si>
    <t>17311536/JAIRO HUMBERTO CORTES GONZALEZ\1121950739/JUAN DAVID ACUÑA CORTES</t>
  </si>
  <si>
    <t>2021/02/24</t>
  </si>
  <si>
    <t>11001418901820200095800</t>
  </si>
  <si>
    <t>FILA_833</t>
  </si>
  <si>
    <t>2025/08/01</t>
  </si>
  <si>
    <t>1140883944/CARLOS DAVID AVENDAÑO NIEVES\32858866/CARMEN LUCIA AVENDAÑO ESCORCIA</t>
  </si>
  <si>
    <t>2021/03/04</t>
  </si>
  <si>
    <t>11001400302020200065700</t>
  </si>
  <si>
    <t>FILA_832</t>
  </si>
  <si>
    <t>2024/03/12</t>
  </si>
  <si>
    <t>1045736837/GREY MARIA MANOTAS AGUILAR\32646415/MABEL LUZ AGUILAR MACIA</t>
  </si>
  <si>
    <t>2021/03/08</t>
  </si>
  <si>
    <t>11001418901220200092300</t>
  </si>
  <si>
    <t>FILA_831</t>
  </si>
  <si>
    <t>2024/11/06</t>
  </si>
  <si>
    <t>79823715/ALVARO SANTOS LEMUS\1030622800/MARLA ALEXANDRA ZABALA CACERES</t>
  </si>
  <si>
    <t>11001418903520200144400</t>
  </si>
  <si>
    <t>FILA_830</t>
  </si>
  <si>
    <t>1144090682/ANDRES FELIPE MONDRAGON CHAVES</t>
  </si>
  <si>
    <t>2021/03/17</t>
  </si>
  <si>
    <t>11001400308320200085900</t>
  </si>
  <si>
    <t>FILA_829</t>
  </si>
  <si>
    <t>2021/05/30</t>
  </si>
  <si>
    <t>1032432859/KAREN LILIANY BARBOSA HERNANDEZ\51712658/MARTHA HERNANDEZ ARANGO</t>
  </si>
  <si>
    <t>11001400303020200072700</t>
  </si>
  <si>
    <t>FILA_828</t>
  </si>
  <si>
    <t>1032430003/CLAUDIA PAOLA GONZALEZ SABOYA\52515805/SANDRA CAROLINA GONZALEZ SABOYA</t>
  </si>
  <si>
    <t>2021/04/15</t>
  </si>
  <si>
    <t>11001400303120210013600</t>
  </si>
  <si>
    <t>FILA_827</t>
  </si>
  <si>
    <t>75048681/CARLOS ARTURO CHICA MONTES</t>
  </si>
  <si>
    <t>11001418905920220089400</t>
  </si>
  <si>
    <t>FILA_826</t>
  </si>
  <si>
    <t>1019050580/JEYSON STEVEN PINILLA CAÑON\79247871/MAURICIO PINILLA RODRIGUEZ</t>
  </si>
  <si>
    <t>11001418903520200146900</t>
  </si>
  <si>
    <t>FILA_825</t>
  </si>
  <si>
    <t>2022/11/09</t>
  </si>
  <si>
    <t>1020813568/GABRIELA PINZON ARDILA</t>
  </si>
  <si>
    <t>11001400306720210031100</t>
  </si>
  <si>
    <t>FILA_824</t>
  </si>
  <si>
    <t>2024/04/19</t>
  </si>
  <si>
    <t>79602436/LUIS ALEJANDRO ZAFRA JARAMILLO\1010219651/MARIA ALEJANDRA ZAFRA AGUDELO</t>
  </si>
  <si>
    <t>11001418901520210011100</t>
  </si>
  <si>
    <t>FILA_823</t>
  </si>
  <si>
    <t>1045720214/ORLANDO DAVID PASTRANA MIRANDA</t>
  </si>
  <si>
    <t>11001418900720210017400</t>
  </si>
  <si>
    <t>FILA_822</t>
  </si>
  <si>
    <t>1032426139/ANDRES FELIPE ESTRADA PEREZ\1032399770/LUISA FERNANDA ESTRADA PEREZ</t>
  </si>
  <si>
    <t>2021/04/06</t>
  </si>
  <si>
    <t>11001418903820210039600</t>
  </si>
  <si>
    <t>FILA_821</t>
  </si>
  <si>
    <t>2025/03/17</t>
  </si>
  <si>
    <t>34968930/ERLINDA DEL ROSARIO BERRIO CANCINO\15647289/MARIANO BOHORQUEZ AVILEZ</t>
  </si>
  <si>
    <t>11001418903520210043500</t>
  </si>
  <si>
    <t>FILA_820</t>
  </si>
  <si>
    <t>23740066/MYRIAM PATRICIA PEÑA TORRES\79182205/SERGIO IVAN REYES PEÑA</t>
  </si>
  <si>
    <t>11001418902020210032600</t>
  </si>
  <si>
    <t>FILA_819</t>
  </si>
  <si>
    <t>63532193/ELSA CAROLINA CHAPARRO ALJURE\13540148/LAURENTINO JOSE LOPEZ PRIETO\5761492/LAURENTINO LOPEZ ROJAS</t>
  </si>
  <si>
    <t>11001400301520210016700</t>
  </si>
  <si>
    <t>FILA_818</t>
  </si>
  <si>
    <t>1013664967/DANIELA BOHORQUEZ TORRES\52201768/DORIS NELLY TORRES GONZALEZ</t>
  </si>
  <si>
    <t>11001418902020210018100</t>
  </si>
  <si>
    <t>FILA_817</t>
  </si>
  <si>
    <t>72145787/PABLO ANDRES NAVARRO LANGUADO</t>
  </si>
  <si>
    <t>11001418902120200099000</t>
  </si>
  <si>
    <t>FILA_816</t>
  </si>
  <si>
    <t>2021/09/08</t>
  </si>
  <si>
    <t>1130615467/DANIELA ANDREA ROJAS CAVANZO\7517410/JAIME GARCIA GONZALEZ</t>
  </si>
  <si>
    <t>11001418901820200087100</t>
  </si>
  <si>
    <t>FILA_815</t>
  </si>
  <si>
    <t>2024/06/13</t>
  </si>
  <si>
    <t>79555851/JUAN CARLOS GONZALEZ MORENO\1233695771/JUAN JACOBO GONZALEZ RAMOS</t>
  </si>
  <si>
    <t>11001400302620210007600</t>
  </si>
  <si>
    <t>FILA_814</t>
  </si>
  <si>
    <t>2025/10/27</t>
  </si>
  <si>
    <t>1013670218/KAREN YULIANA OLARTE TRIANA</t>
  </si>
  <si>
    <t>2021/03/01</t>
  </si>
  <si>
    <t>11001400303020200072800</t>
  </si>
  <si>
    <t>FILA_813</t>
  </si>
  <si>
    <t>1045688305/KAREN EUGENIA PAREDES PERTUZ\63318953/LUPE ALVAREZ</t>
  </si>
  <si>
    <t>2021/03/16</t>
  </si>
  <si>
    <t>11001400305820210011000</t>
  </si>
  <si>
    <t>FILA_812</t>
  </si>
  <si>
    <t>52105851/ANGELA KATERINE PIÑEROS FORERO\1018500672/NICOLLE STEPHANIE PIZARRO PIÑEROS</t>
  </si>
  <si>
    <t>2021/03/03</t>
  </si>
  <si>
    <t>11001400305320200071700</t>
  </si>
  <si>
    <t>FILA_811</t>
  </si>
  <si>
    <t>1129532236/HAROLD JOSE DE LA HOZ HERRERA</t>
  </si>
  <si>
    <t>11001418901220200072000</t>
  </si>
  <si>
    <t>FILA_810</t>
  </si>
  <si>
    <t>34525690/HILDA CALVACHE ROJAS\1115088062/JUAN FELIPE AYALA VILLAQUIRAN</t>
  </si>
  <si>
    <t>11001400307020210016500</t>
  </si>
  <si>
    <t>FILA_809</t>
  </si>
  <si>
    <t>52321030/ANGELA CECILIA MURCIA JIMENEZ\1016092201/NICOLAS FRANCISCO REINA MURCIA</t>
  </si>
  <si>
    <t>2021/03/10</t>
  </si>
  <si>
    <t>11001418901120200097900</t>
  </si>
  <si>
    <t>FILA_808</t>
  </si>
  <si>
    <t>1031124494/\/VIVIANA MARTINEZ RIOS/106033020/LEONARDO MARTINEZ GARZON</t>
  </si>
  <si>
    <t>11001400307420200096500</t>
  </si>
  <si>
    <t>FILA_807</t>
  </si>
  <si>
    <t>1049626393/ANDRES FELIPE ARDILA BARRERA\40023204/CLAUDIA LUCIA BARRERA MEDINA</t>
  </si>
  <si>
    <t>11001400305320200084500</t>
  </si>
  <si>
    <t>FILA_806</t>
  </si>
  <si>
    <t>98093053524/ANDRES LEONARDO CALVO BOJACA\52430053/YADDY ESPERANZA BOJACA RODRIGUEZ</t>
  </si>
  <si>
    <t>11001400306020200097900</t>
  </si>
  <si>
    <t>FILA_805</t>
  </si>
  <si>
    <t>2025/05/23</t>
  </si>
  <si>
    <t>1019124507/ANA MARIA VARGAS HOYOS\38863503/OLGA LILIANA HOYOS JURADO</t>
  </si>
  <si>
    <t>11001400304320200076700</t>
  </si>
  <si>
    <t>FILA_804</t>
  </si>
  <si>
    <t>1020782809/CAMILO ANDRES CUELLAR SEGURA\41661300/MARIA GLADYS SEGURA GUERRERO</t>
  </si>
  <si>
    <t>2021/02/23</t>
  </si>
  <si>
    <t>11001400307620200108300</t>
  </si>
  <si>
    <t>FILA_803</t>
  </si>
  <si>
    <t>1088341961/MANUELA URREA ARBELAEZ\42113884/OLGA LUCIA ARBELAEZ MONTOYA</t>
  </si>
  <si>
    <t>2021/02/16</t>
  </si>
  <si>
    <t>11001400308620210012700</t>
  </si>
  <si>
    <t>FILA_802</t>
  </si>
  <si>
    <t>12975963/CARLOS ALBERTO PORTILLA BURBANO\69009251/JOHANNA MELISSA ZAMBRANO ORTEGA</t>
  </si>
  <si>
    <t>11001418903920210048700</t>
  </si>
  <si>
    <t>FILA_801</t>
  </si>
  <si>
    <t>2021/10/04</t>
  </si>
  <si>
    <t>80176157/DANIEL ALFREDO RUBIO PEDRAZA\52493127/YENNY MARCELA RUBIO PEDRAZA</t>
  </si>
  <si>
    <t>11001418901520200096500</t>
  </si>
  <si>
    <t>FILA_800</t>
  </si>
  <si>
    <t>99040908184/NICOLAS SANTIAGO FERNANDEZ RESTREPO</t>
  </si>
  <si>
    <t>2021/01/27</t>
  </si>
  <si>
    <t>11001400307320200093200</t>
  </si>
  <si>
    <t>FILA_799</t>
  </si>
  <si>
    <t>79481176/PEDRO NEL MURCIA MONTES\1015442826/SANTIAGO ANDRES MURCIA BARRIGA</t>
  </si>
  <si>
    <t>11001418903620200159400</t>
  </si>
  <si>
    <t>FILA_798</t>
  </si>
  <si>
    <t>31908972/FRANCI HELLEN VELEZ VARELA\1116439512/GERMAN DAVID LLANOS VELEZ</t>
  </si>
  <si>
    <t>11001400307420200090400</t>
  </si>
  <si>
    <t>FILA_797</t>
  </si>
  <si>
    <t>80767125/HOLLMAN AUGUSTO CORREDOR MIRANDA\19211688/MARCO ANTONIO CORREDOR ESPINDOLA</t>
  </si>
  <si>
    <t>2021/02/12</t>
  </si>
  <si>
    <t>11001400306420200125001</t>
  </si>
  <si>
    <t>FILA_796</t>
  </si>
  <si>
    <t>32104426/GLORIA EDILMA GOEZ RODRIGUEZ\43990285/ISABEL CRISTINA GOEZ RODRIGUEZ</t>
  </si>
  <si>
    <t>2021/01/28</t>
  </si>
  <si>
    <t>11001400306620200111200</t>
  </si>
  <si>
    <t>FILA_795</t>
  </si>
  <si>
    <t>51841582/LUCY YANETH PARRA ORTIZ\1032471819/MIGUEL HERNAN MANZO PARRA</t>
  </si>
  <si>
    <t>2021/02/03</t>
  </si>
  <si>
    <t>11001400307420200082900</t>
  </si>
  <si>
    <t>FILA_794</t>
  </si>
  <si>
    <t>1032415418/RAUL MAURICIO BUITRAGO GOMEZ</t>
  </si>
  <si>
    <t>2021/01/14</t>
  </si>
  <si>
    <t>11001400301820200084100</t>
  </si>
  <si>
    <t>FILA_793</t>
  </si>
  <si>
    <t>52173925/CLARA INES CARVAJAL  VARELA\1032494482/YULIANA CATALINA GAVIRIA CARVAJAL</t>
  </si>
  <si>
    <t>2025/09/01</t>
  </si>
  <si>
    <t>11001400303020250088500</t>
  </si>
  <si>
    <t>FILA_792</t>
  </si>
  <si>
    <t>2022/10/03</t>
  </si>
  <si>
    <t>1098606032/MARIA FERNANDA VILLAMIZAR RAYON</t>
  </si>
  <si>
    <t>11001418903720200126500</t>
  </si>
  <si>
    <t>FILA_791</t>
  </si>
  <si>
    <t>2023/02/17</t>
  </si>
  <si>
    <t>63362599/MIREYA VILLABONA CARREÑO\1005325035/OSCAR IVAN VILLABONA CARREÑO</t>
  </si>
  <si>
    <t>2021/02/02</t>
  </si>
  <si>
    <t>11001400306420200107701</t>
  </si>
  <si>
    <t>FILA_790</t>
  </si>
  <si>
    <t>79914943/CHRISTIAN CAMILO TRIVIÑO TRIVIÑO\1019055804/MARIA ISABEL PARRA TRIVIÑO</t>
  </si>
  <si>
    <t>11001400300520200068700</t>
  </si>
  <si>
    <t>FILA_789</t>
  </si>
  <si>
    <t>2023/01/31</t>
  </si>
  <si>
    <t>12975636/RENE OSWALDO MORENO VALLADARES</t>
  </si>
  <si>
    <t>2021/02/10</t>
  </si>
  <si>
    <t>11001400300720200079500</t>
  </si>
  <si>
    <t>FILA_788</t>
  </si>
  <si>
    <t>1001919648/MIGUEL ANGEL BULLA DUQUE\72152355/SERAFIN ANTONIO DUQUE MEDINA</t>
  </si>
  <si>
    <t>11001400303120200074900</t>
  </si>
  <si>
    <t>FILA_787</t>
  </si>
  <si>
    <t>1098763888/WALTER ANDRES VERA PEÑA\91266638/WALTER VERA ALDANA</t>
  </si>
  <si>
    <t>2021/02/04</t>
  </si>
  <si>
    <t>11001400300920200076300</t>
  </si>
  <si>
    <t>FILA_786</t>
  </si>
  <si>
    <t>39746789/AMPARO OSORIO GUAHUÑA\1022322273/JHONN JAIRO BEJARANO OSORIO</t>
  </si>
  <si>
    <t>2021/01/29</t>
  </si>
  <si>
    <t>11001400304320200060100</t>
  </si>
  <si>
    <t>FILA_785</t>
  </si>
  <si>
    <t>41103850/ALBA NORY GUINCHIN ESTRADA\1053836282/JUAN SEBASTIAN NOVA GUINCHIN</t>
  </si>
  <si>
    <t>11001418900820200087400</t>
  </si>
  <si>
    <t>FILA_784</t>
  </si>
  <si>
    <t>2022/06/14</t>
  </si>
  <si>
    <t>24652397/DULLIVER RUA GONZALEZ\19219134/JAIME ARMANDO PUERTA DIAZ</t>
  </si>
  <si>
    <t>2021/02/05</t>
  </si>
  <si>
    <t>11001400306820200121600</t>
  </si>
  <si>
    <t>FILA_783</t>
  </si>
  <si>
    <t>1019020250/DAVID OVIDIO RODRIGUEZ BALLEN\41443598/TERESA DE JESUS BALLEN</t>
  </si>
  <si>
    <t>2021/02/09</t>
  </si>
  <si>
    <t>11001400307820200099400</t>
  </si>
  <si>
    <t>FILA_782</t>
  </si>
  <si>
    <t>2021/02/22</t>
  </si>
  <si>
    <t>42020686/BLANCA FARY ACEVEDO GUTIERREZ\1093215818/GISSEL GOMEZ ACEVEDO</t>
  </si>
  <si>
    <t>2020/12/09</t>
  </si>
  <si>
    <t>11001400305820200082200</t>
  </si>
  <si>
    <t>FILA_781</t>
  </si>
  <si>
    <t>1081925239/ANA CAROLINA VEGA GUERRA\49763677/NAITH CECILIA OBREDOR GUERRA</t>
  </si>
  <si>
    <t>2021/02/11</t>
  </si>
  <si>
    <t>11001400302320200085600</t>
  </si>
  <si>
    <t>FILA_780</t>
  </si>
  <si>
    <t>2024/12/19</t>
  </si>
  <si>
    <t>16160166/ALFONSO ARANGO\1053812581/JOHAN SEBASTIAN ARANGO DUQUE</t>
  </si>
  <si>
    <t>11001418901520200092000</t>
  </si>
  <si>
    <t>FILA_779</t>
  </si>
  <si>
    <t>79633831/NICOLAS BERNARDO NAVAS GONZALEZ\1001343335/PAULA VALENTINA GRACIA GUZMAN</t>
  </si>
  <si>
    <t>11001418903820200148000</t>
  </si>
  <si>
    <t>FILA_778</t>
  </si>
  <si>
    <t>2022/11/07</t>
  </si>
  <si>
    <t>1057589942/JUAN SEBASTIAN TORRES ESPINDOLA\46357020/LUZMILA DE JESUS ESPINDOLA ROA</t>
  </si>
  <si>
    <t>2020/12/14</t>
  </si>
  <si>
    <t>11001400307720200099000</t>
  </si>
  <si>
    <t>FILA_777</t>
  </si>
  <si>
    <t>2024/06/19</t>
  </si>
  <si>
    <t>16658743/ELVAR ANTONIO CASTAÑO GOMEZ\67041524/PAOLA ANDREA CASTAÑO PATIÑO</t>
  </si>
  <si>
    <t>2020/12/18</t>
  </si>
  <si>
    <t>11001400308620200102600</t>
  </si>
  <si>
    <t>FILA_776</t>
  </si>
  <si>
    <t>2025/03/04</t>
  </si>
  <si>
    <t>1152471902/JULIAN DAVID DELGADO RUIZ\38142182/LIBIA YESENIA RUIZ APONTE</t>
  </si>
  <si>
    <t>11001400308620200097200</t>
  </si>
  <si>
    <t>FILA_775</t>
  </si>
  <si>
    <t>2024/09/06</t>
  </si>
  <si>
    <t>1094931008/ALEJANDRA LOPEZ SERNA\7546048/ALVARO LOPEZ CARDONA</t>
  </si>
  <si>
    <t>2021/01/22</t>
  </si>
  <si>
    <t>11001400307020200015300</t>
  </si>
  <si>
    <t>FILA_774</t>
  </si>
  <si>
    <t>63357750/NORMA CECILIA CABRERA PEREZ</t>
  </si>
  <si>
    <t>2020/12/11</t>
  </si>
  <si>
    <t>11001418903920200148000</t>
  </si>
  <si>
    <t>FILA_773</t>
  </si>
  <si>
    <t>2022/04/09</t>
  </si>
  <si>
    <t>1032466769/MARIA CAMILA LIZARAZO ROA\28238249/RUTH BERTHA SANDOVAL MORANTES</t>
  </si>
  <si>
    <t>11001418901520200084000</t>
  </si>
  <si>
    <t>FILA_772</t>
  </si>
  <si>
    <t>1020832072/LAURA VIVIANA CASTAÑEDA PINZON</t>
  </si>
  <si>
    <t>11001400307320200080200</t>
  </si>
  <si>
    <t>FILA_771</t>
  </si>
  <si>
    <t>49715087/ARIANNA VANESSA STEFANIA BOBADILLA DAZA\1065629950/CARLOS ALBERTO BOBADILLA DAZA</t>
  </si>
  <si>
    <t>11001400303720200075300</t>
  </si>
  <si>
    <t>FILA_770</t>
  </si>
  <si>
    <t>20659630/ELVIRA ROSA DURAN RIVERA\74085000/RICARDO ANDRES MORENO DURAN</t>
  </si>
  <si>
    <t>11001400300520200074800</t>
  </si>
  <si>
    <t>FILA_769</t>
  </si>
  <si>
    <t>2022/04/18</t>
  </si>
  <si>
    <t>52586589/ADRIANA PEDRAZA GARCIA\19401702/ONOFRE NOSSA MONTAÑA\79249467/ROBERTO PARDO CORTES</t>
  </si>
  <si>
    <t>2021/02/08</t>
  </si>
  <si>
    <t>11001418903620200146000</t>
  </si>
  <si>
    <t>FILA_768</t>
  </si>
  <si>
    <t>1014257571/DIANA CAROLINA ARIZA MORALES\79367201/EDUARDO MORALES RAMIREZ</t>
  </si>
  <si>
    <t>11001400307720200106600</t>
  </si>
  <si>
    <t>FILA_767</t>
  </si>
  <si>
    <t>91102444/ELBER OMAR VEGA CAMACHO\5663311/LUIS EDUARDO GAITAN DIAZ\27984759/SARAI CORTES VELASCO</t>
  </si>
  <si>
    <t>2021/02/01</t>
  </si>
  <si>
    <t>11001400306820200127100</t>
  </si>
  <si>
    <t>FILA_766</t>
  </si>
  <si>
    <t>1037660158/DIANA MILENA VILLA GARCIA\71677376/JAVIER ALBERTO VILLA GUERRA</t>
  </si>
  <si>
    <t>11001418903820200163000</t>
  </si>
  <si>
    <t>FILA_765</t>
  </si>
  <si>
    <t>26871979/OLGA LUCIA MIELES CASTRO\1065837903/SANDRA MILENA OÑATE MIELES</t>
  </si>
  <si>
    <t>11001400302920200071900</t>
  </si>
  <si>
    <t>FILA_764</t>
  </si>
  <si>
    <t>98102912691/ALISON DANIELA PACHECO GUERRERO\52527366/IBETH MARCELA GUERRERO ROLDAN</t>
  </si>
  <si>
    <t>2021/01/26</t>
  </si>
  <si>
    <t>11001418901620200105100</t>
  </si>
  <si>
    <t>FILA_763</t>
  </si>
  <si>
    <t>19492254/LUIS VICENTE CAITA CARO\1014276309/MARIA CAMILA CAITA CASTILLO</t>
  </si>
  <si>
    <t>11001418901620200105000</t>
  </si>
  <si>
    <t>FILA_762</t>
  </si>
  <si>
    <t>2024/04/03</t>
  </si>
  <si>
    <t>91521388/HANS ALBERTO HERRERA NAVARRO\73577294/NELSON MANUEL HERRERA NAVARRO</t>
  </si>
  <si>
    <t>11001400300920200073000</t>
  </si>
  <si>
    <t>FILA_761</t>
  </si>
  <si>
    <t>57432824/EDITH VANEGAS GUTIERREZ\57299123/IRINA YANEZA PORTILLO MENDINUETA</t>
  </si>
  <si>
    <t>2021/01/25</t>
  </si>
  <si>
    <t>11001400306620200106300</t>
  </si>
  <si>
    <t>FILA_760</t>
  </si>
  <si>
    <t>52202220/JUDY PATRICIA TELLEZ GUTIERREZ\1022385101/LAURA MARCELA ESPINOSA TELLEZ</t>
  </si>
  <si>
    <t>2021/01/19</t>
  </si>
  <si>
    <t>11001418903620200132000</t>
  </si>
  <si>
    <t>FILA_759</t>
  </si>
  <si>
    <t>1120866618/IRENE CUPA PALACIOS\80236492/JOHN FREDY CARDENAS AGUILERA</t>
  </si>
  <si>
    <t>11001400302420200075100</t>
  </si>
  <si>
    <t>FILA_758</t>
  </si>
  <si>
    <t>2025/07/21</t>
  </si>
  <si>
    <t>1014210381/ANDERSON GIOVANNI GALINDO VEGA\41624218/FLOR MARIA VEGA DE GALINDO</t>
  </si>
  <si>
    <t>2021/01/15</t>
  </si>
  <si>
    <t>11001400302120200075000</t>
  </si>
  <si>
    <t>FILA_757</t>
  </si>
  <si>
    <t>22492988/DIANA PATRICIA VERGARA RAMIREZ\22669176/PAOLA ANDREA HERRERA RAMIREZ\22421844/YENNYS MARIA VARELA DE RAMIREZ</t>
  </si>
  <si>
    <t>2021/01/20</t>
  </si>
  <si>
    <t>11001400300620200070600</t>
  </si>
  <si>
    <t>FILA_756</t>
  </si>
  <si>
    <t>2021/04/30</t>
  </si>
  <si>
    <t>15447520/ANDRES FELIPE CASTRO MONTOYA\3348806/LUIS FERNANDO CASTRO HERNANDEZ</t>
  </si>
  <si>
    <t>11001418902020200093500</t>
  </si>
  <si>
    <t>FILA_755</t>
  </si>
  <si>
    <t>2023/03/13</t>
  </si>
  <si>
    <t>15047889/LEONARDO FAVIO PEREZ REINO\1083001242/MARIA LETICIA LOPEZ MOLINA</t>
  </si>
  <si>
    <t>11001418901520200084600</t>
  </si>
  <si>
    <t>FILA_754</t>
  </si>
  <si>
    <t>73206853/ALVARO MISAEL POLO PEDROZA\49771974/ERIKA PATRICIA AROCA MARTINEZ\12489995/JUAN CARLOS SIERRA DIAZ</t>
  </si>
  <si>
    <t>11001400306320200102400</t>
  </si>
  <si>
    <t>FILA_753</t>
  </si>
  <si>
    <t>2022/08/23</t>
  </si>
  <si>
    <t>72008696/MARTIN EDUARDO LACOUTURE DIAZ GRANADOS</t>
  </si>
  <si>
    <t>11001400301420200070400</t>
  </si>
  <si>
    <t>FILA_752</t>
  </si>
  <si>
    <t>87944430/NILSON FERNANDO CORTES\1087116786/ROSA ELENA MESA QUIÑONES</t>
  </si>
  <si>
    <t>11001400308220200094600</t>
  </si>
  <si>
    <t>FILA_751</t>
  </si>
  <si>
    <t>2024/12/17</t>
  </si>
  <si>
    <t>1128055809/LAURA YURANY CAMPO MEJIA\32935687/PAULA ANDREA CAMPO MEJIA</t>
  </si>
  <si>
    <t>2020/12/16</t>
  </si>
  <si>
    <t>11001400304420200073400</t>
  </si>
  <si>
    <t>FILA_750</t>
  </si>
  <si>
    <t>13471934/CARLOS ENRIQUE GARCIA SIERRA\1015436734/MARIA NATALIA GARCIA ANGARITA</t>
  </si>
  <si>
    <t>11001400303420200071500</t>
  </si>
  <si>
    <t>FILA_749</t>
  </si>
  <si>
    <t>1233338288/AROL RUSBEL JIMENEZ SANTAMARIA\50918643/JULIETH PATRICIA JIMENEZ SANTAMARIA</t>
  </si>
  <si>
    <t>11001418903820200147700</t>
  </si>
  <si>
    <t>FILA_748</t>
  </si>
  <si>
    <t>2024/06/05</t>
  </si>
  <si>
    <t>63363774/CLAUDIA YANETH HERNANDEZ CEPEDA\1020805789/IVANNA CAROLINA HERNANDEZ QUIROZ</t>
  </si>
  <si>
    <t>2020/12/07</t>
  </si>
  <si>
    <t>11001400301620200080100</t>
  </si>
  <si>
    <t>FILA_747</t>
  </si>
  <si>
    <t>70081508/EUGENIO DE LA CRUZ AGUDELO ZULUAGA\1039467090/MARIA FERNANDA GIRALDO SANCHEZ</t>
  </si>
  <si>
    <t>2021/01/12</t>
  </si>
  <si>
    <t>11001400306520200099100</t>
  </si>
  <si>
    <t>FILA_746</t>
  </si>
  <si>
    <t>2024/08/12</t>
  </si>
  <si>
    <t>37706856/AURORA GONZALEZ CASTRO\1099209819/FABIO IGNACIO BUSTOS GONZALEZ</t>
  </si>
  <si>
    <t>11001418903620200147700</t>
  </si>
  <si>
    <t>FILA_745</t>
  </si>
  <si>
    <t>2023/06/13</t>
  </si>
  <si>
    <t>1020772357/DANIEL CAMILO ROJAS COY\14315851/DANIEL VICENTE ROJAS PINTO</t>
  </si>
  <si>
    <t>11001400303320200072900</t>
  </si>
  <si>
    <t>FILA_744</t>
  </si>
  <si>
    <t>2024/11/14</t>
  </si>
  <si>
    <t>1144077642/CAMILO GOMEZ CRESPO\52559668/MARIA ISABEL MALAVER FONSECA</t>
  </si>
  <si>
    <t>2020/11/24</t>
  </si>
  <si>
    <t>11001418903920200130900</t>
  </si>
  <si>
    <t>FILA_743</t>
  </si>
  <si>
    <t>2023/03/22</t>
  </si>
  <si>
    <t>29562056/GLORIA AMPARO PEREA GALLON\/JENNIFER ALEXANDRA PEREA TARAPUEZ</t>
  </si>
  <si>
    <t>11001400308220200094000</t>
  </si>
  <si>
    <t>FILA_742</t>
  </si>
  <si>
    <t>16267985/EDGAR ACOSTA PALOMINO\1144124524/MONICA ALEJANDRA ACOSTA BALCAZAR</t>
  </si>
  <si>
    <t>2020/11/13</t>
  </si>
  <si>
    <t>11001400306820200105400</t>
  </si>
  <si>
    <t>FILA_741</t>
  </si>
  <si>
    <t>41399881/BERTILDE MURCIA CANCELADO\80795678/JUAN PABLO SEPULVEDA MURCIA</t>
  </si>
  <si>
    <t>11001418903720200105300</t>
  </si>
  <si>
    <t>FILA_740</t>
  </si>
  <si>
    <t>1026577660/LUIS EDUARDO FRANCO CARDENAS\1010193434/NANCY CRISTINA GIRALDO LOPEZ</t>
  </si>
  <si>
    <t>11001400302220200069300</t>
  </si>
  <si>
    <t>FILA_739</t>
  </si>
  <si>
    <t>51925575/ALEXANDRA MARLEN GAMBOA ROA\1018495856/JORGE ALFREDO CHAPARRO GAMBOA</t>
  </si>
  <si>
    <t>2020/12/03</t>
  </si>
  <si>
    <t>11001418902020200086300</t>
  </si>
  <si>
    <t>FILA_738</t>
  </si>
  <si>
    <t>2021/09/13</t>
  </si>
  <si>
    <t>1090367943/PEDRO ANDRES TORRES QUIÑONES</t>
  </si>
  <si>
    <t>11001400301020200069200</t>
  </si>
  <si>
    <t>FILA_737</t>
  </si>
  <si>
    <t>6788139/ANTONIO DE JESUS PINEDA RINCON\1017160341/JORGE ANDRES VILLA ORTIZ</t>
  </si>
  <si>
    <t>2020/12/10</t>
  </si>
  <si>
    <t>11001400307720200082200</t>
  </si>
  <si>
    <t>FILA_736</t>
  </si>
  <si>
    <t>1020716070/ANGELA PATRICIA GONZALEZ LEAL\51802933/MARTHA LIGIA GONZALEZ LEAL</t>
  </si>
  <si>
    <t>11001400307020200091400</t>
  </si>
  <si>
    <t>FILA_735</t>
  </si>
  <si>
    <t>2022/11/25</t>
  </si>
  <si>
    <t>1152466741/ELIANA TORRES CARDENAS\45464492/ELIZABETH DEL CARMEN CARDENAS GONZALEZ</t>
  </si>
  <si>
    <t>11001400305820200076100</t>
  </si>
  <si>
    <t>FILA_734</t>
  </si>
  <si>
    <t>1118806836/CAROLINA ISABEL RIOS SILVA</t>
  </si>
  <si>
    <t>11001418903920200145200</t>
  </si>
  <si>
    <t>FILA_733</t>
  </si>
  <si>
    <t>1110525490/DANIELA ROA RODRIGUEZ\51683039/ITALA YINETH RODRIGUEZ HERNANDEZ</t>
  </si>
  <si>
    <t>2020/11/11</t>
  </si>
  <si>
    <t>11001418901420200087700</t>
  </si>
  <si>
    <t>FILA_732</t>
  </si>
  <si>
    <t>2023/07/21</t>
  </si>
  <si>
    <t>1006436618/DANIELA MENA BORRERO\16777582/JUAN CARLOS MENA ROJAS</t>
  </si>
  <si>
    <t>11001400300820200071700</t>
  </si>
  <si>
    <t>FILA_731</t>
  </si>
  <si>
    <t>63362797/LILIA PATRICIA ROJAS MORENO\1096238677/SANTIAGO SALCEDO ROJAS</t>
  </si>
  <si>
    <t>11001400300220200068100</t>
  </si>
  <si>
    <t>FILA_730</t>
  </si>
  <si>
    <t>2025/03/25</t>
  </si>
  <si>
    <t>37821713/MARY CELIS GARCIA\1098642838/WILMER GARNICA</t>
  </si>
  <si>
    <t>2020/12/01</t>
  </si>
  <si>
    <t>11001400308620200081800</t>
  </si>
  <si>
    <t>FILA_729</t>
  </si>
  <si>
    <t>1010168577/MARTHA JOHANNA VANEGAS AVILA</t>
  </si>
  <si>
    <t>11001400308620200081900</t>
  </si>
  <si>
    <t>FILA_728</t>
  </si>
  <si>
    <t>2021/10/05</t>
  </si>
  <si>
    <t>93372274/ARBEY TRIANA RODRIGUEZ\/JUAN SEBASTIAN TRIANA ALZATE</t>
  </si>
  <si>
    <t>2020/11/23</t>
  </si>
  <si>
    <t>11001400307320200072900</t>
  </si>
  <si>
    <t>FILA_727</t>
  </si>
  <si>
    <t>1144101871/MARIANA ESCOBAR QUIROGA\1107064029/NATALIA PINZON QUIROGA</t>
  </si>
  <si>
    <t>2020/11/19</t>
  </si>
  <si>
    <t>11001400307820200086800</t>
  </si>
  <si>
    <t>FILA_726</t>
  </si>
  <si>
    <t>79656114/MAURO GONZALEZ OLARTE\1010184134/SERGIO ANDRES MOLANO NIÑO</t>
  </si>
  <si>
    <t>11001418903620200104300</t>
  </si>
  <si>
    <t>FILA_725</t>
  </si>
  <si>
    <t>2021/10/13</t>
  </si>
  <si>
    <t>34566390/MARIA ISABEL COBO\4787585/ORLANDO EDINSON ALMARIO BRAVO</t>
  </si>
  <si>
    <t>11001400300920200066800</t>
  </si>
  <si>
    <t>FILA_724</t>
  </si>
  <si>
    <t>1032369760/LAURA ROCIO CRUZ MONTAÑEZ\19241773/RENAN ALFONSO ROJAS GUTIERREZ</t>
  </si>
  <si>
    <t>2020/11/20</t>
  </si>
  <si>
    <t>11001400300120200077800</t>
  </si>
  <si>
    <t>FILA_723</t>
  </si>
  <si>
    <t>51623889/BETTY LORENA MEJIA GUERRA\1015438440/MARIA FERNANDA HERRERA MEJIA</t>
  </si>
  <si>
    <t>2020/11/26</t>
  </si>
  <si>
    <t>11001418903620200104700</t>
  </si>
  <si>
    <t>FILA_722</t>
  </si>
  <si>
    <t>2022/05/18</t>
  </si>
  <si>
    <t>97121718670/JULIANA ZUÑIGA GOMEZ</t>
  </si>
  <si>
    <t>11001418902020200078600</t>
  </si>
  <si>
    <t>FILA_721</t>
  </si>
  <si>
    <t>2022/10/14</t>
  </si>
  <si>
    <t>1130623287/JORGE LUIS ZUÑIGA OCAMPO\5158743/MANUEL MARIA ZUÑIGA GARCIA</t>
  </si>
  <si>
    <t>11001400306520200083100</t>
  </si>
  <si>
    <t>FILA_720</t>
  </si>
  <si>
    <t>2022/08/04</t>
  </si>
  <si>
    <t>80000088/CARLOS ALBERTO VELASCO IZQUIERDO\80016588/GINO GERENA IZQUIERDO</t>
  </si>
  <si>
    <t>2020/11/12</t>
  </si>
  <si>
    <t>11001418903920200104900</t>
  </si>
  <si>
    <t>FILA_719</t>
  </si>
  <si>
    <t>2023/07/10</t>
  </si>
  <si>
    <t>31375507/ESTELLA LEMOS CUERO\1144033783/YESSICA DIUZA LEMOS</t>
  </si>
  <si>
    <t>11001418901420200088000</t>
  </si>
  <si>
    <t>FILA_718</t>
  </si>
  <si>
    <t>2022/11/04</t>
  </si>
  <si>
    <t>1072661605/CATALINA VELASQUEZ MOLINA\35467687/GLADYS MARCELA MOLINA MEJIA</t>
  </si>
  <si>
    <t>2020/11/10</t>
  </si>
  <si>
    <t>11001400307020200084400</t>
  </si>
  <si>
    <t>FILA_717</t>
  </si>
  <si>
    <t>1143854915/ALEJANDRO LOAIZA ARANGO</t>
  </si>
  <si>
    <t>11001400305920200079800</t>
  </si>
  <si>
    <t>FILA_716</t>
  </si>
  <si>
    <t>99081707177/GERALDINE NATALIA GUASCA CASTILLO\39569748/ORFA CASTILLO BUSTAMANTE</t>
  </si>
  <si>
    <t>11001418903920200103600</t>
  </si>
  <si>
    <t>FILA_715</t>
  </si>
  <si>
    <t>7163660/HENRY GONZALEZ MORENO\1049633429/KAREN ANDREA GONZALEZ HIGUERA</t>
  </si>
  <si>
    <t>2020/11/05</t>
  </si>
  <si>
    <t>11001418903620200102600</t>
  </si>
  <si>
    <t>FILA_714</t>
  </si>
  <si>
    <t>2020/06/15</t>
  </si>
  <si>
    <t>1072961511/CRHISTIAN FELIPE BEJARANO FRANCO\51578932/MARTHA HELENA FRANCO ESPINOSA</t>
  </si>
  <si>
    <t>2018/09/07</t>
  </si>
  <si>
    <t>11001400308120170086200</t>
  </si>
  <si>
    <t>FILA_713</t>
  </si>
  <si>
    <t>2018/01/12</t>
  </si>
  <si>
    <t>1022341455/FABIAN ELIECER CERVERA LINARES</t>
  </si>
  <si>
    <t>2017/09/20</t>
  </si>
  <si>
    <t>11001400300120170125300</t>
  </si>
  <si>
    <t>FILA_712</t>
  </si>
  <si>
    <t>2018/06/13</t>
  </si>
  <si>
    <t>1020745380/CARLOS MARIO ZULUAGA BLANCO</t>
  </si>
  <si>
    <t>11001400308620170056700</t>
  </si>
  <si>
    <t>FILA_711</t>
  </si>
  <si>
    <t>79703448/FRANK ALEXIS SOLORZANO CAMACHO</t>
  </si>
  <si>
    <t>2017/06/08</t>
  </si>
  <si>
    <t>11001400301920170035200</t>
  </si>
  <si>
    <t>FILA_710</t>
  </si>
  <si>
    <t>1019005970/MANUEL ERNESTO SANTANA PARRA</t>
  </si>
  <si>
    <t>11001400301020170085400</t>
  </si>
  <si>
    <t>FILA_709</t>
  </si>
  <si>
    <t>1018407168/JENNIFFER PAOLA SALGADO CRISTANCHO</t>
  </si>
  <si>
    <t>2017/06/02</t>
  </si>
  <si>
    <t>11001400305820170070600</t>
  </si>
  <si>
    <t>FILA_708</t>
  </si>
  <si>
    <t>2018/03/08</t>
  </si>
  <si>
    <t>1032368152/FARLEY ANDRES SALDAÑA ORTIZ</t>
  </si>
  <si>
    <t>2017/10/19</t>
  </si>
  <si>
    <t>11001400307020170095100</t>
  </si>
  <si>
    <t>FILA_707</t>
  </si>
  <si>
    <t>2018/01/26</t>
  </si>
  <si>
    <t>80801353/JOHN JAIRO SALCEDO ALMONACID</t>
  </si>
  <si>
    <t>2017/09/25</t>
  </si>
  <si>
    <t>11001400300520170124500</t>
  </si>
  <si>
    <t>FILA_706</t>
  </si>
  <si>
    <t>2018/02/07</t>
  </si>
  <si>
    <t>52769993/SANDRA BIBIANA SABOGAL CONTRERAS</t>
  </si>
  <si>
    <t>2017/04/26</t>
  </si>
  <si>
    <t>11001400305920170021800</t>
  </si>
  <si>
    <t>FILA_705</t>
  </si>
  <si>
    <t>2018/02/14</t>
  </si>
  <si>
    <t>72004929/RUBEN DARIO GUTIERREZ SUAREZ</t>
  </si>
  <si>
    <t>2017/04/27</t>
  </si>
  <si>
    <t>11001400303920170050201</t>
  </si>
  <si>
    <t>FILA_704</t>
  </si>
  <si>
    <t>2018/06/14</t>
  </si>
  <si>
    <t>1020727925/PAOLA ANDREA ROJAS MARTINEZ</t>
  </si>
  <si>
    <t>2017/10/10</t>
  </si>
  <si>
    <t>11001400301820170152300</t>
  </si>
  <si>
    <t>FILA_703</t>
  </si>
  <si>
    <t>2018/02/09</t>
  </si>
  <si>
    <t>79053496/LUIS ORLANDO RODRIGUEZ HERNANDEZ</t>
  </si>
  <si>
    <t>11001400303620170040100</t>
  </si>
  <si>
    <t>FILA_702</t>
  </si>
  <si>
    <t>1020787852/PAULA ANDREA ROA GARCIA</t>
  </si>
  <si>
    <t>2017/06/28</t>
  </si>
  <si>
    <t>11001400303020170104300</t>
  </si>
  <si>
    <t>FILA_701</t>
  </si>
  <si>
    <t>80873673/MARCO ALEJANDRO RIVERA MONROY</t>
  </si>
  <si>
    <t>2017/08/09</t>
  </si>
  <si>
    <t>11001400301720170080700</t>
  </si>
  <si>
    <t>FILA_700</t>
  </si>
  <si>
    <t>2018/01/24</t>
  </si>
  <si>
    <t>79436089/CESAR AUGUSTO RAMIREZ CARDENAS</t>
  </si>
  <si>
    <t>2017/10/23</t>
  </si>
  <si>
    <t>11001400308520170147600</t>
  </si>
  <si>
    <t>FILA_699</t>
  </si>
  <si>
    <t>2018/04/02</t>
  </si>
  <si>
    <t>53166225/DIANA MARIA RAMIREZ ARIAS</t>
  </si>
  <si>
    <t>2017/10/27</t>
  </si>
  <si>
    <t>11001400308620170077200</t>
  </si>
  <si>
    <t>FILA_698</t>
  </si>
  <si>
    <t>2018/01/31</t>
  </si>
  <si>
    <t>79945420/NICOLAS PULGARIN ESCOBAR</t>
  </si>
  <si>
    <t>2017/09/21</t>
  </si>
  <si>
    <t>11001400302820170084800</t>
  </si>
  <si>
    <t>FILA_697</t>
  </si>
  <si>
    <t>2018/04/09</t>
  </si>
  <si>
    <t>1019037041/DANIELA PATIÑO VEGA</t>
  </si>
  <si>
    <t>2017/07/06</t>
  </si>
  <si>
    <t>11001400307220170062400</t>
  </si>
  <si>
    <t>FILA_696</t>
  </si>
  <si>
    <t>2018/02/23</t>
  </si>
  <si>
    <t>79879402/WILLIAM ALFONSO PATIÑO</t>
  </si>
  <si>
    <t>2017/08/10</t>
  </si>
  <si>
    <t>11001400307320170103900</t>
  </si>
  <si>
    <t>FILA_695</t>
  </si>
  <si>
    <t>2018/02/13</t>
  </si>
  <si>
    <t>80187512/CARLOS ANDRES OJEDA SIERRA</t>
  </si>
  <si>
    <t>2017/07/24</t>
  </si>
  <si>
    <t>11001400301420170085400</t>
  </si>
  <si>
    <t>FILA_694</t>
  </si>
  <si>
    <t>1013577434/MARIA CAMILA MEJIA RUEDA</t>
  </si>
  <si>
    <t>2017/06/14</t>
  </si>
  <si>
    <t>11001400302220170049400</t>
  </si>
  <si>
    <t>FILA_693</t>
  </si>
  <si>
    <t>2018/02/19</t>
  </si>
  <si>
    <t>1072646802/DIEGO FERNANDO MEDINA CONTRERAS</t>
  </si>
  <si>
    <t>11001400303020170103900</t>
  </si>
  <si>
    <t>FILA_692</t>
  </si>
  <si>
    <t>2018/07/04</t>
  </si>
  <si>
    <t>1023877408/LUIS ANTONIO MARTINEZ VARGAS</t>
  </si>
  <si>
    <t>2018/05/23</t>
  </si>
  <si>
    <t>11001400300220170035200</t>
  </si>
  <si>
    <t>FILA_691</t>
  </si>
  <si>
    <t>2018/04/10</t>
  </si>
  <si>
    <t>1026260521/JENNIFER PAOLA MORENO ESTRADA</t>
  </si>
  <si>
    <t>2017/11/15</t>
  </si>
  <si>
    <t>11001400303120170109500</t>
  </si>
  <si>
    <t>FILA_690</t>
  </si>
  <si>
    <t>1010199506/OSCAR EDUARDO HERRERA SALAZAR</t>
  </si>
  <si>
    <t>11001400306120170105400</t>
  </si>
  <si>
    <t>FILA_689</t>
  </si>
  <si>
    <t>2018/02/05</t>
  </si>
  <si>
    <t>1016011549/SERGIO ARTURO GARCIA ANGEL</t>
  </si>
  <si>
    <t>2017/10/05</t>
  </si>
  <si>
    <t>11001400304020170115800</t>
  </si>
  <si>
    <t>FILA_688</t>
  </si>
  <si>
    <t>80881906/CRISTIAN ANDRES DEAZA LEON</t>
  </si>
  <si>
    <t>2017/06/26</t>
  </si>
  <si>
    <t>11001400302320170067100</t>
  </si>
  <si>
    <t>FILA_687</t>
  </si>
  <si>
    <t>1048205574/LUCELLY ISABEL CONTRERAS RADA</t>
  </si>
  <si>
    <t>2017/07/12</t>
  </si>
  <si>
    <t>11001400303920170084201</t>
  </si>
  <si>
    <t>FILA_686</t>
  </si>
  <si>
    <t>1018425655/VICTOR ALEJANDRO CASAS CAMACHO</t>
  </si>
  <si>
    <t>11001400307620170038000</t>
  </si>
  <si>
    <t>FILA_685</t>
  </si>
  <si>
    <t>80197123/JAIME HUMBERTO CARVAJAL GOMEZ</t>
  </si>
  <si>
    <t>2017/10/17</t>
  </si>
  <si>
    <t>11001400301620170096600</t>
  </si>
  <si>
    <t>FILA_684</t>
  </si>
  <si>
    <t>2018/02/17</t>
  </si>
  <si>
    <t>1105789646/CAMILO ANDRES CADAVID RINCON</t>
  </si>
  <si>
    <t>11001400301620170112800</t>
  </si>
  <si>
    <t>FILA_683</t>
  </si>
  <si>
    <t>52480690/BRIGGYT SALINAS CIFUENTES</t>
  </si>
  <si>
    <t>2017/08/03</t>
  </si>
  <si>
    <t>11001400305220170032700</t>
  </si>
  <si>
    <t>FILA_682</t>
  </si>
  <si>
    <t>2018/02/20</t>
  </si>
  <si>
    <t>1022376968/LUIS ENRIQUE BENAVIDES RUBIO</t>
  </si>
  <si>
    <t>2017/06/27</t>
  </si>
  <si>
    <t>11001400305420170043600</t>
  </si>
  <si>
    <t>FILA_681</t>
  </si>
  <si>
    <t>53116836/CATALINA ARIAS GOMEZ</t>
  </si>
  <si>
    <t>2017/12/05</t>
  </si>
  <si>
    <t>11001400301820170118400</t>
  </si>
  <si>
    <t>FILA_680</t>
  </si>
  <si>
    <t>2018/04/03</t>
  </si>
  <si>
    <t>53160965/KATERIN LILIANA ANTIA TOLEDO</t>
  </si>
  <si>
    <t>2017/05/24</t>
  </si>
  <si>
    <t>11001400301220170041500</t>
  </si>
  <si>
    <t>FILA_679</t>
  </si>
  <si>
    <t>1019085762/DANIEL RICARDO ALARCON SUMALAVE</t>
  </si>
  <si>
    <t>2017/09/26</t>
  </si>
  <si>
    <t>11001400301920170013800</t>
  </si>
  <si>
    <t>FILA_678</t>
  </si>
  <si>
    <t>1026259336/ALVARO ARTURO ACOSTA DURAN</t>
  </si>
  <si>
    <t>11001400301320170070100</t>
  </si>
  <si>
    <t>FILA_677</t>
  </si>
  <si>
    <t>1010176911/CHRISTIAN CAMILO VANEGAS ALAPE</t>
  </si>
  <si>
    <t>2017/10/20</t>
  </si>
  <si>
    <t>11001400304220170123700</t>
  </si>
  <si>
    <t>FILA_676</t>
  </si>
  <si>
    <t>2020/02/13</t>
  </si>
  <si>
    <t>8507658/CARLOS JOSE JIMENEZ SEGOVIA\44159278/SIRLY JIMENEZ SEGOVIA</t>
  </si>
  <si>
    <t>2017/12/18</t>
  </si>
  <si>
    <t>11001418900920170010000</t>
  </si>
  <si>
    <t>FILA_675</t>
  </si>
  <si>
    <t>2018/12/14</t>
  </si>
  <si>
    <t>1032366463/MONICA ANDREA GONZALEZ ROJAS\30341103/MYRIAM YOLANDA ROJAS MAFLA</t>
  </si>
  <si>
    <t>2017/11/08</t>
  </si>
  <si>
    <t>11001400307420170113300</t>
  </si>
  <si>
    <t>FILA_674</t>
  </si>
  <si>
    <t>2018/02/15</t>
  </si>
  <si>
    <t>19238398/ANTONIO SALCEDO ARELLANO\80073733/JUAN DAVID GARCIA SALCEDO</t>
  </si>
  <si>
    <t>11001400301920170069200</t>
  </si>
  <si>
    <t>FILA_673</t>
  </si>
  <si>
    <t>2018/01/30</t>
  </si>
  <si>
    <t>52963656/ANGELA PATRICIA GIL CEPEDA\1015414202/JORGE ENRIQUE GIL CEPEDA</t>
  </si>
  <si>
    <t>2017/06/22</t>
  </si>
  <si>
    <t>11001400302420170066700</t>
  </si>
  <si>
    <t>FILA_672</t>
  </si>
  <si>
    <t>1018449046/CAMILA GONZALEZ PARDO\51911921/MARGOT PARDO DIAZ</t>
  </si>
  <si>
    <t>2017/08/28</t>
  </si>
  <si>
    <t>11001400301220170085900</t>
  </si>
  <si>
    <t>FILA_671</t>
  </si>
  <si>
    <t>12749091/EDWIN ARMANDO GUERRERO BURBANO\/LIDIO COLON GALVEZ</t>
  </si>
  <si>
    <t>11001400300920170094500</t>
  </si>
  <si>
    <t>FILA_670</t>
  </si>
  <si>
    <t>2018/01/18</t>
  </si>
  <si>
    <t>79506223/CESAR AUGUSTO AREVALO ORDOÑEZ\1010163668/YULY ANDREA GUERRERO QUIROGA</t>
  </si>
  <si>
    <t>2017/08/08</t>
  </si>
  <si>
    <t>11001400304120170066300</t>
  </si>
  <si>
    <t>FILA_669</t>
  </si>
  <si>
    <t>1015395993/JORGE ALEJANDRO HERNANDEZ COBOS\19257090/NESTOR MARIA HERNANDEZ PINZON</t>
  </si>
  <si>
    <t>2017/09/11</t>
  </si>
  <si>
    <t>11001400301620170082100</t>
  </si>
  <si>
    <t>FILA_668</t>
  </si>
  <si>
    <t>79781451/CARLOS ANDRES HERRERA LASSO\30713205/GLORIA EDITH DEL ROSARIO GUERRERO CASTILLO</t>
  </si>
  <si>
    <t>2018/08/15</t>
  </si>
  <si>
    <t>11001400304920170089500</t>
  </si>
  <si>
    <t>FILA_667</t>
  </si>
  <si>
    <t>1128044387/EYMI ANDREA HERRERA MUENTES\73075041/MARWIN WILLIAM HERRERA SALON</t>
  </si>
  <si>
    <t>11001400304820180004300</t>
  </si>
  <si>
    <t>FILA_666</t>
  </si>
  <si>
    <t>19485065/EDGAR RICARDO LEON ACOSTA\53134495/NATALIA LISSET JARAMILLO CARDONA</t>
  </si>
  <si>
    <t>2017/05/23</t>
  </si>
  <si>
    <t>11001400304420170046600</t>
  </si>
  <si>
    <t>FILA_665</t>
  </si>
  <si>
    <t>2018/11/19</t>
  </si>
  <si>
    <t>55301347/CATERINE SOSA VILLA\14940286/ENCIZAR DE JESUS SOSA OSORIO</t>
  </si>
  <si>
    <t>2018/09/19</t>
  </si>
  <si>
    <t>11001400303820170089500</t>
  </si>
  <si>
    <t>FILA_664</t>
  </si>
  <si>
    <t>1010198329/DUVAN RENE REYES MARIN\17028076/EFRAIN REYES PARRA</t>
  </si>
  <si>
    <t>11001400307920170064900</t>
  </si>
  <si>
    <t>FILA_663</t>
  </si>
  <si>
    <t>38211665/YENCY MAHECHA AGUIRRE</t>
  </si>
  <si>
    <t>2017/05/19</t>
  </si>
  <si>
    <t>11001400307320170067600</t>
  </si>
  <si>
    <t>FILA_662</t>
  </si>
  <si>
    <t>2018/04/05</t>
  </si>
  <si>
    <t>41393710/GRACIELA ALVARADO CUERVO\1019019416/YIMY ALBERTO SANTANA RODRIGUEZ</t>
  </si>
  <si>
    <t>2017/07/31</t>
  </si>
  <si>
    <t>11001400302720170070600</t>
  </si>
  <si>
    <t>FILA_661</t>
  </si>
  <si>
    <t>2018/03/02</t>
  </si>
  <si>
    <t>1022325141/DIANA MARCELA DIAZ VEGA\19446562/JOSE REINALDO DIAZ MARTINEZ</t>
  </si>
  <si>
    <t>11001400301820170120600</t>
  </si>
  <si>
    <t>FILA_660</t>
  </si>
  <si>
    <t>2018/04/18</t>
  </si>
  <si>
    <t>80187780/DANIEL ALBERTO CARDONA GOMEZ\41540913/ROSABEL GOMEZ PEDRAZA</t>
  </si>
  <si>
    <t>11001400303020170065900</t>
  </si>
  <si>
    <t>FILA_659</t>
  </si>
  <si>
    <t>2018/04/06</t>
  </si>
  <si>
    <t>13542641/ROMAN ANDRES AGUDELO CHAVARRO</t>
  </si>
  <si>
    <t>11001400306820170105400</t>
  </si>
  <si>
    <t>FILA_658</t>
  </si>
  <si>
    <t>2018/05/11</t>
  </si>
  <si>
    <t>52369537/CLAUDIA EDITH RODRIGUEZ PINILLOS\52903626/JOHANNA CASCAVITA SANCHEZ</t>
  </si>
  <si>
    <t>2017/09/22</t>
  </si>
  <si>
    <t>11001400303620170062100</t>
  </si>
  <si>
    <t>FILA_657</t>
  </si>
  <si>
    <t>2018/04/27</t>
  </si>
  <si>
    <t>78646680/GUSTAVO ARTURO DE VIVERO GONZALEZ\10774239/HENRRY DAVID GONZALEZ HERAZO</t>
  </si>
  <si>
    <t>2017/08/23</t>
  </si>
  <si>
    <t>11001400306420170103200</t>
  </si>
  <si>
    <t>FILA_656</t>
  </si>
  <si>
    <t>2018/05/03</t>
  </si>
  <si>
    <t>13362505/ARCESIO MOROS MUÑOZ\88262852/HABIB ALFONSO MAGLIONI MARTINEZ</t>
  </si>
  <si>
    <t>2017/08/29</t>
  </si>
  <si>
    <t>11001400302420170100700</t>
  </si>
  <si>
    <t>FILA_655</t>
  </si>
  <si>
    <t>2018/06/07</t>
  </si>
  <si>
    <t>38235972/MARTHA JAIDY GOMEZ MARTINEZ</t>
  </si>
  <si>
    <t>2017/10/09</t>
  </si>
  <si>
    <t>11001400303020170131700</t>
  </si>
  <si>
    <t>FILA_654</t>
  </si>
  <si>
    <t>2018/07/09</t>
  </si>
  <si>
    <t>51879338/ELIZABETH GIL CONVERS\1030551205/RODRIGO FERNANDO GIL MORENO</t>
  </si>
  <si>
    <t>11001400300820170061400</t>
  </si>
  <si>
    <t>FILA_653</t>
  </si>
  <si>
    <t>2018/05/31</t>
  </si>
  <si>
    <t>74378219/CAMILO ANDRES VARGAS PINZON\1020756547/PAULA ALEJANDRA VARGAS PINZON</t>
  </si>
  <si>
    <t>2017/11/09</t>
  </si>
  <si>
    <t>11001400302420170137100</t>
  </si>
  <si>
    <t>FILA_652</t>
  </si>
  <si>
    <t>2018/03/06</t>
  </si>
  <si>
    <t>52279432/MABEL ZORAIDA AYURE URREGO\19198613/MARITZA AYURE URRGO</t>
  </si>
  <si>
    <t>11001400305020170058100</t>
  </si>
  <si>
    <t>FILA_651</t>
  </si>
  <si>
    <t>51705562/DORA ESPERANZA PEREZ CIFUENTES\1032389677/VICTOR JULIO TRONCOSO PEREZ</t>
  </si>
  <si>
    <t>2017/07/05</t>
  </si>
  <si>
    <t>11001400301020170061201</t>
  </si>
  <si>
    <t>FILA_650</t>
  </si>
  <si>
    <t>12116886/BENYY VARGAS MEDINA\1015411299/YULY ALEXANDRA VARGAS BRAVO</t>
  </si>
  <si>
    <t>2017/09/05</t>
  </si>
  <si>
    <t>11001400301720170090900</t>
  </si>
  <si>
    <t>FILA_649</t>
  </si>
  <si>
    <t>52081312/CAROLINA ZULUAGA ZULETA\1032470516/JUAN DAVID ZULETA ZULUAGA</t>
  </si>
  <si>
    <t>11001400302820240024900</t>
  </si>
  <si>
    <t>FILA_648</t>
  </si>
  <si>
    <t>1012336112/ALEJANDRA GUTIERREZ CORTES</t>
  </si>
  <si>
    <t>11001400301320170129800</t>
  </si>
  <si>
    <t>FILA_647</t>
  </si>
  <si>
    <t>2020/02/26</t>
  </si>
  <si>
    <t>80772127/DAVID ALONSO PESCADOR GOMEZ\3245971/FREDY FLUMENCIO ALVAREZ LEON</t>
  </si>
  <si>
    <t>2017/08/30</t>
  </si>
  <si>
    <t>11001400300720170123900</t>
  </si>
  <si>
    <t>FILA_646</t>
  </si>
  <si>
    <t>2021/10/21</t>
  </si>
  <si>
    <t>53139718/DAVIANA LUCIA OVIEDO PINTO\79324694/RICARDO AUGUSTO FORERO ESPINOSA</t>
  </si>
  <si>
    <t>2017/09/28</t>
  </si>
  <si>
    <t>11001400307520170103300</t>
  </si>
  <si>
    <t>FILA_645</t>
  </si>
  <si>
    <t>2018/10/16</t>
  </si>
  <si>
    <t>1013588125/CHRIS ALEJANDRA ORTIZ JIMENEZ\52710841/JOHANNA DEL PILAR SALAZAR HORTUA</t>
  </si>
  <si>
    <t>2017/10/31</t>
  </si>
  <si>
    <t>11001400303320170154400</t>
  </si>
  <si>
    <t>FILA_644</t>
  </si>
  <si>
    <t>1118802786/MARIANGEL ORCASITA RODRIGUEZ\32655587/RITA MARIA RACINES MORELLY</t>
  </si>
  <si>
    <t>2018/10/08</t>
  </si>
  <si>
    <t>11001400300520180046900</t>
  </si>
  <si>
    <t>FILA_643</t>
  </si>
  <si>
    <t>1015408980/RICARDO PACHECO TRIANA\41773797/YOLANDA TRIANA RINCON</t>
  </si>
  <si>
    <t>2017/09/19</t>
  </si>
  <si>
    <t>11001400305620170083900</t>
  </si>
  <si>
    <t>FILA_642</t>
  </si>
  <si>
    <t>12106145/EDUARDO CIFUENTES URRIAGO\1026271414/RICARDO ANDRES MORENO CARDOZO</t>
  </si>
  <si>
    <t>11001400300520170129100</t>
  </si>
  <si>
    <t>FILA_641</t>
  </si>
  <si>
    <t>2020/06/30</t>
  </si>
  <si>
    <t>1020796290/FABIAN STIVEN ROMERO QUEVEDO\31170764/MARIA EUGENIA MAÑUZCA GOMEZ</t>
  </si>
  <si>
    <t>2018/10/18</t>
  </si>
  <si>
    <t>11001400307920170123900</t>
  </si>
  <si>
    <t>FILA_640</t>
  </si>
  <si>
    <t>2020/10/09</t>
  </si>
  <si>
    <t>51650607/LUZ ELENA TORRES DE CASTRO\1030611155/RODRIGO ANDRES HURTADO PRIETO</t>
  </si>
  <si>
    <t>11001400302420170120400</t>
  </si>
  <si>
    <t>FILA_639</t>
  </si>
  <si>
    <t>2018/06/06</t>
  </si>
  <si>
    <t>51847016/OLGA LUCIA VEGA DUARTE\1019021609/VICTOR ANDRES HERRERA VEGA</t>
  </si>
  <si>
    <t>2017/05/30</t>
  </si>
  <si>
    <t>11001400302420170031400</t>
  </si>
  <si>
    <t>FILA_638</t>
  </si>
  <si>
    <t>2018/10/22</t>
  </si>
  <si>
    <t>40374678/CLARA MARLENY RODRIGUEZ REY\1121835408/YEIMI ZORAIDA HERNANDEZ RODRIGUEZ</t>
  </si>
  <si>
    <t>11001400305720170105600</t>
  </si>
  <si>
    <t>FILA_637</t>
  </si>
  <si>
    <t>2019/08/23</t>
  </si>
  <si>
    <t>80766820/HAROL SHAMIR HERNANDEZ MARTINEZ\19241338/JOSE ORLANDO HERNANDEZ BEJARANO</t>
  </si>
  <si>
    <t>11001400300720170181400</t>
  </si>
  <si>
    <t>FILA_636</t>
  </si>
  <si>
    <t>1023909978/DIANA CAROLINA GUERRERO ALDANA\19319166/JOSE HUMBERTO GUERRERO RODRIGUEZ</t>
  </si>
  <si>
    <t>2017/01/19</t>
  </si>
  <si>
    <t>11001400300620160126300</t>
  </si>
  <si>
    <t>FILA_635</t>
  </si>
  <si>
    <t>80178411/MAURICIO ANDRES GUERRA PEÑA\14246711/RUBEN GUERRA ARIAS</t>
  </si>
  <si>
    <t>2017/09/18</t>
  </si>
  <si>
    <t>11001400301320170118100</t>
  </si>
  <si>
    <t>FILA_634</t>
  </si>
  <si>
    <t>2020/02/21</t>
  </si>
  <si>
    <t>1032430614/JUAN SEBASTIAN GODOY PELAEZ\79107289/NESTOR GODOY GUZMAN</t>
  </si>
  <si>
    <t>11001400303220170092900</t>
  </si>
  <si>
    <t>FILA_633</t>
  </si>
  <si>
    <t>80875658/EDWARD JEAN PIERRE DULCEY MONSALVE\79491452/OTTO MORALES SANCHEZ</t>
  </si>
  <si>
    <t>2017/07/11</t>
  </si>
  <si>
    <t>11001400300320170116900</t>
  </si>
  <si>
    <t>FILA_632</t>
  </si>
  <si>
    <t>2018/04/24</t>
  </si>
  <si>
    <t>1019006586/CAROLINA MENDEZ CRUZ\35458179/MARIA CRISTINA MENDEZ CRUZ</t>
  </si>
  <si>
    <t>11001400307820170067300</t>
  </si>
  <si>
    <t>FILA_631</t>
  </si>
  <si>
    <t>79726745/LEANDRO BAENA TORRES\41669007/LUZ MARINA TORRES ARDILA</t>
  </si>
  <si>
    <t>2017/10/03</t>
  </si>
  <si>
    <t>11001400302120170137600</t>
  </si>
  <si>
    <t>FILA_630</t>
  </si>
  <si>
    <t>2019/04/05</t>
  </si>
  <si>
    <t>79801592/JOSE LUIS TORRES RANGEL\51967533/MARITZA CASTRO CORTES</t>
  </si>
  <si>
    <t>2018/09/06</t>
  </si>
  <si>
    <t>11001400300220180081200</t>
  </si>
  <si>
    <t>FILA_629</t>
  </si>
  <si>
    <t>2018/12/05</t>
  </si>
  <si>
    <t>85154567/ALVARO EFRAIN DIAZ GRANADOS DE PABLO\19389950/ALVARO RAFAEL DIAZGRANADOS CAMARGO</t>
  </si>
  <si>
    <t>2018/10/24</t>
  </si>
  <si>
    <t>11001400308620180123300</t>
  </si>
  <si>
    <t>FILA_628</t>
  </si>
  <si>
    <t>2020/11/30</t>
  </si>
  <si>
    <t>1112627062/CRISTIAN MATEO LONDOÑO MARIN\18391580/PEDRO FERNANDO LONDOÑO RIVERA</t>
  </si>
  <si>
    <t>2017/04/24</t>
  </si>
  <si>
    <t>11001400303220170031800</t>
  </si>
  <si>
    <t>FILA_627</t>
  </si>
  <si>
    <t>42080805/ELISABETH RESTREPO PARRA\80076352/JUAN PABLO VALENCIA MARTINEZ</t>
  </si>
  <si>
    <t>11001400304120170072400</t>
  </si>
  <si>
    <t>FILA_626</t>
  </si>
  <si>
    <t>79140765/ANGEL ALBERTO LOZANO MENENDEZ\1014206068/MARIA CAROLINA VIDAL LOZANO</t>
  </si>
  <si>
    <t>11001400306120170098700</t>
  </si>
  <si>
    <t>FILA_625</t>
  </si>
  <si>
    <t>1010194851/LINA MARIA RODRIGUEZ FERNANDEZ\7882852/ROBBY DANIEL RODRIGUEZ PEREZ</t>
  </si>
  <si>
    <t>2018/08/10</t>
  </si>
  <si>
    <t>11001400306920170057600</t>
  </si>
  <si>
    <t>FILA_624</t>
  </si>
  <si>
    <t>53106756/ASTRID DAYANA ROJAS MIDEROS\/MARELVI DEL CARMEN ALVAREZ</t>
  </si>
  <si>
    <t>2017/12/12</t>
  </si>
  <si>
    <t>11001400306320170125300</t>
  </si>
  <si>
    <t>FILA_623</t>
  </si>
  <si>
    <t>2019/09/25</t>
  </si>
  <si>
    <t>39615536/CLAUDIA ROCIO TOVAR ACEVEDO\1069713529/NAYARIN SAHARAY ROJAS TELLEZ</t>
  </si>
  <si>
    <t>11001400303720170051400</t>
  </si>
  <si>
    <t>FILA_622</t>
  </si>
  <si>
    <t>40733230/NANCY PATRICIA RUEDA OCAMPO\41551737/NOHEMY RUEDA DE FRAGUA</t>
  </si>
  <si>
    <t>2017/11/27</t>
  </si>
  <si>
    <t>11001400304920170125400</t>
  </si>
  <si>
    <t>FILA_621</t>
  </si>
  <si>
    <t>22981873/EMMA ROSA CERVERA ANAYA\1128047265/YURANI TATIS CERVERA</t>
  </si>
  <si>
    <t>11001400307020170064200</t>
  </si>
  <si>
    <t>FILA_620</t>
  </si>
  <si>
    <t>19098340/DANIEL TOCORA VARGAS\1010169907/DIEGO ALEJANDRO TOCORA BONILLA</t>
  </si>
  <si>
    <t>2017/10/18</t>
  </si>
  <si>
    <t>11001400307420170102900</t>
  </si>
  <si>
    <t>FILA_619</t>
  </si>
  <si>
    <t>2019/01/14</t>
  </si>
  <si>
    <t>340920/JANIO CAMELO RAMIREZ\53179056/YURI ALEXANDRA TORRES OLAYA</t>
  </si>
  <si>
    <t>2017/05/12</t>
  </si>
  <si>
    <t>11001400306820170059600</t>
  </si>
  <si>
    <t>FILA_618</t>
  </si>
  <si>
    <t>2024/09/27</t>
  </si>
  <si>
    <t>10095590/HECTOR FABIO QUINTERO GUTIERREZ\67049017/PAULA ANDREA QUINTERO PEÑA</t>
  </si>
  <si>
    <t>2018/09/27</t>
  </si>
  <si>
    <t>11001400306020170059500</t>
  </si>
  <si>
    <t>FILA_617</t>
  </si>
  <si>
    <t>2019/09/05</t>
  </si>
  <si>
    <t>87062594/CRISTHIAN DAVID PAZ ORTEGA\13069427/HEIMAN ALFREDO PAZ ORTEGA</t>
  </si>
  <si>
    <t>2017/05/25</t>
  </si>
  <si>
    <t>11001400300720170074100</t>
  </si>
  <si>
    <t>FILA_616</t>
  </si>
  <si>
    <t>79157832/DIOMEDES ALEJANDRO ANGULO ANGULO\1010192805/MARIA JIMENA OTALORA ANGULO</t>
  </si>
  <si>
    <t>2018/07/11</t>
  </si>
  <si>
    <t>11001400306120180071500</t>
  </si>
  <si>
    <t>FILA_615</t>
  </si>
  <si>
    <t>2019/03/12</t>
  </si>
  <si>
    <t>41777510/CLARA YOLANDA MENDEZ AREVALO\1020716057/JOHANA CATERINNE OSPINA MENDEZ</t>
  </si>
  <si>
    <t>2017/10/06</t>
  </si>
  <si>
    <t>11001400305020170068300</t>
  </si>
  <si>
    <t>FILA_614</t>
  </si>
  <si>
    <t>79406650/FELIX EDUARDO GALEANO CRUZ\80895050/NELSON ARLEY MORALES GALEANO</t>
  </si>
  <si>
    <t>2017/10/13</t>
  </si>
  <si>
    <t>11001400308620170075200</t>
  </si>
  <si>
    <t>FILA_613</t>
  </si>
  <si>
    <t>80731049/DIEGO ANDRES MEDINA MONTOYA\19433663/LUIS CARLOS MONTOYA MEJIA</t>
  </si>
  <si>
    <t>2017/12/19</t>
  </si>
  <si>
    <t>11001400301620170120300</t>
  </si>
  <si>
    <t>FILA_612</t>
  </si>
  <si>
    <t>2019/12/06</t>
  </si>
  <si>
    <t>80192026/ANDRES MAURICIO DIAZ FRANCO\5841125/CARLOS ALBERTO DIAZ SALDARRIAGA</t>
  </si>
  <si>
    <t>11001400301720170080800</t>
  </si>
  <si>
    <t>FILA_611</t>
  </si>
  <si>
    <t>2018/03/07</t>
  </si>
  <si>
    <t>1026259321/ARMANDO ZAMBRANO ROJAS\36271684/DIELA ROJAS NUÑEZ</t>
  </si>
  <si>
    <t>11001400301220170086700</t>
  </si>
  <si>
    <t>FILA_610</t>
  </si>
  <si>
    <t>2019/08/14</t>
  </si>
  <si>
    <t>52396056/PAOLA ROJAS RODRIGUEZ\1032430866/WILLIAM CAMILO ANGEL SARMIENTO</t>
  </si>
  <si>
    <t>2017/06/16</t>
  </si>
  <si>
    <t>11001400303920170071601</t>
  </si>
  <si>
    <t>FILA_609</t>
  </si>
  <si>
    <t>2020/01/24</t>
  </si>
  <si>
    <t>1047393068/ARIANA EVETH PORTO CORTES\73136290/YOLVIN HUGO CORTES BELEÑO</t>
  </si>
  <si>
    <t>2018/08/08</t>
  </si>
  <si>
    <t>11001400301820180101700</t>
  </si>
  <si>
    <t>FILA_608</t>
  </si>
  <si>
    <t>2023/10/04</t>
  </si>
  <si>
    <t>11410340/LUIS ANTONIO MOSQUERA MEDINA\11410605/NELSON MOSQUERA MEDINA</t>
  </si>
  <si>
    <t>2018/08/09</t>
  </si>
  <si>
    <t>11001400301320180074600</t>
  </si>
  <si>
    <t>FILA_607</t>
  </si>
  <si>
    <t>20953096/LUISA FERNANDA PULIDO ROZO</t>
  </si>
  <si>
    <t>2017/08/15</t>
  </si>
  <si>
    <t>11001400304320170088900</t>
  </si>
  <si>
    <t>FILA_606</t>
  </si>
  <si>
    <t>2018/09/24</t>
  </si>
  <si>
    <t>35497015/FLOR ALBA DIAZ ALARCON\80189376/WILHELM FREDY RODRIGUEZ DIAZ</t>
  </si>
  <si>
    <t>11001400308220170105700</t>
  </si>
  <si>
    <t>FILA_605</t>
  </si>
  <si>
    <t>2019/11/22</t>
  </si>
  <si>
    <t>53910782/KAREN CATALINA FERNANDEZ FONSECA\80397997/PEDRO ANTONIO FERNANDEZ ROJAS</t>
  </si>
  <si>
    <t>2017/09/15</t>
  </si>
  <si>
    <t>25175400300120170040600</t>
  </si>
  <si>
    <t>FILA_604</t>
  </si>
  <si>
    <t>2018/09/18</t>
  </si>
  <si>
    <t>52815888/ANGELICA TORRES JAIME\52355721/CAROLINA TORRES JAIME</t>
  </si>
  <si>
    <t>11001400303620180078700</t>
  </si>
  <si>
    <t>FILA_603</t>
  </si>
  <si>
    <t>5841125/CARLOS ALBERTO DIAZ SALDARRIAGA\1018439842/ROSANA MERCEDES DIAZ FRANCO</t>
  </si>
  <si>
    <t>2017/09/06</t>
  </si>
  <si>
    <t>11001400301820170137100</t>
  </si>
  <si>
    <t>FILA_602</t>
  </si>
  <si>
    <t>2018/04/13</t>
  </si>
  <si>
    <t>19287832/ALIRIO LOZANO VELASCO\52818254/DILIA DANYXA LOZANO SUAREZ</t>
  </si>
  <si>
    <t>2017/06/30</t>
  </si>
  <si>
    <t>11001310302720170035500</t>
  </si>
  <si>
    <t>FILA_601</t>
  </si>
  <si>
    <t>2019/01/28</t>
  </si>
  <si>
    <t>80074005/LUIS FELIPE GUERRERO BEJARANO\11406188/MARCO AURELIO BAQUERO QUINTIN</t>
  </si>
  <si>
    <t>2017/05/17</t>
  </si>
  <si>
    <t>11001400302220170042900</t>
  </si>
  <si>
    <t>FILA_600</t>
  </si>
  <si>
    <t>80041210/JUAN GUILLERMO PLATA VARGAS</t>
  </si>
  <si>
    <t>11001400307420170085300</t>
  </si>
  <si>
    <t>FILA_599</t>
  </si>
  <si>
    <t>2019/10/05</t>
  </si>
  <si>
    <t>63321233/EDELVINA GUERRERO MANTILLA\1010171571/IVAN EDUARDO GOMEZ GUERRERO</t>
  </si>
  <si>
    <t>11001400307420170099500</t>
  </si>
  <si>
    <t>FILA_598</t>
  </si>
  <si>
    <t>2018/09/10</t>
  </si>
  <si>
    <t>52422347/LORENA GIRON ALVAREZ\1010195244/NATALIA KATHERINE GIRON ALVAREZ</t>
  </si>
  <si>
    <t>11001400303820170061500</t>
  </si>
  <si>
    <t>FILA_597</t>
  </si>
  <si>
    <t>27294965/LIRIA MUTIS\38680769/YURANY ANDREA DIAZ MUTIZ</t>
  </si>
  <si>
    <t>2018/07/24</t>
  </si>
  <si>
    <t>11001400301220180034500</t>
  </si>
  <si>
    <t>FILA_596</t>
  </si>
  <si>
    <t>14978029/JAIME PAYAN CORDOBA\67022993/VIVIANA FERNANDEZ PAYAN</t>
  </si>
  <si>
    <t>2018/07/06</t>
  </si>
  <si>
    <t>11001400308120180083200</t>
  </si>
  <si>
    <t>FILA_595</t>
  </si>
  <si>
    <t>2022/10/12</t>
  </si>
  <si>
    <t>79050396/CARLOS EUDORO PORRAS DIAZ\1014203692/DIANA FERNANDA PORRAS LEON</t>
  </si>
  <si>
    <t>11001400300820170149800</t>
  </si>
  <si>
    <t>FILA_594</t>
  </si>
  <si>
    <t>2020/07/09</t>
  </si>
  <si>
    <t>19437663/EDGAR ALFONSO PRADA VALENZUELA\1030558917/EDGAR MAURICIO PRADA TORRIJOS</t>
  </si>
  <si>
    <t>11001400305820170109200</t>
  </si>
  <si>
    <t>FILA_593</t>
  </si>
  <si>
    <t>1019049070/CINTHYA QUINTERO RODRIGUEZ\51820214/MARIA DEL PILAR RODRIGUEZ MONTERO</t>
  </si>
  <si>
    <t>11001400305820170109300</t>
  </si>
  <si>
    <t>FILA_592</t>
  </si>
  <si>
    <t>28994243/EDELMIRA GONGORA GONZALEZ\1014180136/JUAN DIEGO ROA BAQUERO</t>
  </si>
  <si>
    <t>11001400304120180082700</t>
  </si>
  <si>
    <t>FILA_591</t>
  </si>
  <si>
    <t>2020/01/30</t>
  </si>
  <si>
    <t>1106890985/CHRISTIAN CAMILO BERMUDEZ QUEVEDO\1020796290/FABIAN STIVEN ROMERO QUEVEDO</t>
  </si>
  <si>
    <t>11001400308320170102700</t>
  </si>
  <si>
    <t>FILA_590</t>
  </si>
  <si>
    <t>2019/07/19</t>
  </si>
  <si>
    <t>20319598/BLANCA GLADYS TORRES MORALES\1020729607/JULIETH CATHERINE SANCHEZ DONCELL</t>
  </si>
  <si>
    <t>11001400303320170123900</t>
  </si>
  <si>
    <t>FILA_589</t>
  </si>
  <si>
    <t>2020/09/21</t>
  </si>
  <si>
    <t>13363119/NAPOLEON VARGAS PEÑARANDA\80804617/OSCAR ALBERTO SOBRINO MOLINA</t>
  </si>
  <si>
    <t>2017/07/10</t>
  </si>
  <si>
    <t>11001400300120170086500</t>
  </si>
  <si>
    <t>FILA_588</t>
  </si>
  <si>
    <t>2019/01/22</t>
  </si>
  <si>
    <t>1014206552/ANDRES MAURICIO TRIANA CALDERON\23489744/ESPERANZA CALDERON ACERO</t>
  </si>
  <si>
    <t>2018/08/14</t>
  </si>
  <si>
    <t>11001400303220180105900</t>
  </si>
  <si>
    <t>FILA_587</t>
  </si>
  <si>
    <t>9531997/ARCADIO BELLO ACEVEDO\1057584177/DIANA YANIRA BELLO HERRERA</t>
  </si>
  <si>
    <t>11001400302820170123900</t>
  </si>
  <si>
    <t>FILA_586</t>
  </si>
  <si>
    <t>79055124/ALEXANDER MOJICA BARAJAS\1013607781/JENIFER ALEXANDRA BAUTISTA CANO</t>
  </si>
  <si>
    <t>11001400302620170042000</t>
  </si>
  <si>
    <t>FILA_585</t>
  </si>
  <si>
    <t>1032410560/DIANA CAROLINA CAMACHO CANEVA\41323179/GLADYS CANEVA VASQUEZ</t>
  </si>
  <si>
    <t>11001400307420170098900</t>
  </si>
  <si>
    <t>FILA_584</t>
  </si>
  <si>
    <t>2018/09/05</t>
  </si>
  <si>
    <t>80221771/ORLANDO CARDOZO GONZALEZ\14232857/TITO CARDOZO VASQUEZ</t>
  </si>
  <si>
    <t>2017/08/25</t>
  </si>
  <si>
    <t>11001400301620170072700</t>
  </si>
  <si>
    <t>FILA_583</t>
  </si>
  <si>
    <t>2020/04/07</t>
  </si>
  <si>
    <t>63431170/CARMEN LEONOR CHAPARRO GUERRA\52181573/DORA CECILIA MEDINA TORRES\91232637/MANUEL ALEJANDRO CHAPARRO GUERRA</t>
  </si>
  <si>
    <t>2017/08/17</t>
  </si>
  <si>
    <t>11001400300320170134400</t>
  </si>
  <si>
    <t>FILA_582</t>
  </si>
  <si>
    <t>2019/11/07</t>
  </si>
  <si>
    <t>1130592807/JENNIFER ANDREA CUARAN ERAZO\31929052/LIBE MILENA ERAZO YUCO</t>
  </si>
  <si>
    <t>2017/07/19</t>
  </si>
  <si>
    <t>11001400304620170064400</t>
  </si>
  <si>
    <t>FILA_581</t>
  </si>
  <si>
    <t>2018/07/12</t>
  </si>
  <si>
    <t>1026273398/DANIELLA CUBILLOS MUÑOZ\79279676/RAFAEL ALEJANDRO CUBILLOS DEL RIO</t>
  </si>
  <si>
    <t>2017/11/07</t>
  </si>
  <si>
    <t>11001400307020160135700</t>
  </si>
  <si>
    <t>FILA_580</t>
  </si>
  <si>
    <t>2021/08/19</t>
  </si>
  <si>
    <t>52950301/CLARA ELVIRA DELGADO CALDERON\41771069/LILIA REBECA CALDERON GALINDO</t>
  </si>
  <si>
    <t>2017/10/24</t>
  </si>
  <si>
    <t>11001400302320170106700</t>
  </si>
  <si>
    <t>FILA_579</t>
  </si>
  <si>
    <t>2020/07/21</t>
  </si>
  <si>
    <t>80904082/DIEGO ARMANDO ALDANA PRIETO\41646654/HELENA PRIETO BALLEN</t>
  </si>
  <si>
    <t>11001400307920170102700</t>
  </si>
  <si>
    <t>FILA_578</t>
  </si>
  <si>
    <t>2022/11/29</t>
  </si>
  <si>
    <t>20737505/BERTHA YOLANDA ROMERO ROMERO\52812739/SANDRA JANNETH ALONSO ROMERO</t>
  </si>
  <si>
    <t>2018/07/10</t>
  </si>
  <si>
    <t>11001400301520180075100</t>
  </si>
  <si>
    <t>FILA_577</t>
  </si>
  <si>
    <t>79897782/LUIS ESTEBAN VANEGAS GUZMAN\1136881031/ZAIRA KATHERINE AMARILES MAHECHA</t>
  </si>
  <si>
    <t>11001400300420170079600</t>
  </si>
  <si>
    <t>FILA_576</t>
  </si>
  <si>
    <t>1018405858/LUISA FERNANDA ARISTIZABAL PIÑEROS\41590435/PATRICIA PIÑEROS SCHUSTER</t>
  </si>
  <si>
    <t>2017/05/16</t>
  </si>
  <si>
    <t>11001400303420170054400</t>
  </si>
  <si>
    <t>FILA_575</t>
  </si>
  <si>
    <t>53125587/JENNY TATIANA AVILA LIBERATO\39699854/MARITZA GARCIA CRUZ</t>
  </si>
  <si>
    <t>2018/01/15</t>
  </si>
  <si>
    <t>11001400305520170107600</t>
  </si>
  <si>
    <t>FILA_574</t>
  </si>
  <si>
    <t>2019/02/13</t>
  </si>
  <si>
    <t>23799001/MYRIAM NELLY RODRIGUEZ GOMEZ\52886748/PAOLA ANDREA CRUZ FRANCO</t>
  </si>
  <si>
    <t>11001400306120170090900</t>
  </si>
  <si>
    <t>FILA_573</t>
  </si>
  <si>
    <t>2019/08/15</t>
  </si>
  <si>
    <t>79579489/CARLOS EDUARDO JACOBO RAMOS\52164090/INGRID AYDE FRANCO ORTIZ</t>
  </si>
  <si>
    <t>11001400307920170159900</t>
  </si>
  <si>
    <t>FILA_572</t>
  </si>
  <si>
    <t>1057571787/DIEGO GERARDO SANTOS MESA</t>
  </si>
  <si>
    <t>2018/03/15</t>
  </si>
  <si>
    <t>11001400301120170110800</t>
  </si>
  <si>
    <t>FILA_571</t>
  </si>
  <si>
    <t>1129536379/MARIEN CUERO CENTENO</t>
  </si>
  <si>
    <t>2025/12/18</t>
  </si>
  <si>
    <t>11001418908420251489000</t>
  </si>
  <si>
    <t>FILA_570</t>
  </si>
  <si>
    <t>1018499553/MARIA JOSE IBARRA POLANIA</t>
  </si>
  <si>
    <t>2025/11/26</t>
  </si>
  <si>
    <t>11001400306820250123000</t>
  </si>
  <si>
    <t>FILA_569</t>
  </si>
  <si>
    <t>1030692272/ALMA BEATRIZ CORTÉS MEJÍA\93363444/ARIEL IGNACIO CORTES MORA</t>
  </si>
  <si>
    <t>11001400302820250091600</t>
  </si>
  <si>
    <t>FILA_568</t>
  </si>
  <si>
    <t>41741326/GLORIA LUCY MENDEZ PLAZAS\1022397418/TATIANA CAROLINA AVILA MENDEZ</t>
  </si>
  <si>
    <t>11001400302320250095200</t>
  </si>
  <si>
    <t>FILA_567</t>
  </si>
  <si>
    <t>1019146385/JUAN SEBASTIÁN BAHAMÓN SOTO\7697063/OSCAR FERNANDO SOTO TAMAYO</t>
  </si>
  <si>
    <t>11001400301820250100700</t>
  </si>
  <si>
    <t>FILA_566</t>
  </si>
  <si>
    <t>9433886/JOSE DANILO HERNANDEZ GUZMAN\1118565430/VARGAS RINCON JENNY YULIANA</t>
  </si>
  <si>
    <t>2025/10/09</t>
  </si>
  <si>
    <t>11001400301320250100000</t>
  </si>
  <si>
    <t>FILA_565</t>
  </si>
  <si>
    <t>1018510891/ENYA GABRIELA CASALLAS VILLARRAGRA\11440731/GUILLERMO CASALLAS VARGAS</t>
  </si>
  <si>
    <t>2025/11/06</t>
  </si>
  <si>
    <t>11001400304320250106200</t>
  </si>
  <si>
    <t>FILA_564</t>
  </si>
  <si>
    <t>1006106298/BRAYAN ALEXIS OROZCO ROMERO\16599004/WALTER ORLANDO RAMIREZ</t>
  </si>
  <si>
    <t>11001400304220250099100</t>
  </si>
  <si>
    <t>FILA_563</t>
  </si>
  <si>
    <t>9529530/JORGE ANDRES MENDOZA PAEZ\1003250449/JUAN CAMILO MENDOZA SANGUINO</t>
  </si>
  <si>
    <t>2025/10/28</t>
  </si>
  <si>
    <t>11001400302620250107800</t>
  </si>
  <si>
    <t>FILA_562</t>
  </si>
  <si>
    <t>1006743236/YESENITH PAOLA DURAN LEMUS</t>
  </si>
  <si>
    <t>11001400300820250106500</t>
  </si>
  <si>
    <t>FILA_561</t>
  </si>
  <si>
    <t>51588035/ANA STELLA GUZMAN MARTINEZ\1022432204/ANDRIU NIKOLAS GOMEZ DIAZ</t>
  </si>
  <si>
    <t>2025/09/18</t>
  </si>
  <si>
    <t>11001400306220250104100</t>
  </si>
  <si>
    <t>FILA_560</t>
  </si>
  <si>
    <t>1144181647/ANDRES FELIPE LOPEZ CASTRO\16744876/LUIS HARBEY LOPEZ GIL</t>
  </si>
  <si>
    <t>2025/09/23</t>
  </si>
  <si>
    <t>11001400305320250114500</t>
  </si>
  <si>
    <t>FILA_559</t>
  </si>
  <si>
    <t>1098818526/ANGELA SOFIA SALAMANCA ROJAS\79866935/MARCOS LEMANS ROJAS LUNA</t>
  </si>
  <si>
    <t>2025/10/20</t>
  </si>
  <si>
    <t>11001400301720250097200</t>
  </si>
  <si>
    <t>FILA_558</t>
  </si>
  <si>
    <t>46351953/EMY ESTHER GUERRA DE LEMUS\1052401314/JORGE EDUARDO LEMUS GUERRA</t>
  </si>
  <si>
    <t>2025/11/21</t>
  </si>
  <si>
    <t>11001400301220250108800</t>
  </si>
  <si>
    <t>FILA_557</t>
  </si>
  <si>
    <t>6334254/JHOAN SEBASTIÁN GARCÍA BUITRAGO\18464066/VICTOR MANUEL MARIN HERNANDEZ</t>
  </si>
  <si>
    <t>2025/10/21</t>
  </si>
  <si>
    <t>11001400300220250103800</t>
  </si>
  <si>
    <t>FILA_556</t>
  </si>
  <si>
    <t>4580305/DIEGO BLANDÓN GARCÍA\1093227475/PABLO EMILIO BLANDÓN TABARES</t>
  </si>
  <si>
    <t>2025/09/26</t>
  </si>
  <si>
    <t>11001400303920250118900</t>
  </si>
  <si>
    <t>FILA_555</t>
  </si>
  <si>
    <t>72136298/ALEX HERNANDO MARTÍNEZ PALACIO\1143156243/LEDA BEATRIZ MARTÍNEZ BERDUGO</t>
  </si>
  <si>
    <t>11001400307020250097600</t>
  </si>
  <si>
    <t>FILA_554</t>
  </si>
  <si>
    <t>72127063/DAVID ANTONIO MARTINEZ GONZALEZ\1045708546/TANIA ALEJANDRA BETANCOURT SALAS</t>
  </si>
  <si>
    <t>2025/11/20</t>
  </si>
  <si>
    <t>11001418904920250106800</t>
  </si>
  <si>
    <t>FILA_553</t>
  </si>
  <si>
    <t>1085095433/DAYANA MARCELA JIMENEZ MANOTAS\85434282/HERNANDO RAFAEL JIMENEZ SALAS</t>
  </si>
  <si>
    <t>2025/09/17</t>
  </si>
  <si>
    <t>11001400307820250108000</t>
  </si>
  <si>
    <t>FILA_552</t>
  </si>
  <si>
    <t>9313238/FELIPE SANTIAGO SANTOS DOMINGUEZ\1103121014/YURIAN YULISA SANTOS TOVAR</t>
  </si>
  <si>
    <t>11001418902120250095700</t>
  </si>
  <si>
    <t>FILA_551</t>
  </si>
  <si>
    <t>1020835056/LAURA GALEANO RAMÍREZ</t>
  </si>
  <si>
    <t>2025/10/06</t>
  </si>
  <si>
    <t>11001400300720250099200</t>
  </si>
  <si>
    <t>FILA_550</t>
  </si>
  <si>
    <t>1015995667/CARLOS ANDRES CLAVIJO CAYCEDO\19459190/JOSE ARTURO VERA CAICEDO</t>
  </si>
  <si>
    <t>2025/11/18</t>
  </si>
  <si>
    <t>11001418902820250094300</t>
  </si>
  <si>
    <t>FILA_549</t>
  </si>
  <si>
    <t>41790243/MARÍA DOLORES APONTE GÓMEZ\1233896172/SERGIO ANDRÉS NEIRA GONZÁLEZ</t>
  </si>
  <si>
    <t>2025/11/25</t>
  </si>
  <si>
    <t>11001400301820250119000</t>
  </si>
  <si>
    <t>FILA_548</t>
  </si>
  <si>
    <t>1121939522/DIANA GISELLE BOGOTA DELGADO\86041630/LUIS RODOLFO BOGOTA</t>
  </si>
  <si>
    <t>11001400301620250061000</t>
  </si>
  <si>
    <t>FILA_547</t>
  </si>
  <si>
    <t>98569617/JUAN FELIPE PEREZ TOBON\1039466287/LAURA GONZÁLEZ VÉLEZ</t>
  </si>
  <si>
    <t>11001418904120250091500</t>
  </si>
  <si>
    <t>FILA_546</t>
  </si>
  <si>
    <t>1107086871/ANGIE VIVIANA ESCOBAR GONZALEZ</t>
  </si>
  <si>
    <t>11001400300420250061100</t>
  </si>
  <si>
    <t>FILA_545</t>
  </si>
  <si>
    <t>1143413753/NATALIA LYNN HERRERA MARRUGO</t>
  </si>
  <si>
    <t>2025/10/07</t>
  </si>
  <si>
    <t>11001400301020250103800</t>
  </si>
  <si>
    <t>FILA_544</t>
  </si>
  <si>
    <t>47427429/MARIA CONSTANZA PADILLA  ALVAREZ\1118563021/MARIA JOSE MONGUI PADILLA</t>
  </si>
  <si>
    <t>11001400305320250117300</t>
  </si>
  <si>
    <t>FILA_543</t>
  </si>
  <si>
    <t>98658027/JOHN FREDY ALVAREZ ZAPATA\1039470255/SARA ALVAREZ ALVAREZ</t>
  </si>
  <si>
    <t>2025/09/22</t>
  </si>
  <si>
    <t>11001400302920250106800</t>
  </si>
  <si>
    <t>FILA_542</t>
  </si>
  <si>
    <t>1016096668/SEBASTIAN ALEXIS AMADOR GARCIA</t>
  </si>
  <si>
    <t>2025/09/30</t>
  </si>
  <si>
    <t>11001400307020250100600</t>
  </si>
  <si>
    <t>FILA_541</t>
  </si>
  <si>
    <t>1073692320/ELIANA LUCIA CASTRO GALINDO</t>
  </si>
  <si>
    <t>11001400304820250116200</t>
  </si>
  <si>
    <t>FILA_540</t>
  </si>
  <si>
    <t>1032372758/DIEGO ANDRES LOZANO ROLDAN\1015464443/JUAN FELIPE LOZANO SALAMANCA</t>
  </si>
  <si>
    <t>2025/11/05</t>
  </si>
  <si>
    <t>11001400306920250090800</t>
  </si>
  <si>
    <t>FILA_539</t>
  </si>
  <si>
    <t>1098679512/GERSON JAVIER PARRA CARDENAS</t>
  </si>
  <si>
    <t>11001400301620250100100</t>
  </si>
  <si>
    <t>FILA_538</t>
  </si>
  <si>
    <t>1033806164/JUAN DAVID ACEVEDO MORENO</t>
  </si>
  <si>
    <t>2025/10/30</t>
  </si>
  <si>
    <t>11001400300320250106200</t>
  </si>
  <si>
    <t>FILA_537</t>
  </si>
  <si>
    <t>1065830075/LILIANA VALENTINA FARELO OÑATE\7636795/LUIS GREGORIO OSPINO QUINTANA</t>
  </si>
  <si>
    <t>11001400305320250114300</t>
  </si>
  <si>
    <t>FILA_536</t>
  </si>
  <si>
    <t>26643115/ANA CENOBIA PEREZ TOVAR\1117500387/MISAEL POBLADOR PEREZ</t>
  </si>
  <si>
    <t>11001400306420250096500</t>
  </si>
  <si>
    <t>FILA_535</t>
  </si>
  <si>
    <t>1020737819/MARIA FERNANDA MEJIA MARTINEZ</t>
  </si>
  <si>
    <t>11001400304520250070700</t>
  </si>
  <si>
    <t>FILA_534</t>
  </si>
  <si>
    <t>29915036/ALIX MARIA FLOREZ  SIERRA\1019134393/JOHANN ANDRES AGUILAR CRUZ</t>
  </si>
  <si>
    <t>11001400302920250067200</t>
  </si>
  <si>
    <t>FILA_533</t>
  </si>
  <si>
    <t>1001903129/LAUREN ANETH GOMEZ MELENDEZ\1007802251/MILEIDIS MILENA TURIZO CASTILLO</t>
  </si>
  <si>
    <t>11001418902920250120800</t>
  </si>
  <si>
    <t>FILA_532</t>
  </si>
  <si>
    <t>51552565/CARMEN ROSA MORENO PARRA\1013670980/DAVID RAMIREZ MORENO</t>
  </si>
  <si>
    <t>2025/06/27</t>
  </si>
  <si>
    <t>11001400305520250059400</t>
  </si>
  <si>
    <t>FILA_531</t>
  </si>
  <si>
    <t>51968031/ANA ISABEL MORALES LEON\1020789581/JUAN SEBASTIÁN FEIJOO MORALES</t>
  </si>
  <si>
    <t>2025/08/21</t>
  </si>
  <si>
    <t>11001400302420250068000</t>
  </si>
  <si>
    <t>FILA_530</t>
  </si>
  <si>
    <t>1072427057/SANDRA CAROLINA GRANADOS MORA\1010193330/SONIA JULIANA MARIA CATALINA GRANADOS MORA</t>
  </si>
  <si>
    <t>2025/08/06</t>
  </si>
  <si>
    <t>11001400306520250057000</t>
  </si>
  <si>
    <t>FILA_529</t>
  </si>
  <si>
    <t>112787743/JUAN PABLO MARTÍNEZ DÍAZ\1115186097/KAROL ANDREA MARTINEZ DÍAZ</t>
  </si>
  <si>
    <t>11001400307120250057700</t>
  </si>
  <si>
    <t>FILA_528</t>
  </si>
  <si>
    <t>4059069/ELIAS SANCHEZ JAIME\80812448/JAIRO ALONSO SANCHEZ GARCIA</t>
  </si>
  <si>
    <t>2025/06/19</t>
  </si>
  <si>
    <t>11001400306020250062600</t>
  </si>
  <si>
    <t>FILA_527</t>
  </si>
  <si>
    <t>1116449074/Juan Sebastián Hurtado Sinisterra\94226580/Rafael Montaño Torres</t>
  </si>
  <si>
    <t>11001400301420250084300</t>
  </si>
  <si>
    <t>FILA_526</t>
  </si>
  <si>
    <t>1102866050/ALEXANDER PATRON MENDOZA\92496328/OSCAR RAFAEL MENDOZA RUBIO</t>
  </si>
  <si>
    <t>2025/07/24</t>
  </si>
  <si>
    <t>11001400302820250073500</t>
  </si>
  <si>
    <t>FILA_525</t>
  </si>
  <si>
    <t>1010245463/JUAN DIEGO TOVAR GARZON</t>
  </si>
  <si>
    <t>11001400305620250084500</t>
  </si>
  <si>
    <t>FILA_524</t>
  </si>
  <si>
    <t>372715/GERARDO JOSE RODRIGUEZ\1127939307/LAURA ISABEL DE LA NATIVIDAD RODRIGUEZ CAÑAS</t>
  </si>
  <si>
    <t>11001400304820240164400</t>
  </si>
  <si>
    <t>FILA_523</t>
  </si>
  <si>
    <t>1010239580/José Jaime Gomez Botero\1102867733/María Mónica Gómez Botero</t>
  </si>
  <si>
    <t>2025/06/03</t>
  </si>
  <si>
    <t>11001418903920250043500</t>
  </si>
  <si>
    <t>FILA_522</t>
  </si>
  <si>
    <t>1026300815/ANGELA MARIA RUIZ GOMEZ\1075871867/WILLMER RODRIGUEZ MONTAÑO</t>
  </si>
  <si>
    <t>11001400301020250102200</t>
  </si>
  <si>
    <t>FILA_521</t>
  </si>
  <si>
    <t>1102876131/HUMBERTO ENRIQUE TORRES GARCIA\64548111/OLGA ESTHER GARCIA MONTES</t>
  </si>
  <si>
    <t>11001400306820250099700</t>
  </si>
  <si>
    <t>FILA_520</t>
  </si>
  <si>
    <t>72232973/JORGE LUIS JULIO HERRERA\1045727893/JOSE DANIEL VALLE BAZA</t>
  </si>
  <si>
    <t>2025/10/15</t>
  </si>
  <si>
    <t>11001400301320250095500</t>
  </si>
  <si>
    <t>FILA_519</t>
  </si>
  <si>
    <t>1140881962/ANA MILENA CHAPARRO PEREZ\42202632/MARIA DE LOS REYES PEREZ MARTINEZ</t>
  </si>
  <si>
    <t>11001400303720250093900</t>
  </si>
  <si>
    <t>FILA_518</t>
  </si>
  <si>
    <t>71717691/JOSE FERNANDO ARIAS ROBLEDO\1144090702/JUAN JOSE ARIAS BOLAÑOS</t>
  </si>
  <si>
    <t>11001400306920250089400</t>
  </si>
  <si>
    <t>FILA_517</t>
  </si>
  <si>
    <t>1030662199/JEISSON ANDRES PORRAS ROMERO</t>
  </si>
  <si>
    <t>2025/09/02</t>
  </si>
  <si>
    <t>11001418901220250092200</t>
  </si>
  <si>
    <t>FILA_516</t>
  </si>
  <si>
    <t>66914091/ELIZABETH PATIÑO LIBREROS\1144204385/NICOLE TOVAR PATIÑO</t>
  </si>
  <si>
    <t>2025/08/04</t>
  </si>
  <si>
    <t>11001400308020250089100</t>
  </si>
  <si>
    <t>FILA_515</t>
  </si>
  <si>
    <t>1192891298/DANA VANESSA PADILLA ROMERO\1131068446/JUAN GUILLERMO CORREA ROMERO</t>
  </si>
  <si>
    <t>2025/07/07</t>
  </si>
  <si>
    <t>11001400301820250062900</t>
  </si>
  <si>
    <t>FILA_514</t>
  </si>
  <si>
    <t>32819866/DELIA ROSA CERVANTES AYALA\1143271013/YEINER DAVID BARRIOS CERVANTES</t>
  </si>
  <si>
    <t>11001400306120250063000</t>
  </si>
  <si>
    <t>FILA_513</t>
  </si>
  <si>
    <t>52461613/JISEL LOPEZ PINEDA\1023022443/RONAL JOHAN SANCHEZ LOPEZ</t>
  </si>
  <si>
    <t>2025/08/14</t>
  </si>
  <si>
    <t>11001400305420250064600</t>
  </si>
  <si>
    <t>FILA_512</t>
  </si>
  <si>
    <t>72004137/CARLOS ALBERTO CHARRIS  PEREZ\1081825099/LARRY DE JESUS MARES POLO</t>
  </si>
  <si>
    <t>11001400301620250062800</t>
  </si>
  <si>
    <t>FILA_511</t>
  </si>
  <si>
    <t>1098796283/EDUARD FABIAN LEON MENDOZA\63347221/FANNY MENDOZA GUERRERO</t>
  </si>
  <si>
    <t>2025/06/20</t>
  </si>
  <si>
    <t>11001400301220250060000</t>
  </si>
  <si>
    <t>FILA_510</t>
  </si>
  <si>
    <t>27199064/ILIA MARIA FIGUEROA DIAZ\1086362107/KAREN DAYAN DAZA FIGUEROA</t>
  </si>
  <si>
    <t>11001400301120250061400</t>
  </si>
  <si>
    <t>FILA_509</t>
  </si>
  <si>
    <t>94295085/LUIS CARLOS BOLAÑOS LOPEZ\1112492702/NICOLAS PALACIO ORDOÑEZ</t>
  </si>
  <si>
    <t>11001400300820250083500</t>
  </si>
  <si>
    <t>FILA_508</t>
  </si>
  <si>
    <t>1018494311/GABRIEL GILBERTO MURILLO LLANOS\93119794/GABRIEL MURILLO VALDERRAMA</t>
  </si>
  <si>
    <t>11001400301720250077600</t>
  </si>
  <si>
    <t>FILA_507</t>
  </si>
  <si>
    <t>1233892610/CARLOS DANIEL CASTELLAR PACHECO\53070660/EMMA PATRICIA CASTELLAR  PACHECO</t>
  </si>
  <si>
    <t>2025/09/03</t>
  </si>
  <si>
    <t>11001400305820250081800</t>
  </si>
  <si>
    <t>FILA_506</t>
  </si>
  <si>
    <t>1010239401/FELIPE ROJAS AVENDAÑO\33675355/MARTHA LUCIA AVENDAÑO LEGUIZAMON</t>
  </si>
  <si>
    <t>2025/09/08</t>
  </si>
  <si>
    <t>11001400301620250077600</t>
  </si>
  <si>
    <t>FILA_505</t>
  </si>
  <si>
    <t>76325474/DIEGO EDINSON MOSQUERA  HERNANDEZ\1002967160/DIEGO FERNANDO MOSQUERA ANGULO</t>
  </si>
  <si>
    <t>2025/12/09</t>
  </si>
  <si>
    <t>11001400300820250132700</t>
  </si>
  <si>
    <t>FILA_504</t>
  </si>
  <si>
    <t>1152212599/MARIA JULIANA GOMEZ FLOREZ</t>
  </si>
  <si>
    <t>11001400305420250063100</t>
  </si>
  <si>
    <t>FILA_503</t>
  </si>
  <si>
    <t>1013681621/MICHAEL ANGELO MOLANO ROMERO\52102640/RUTH LILIANA ROMERO</t>
  </si>
  <si>
    <t>2025/11/12</t>
  </si>
  <si>
    <t>11001400302420250069300</t>
  </si>
  <si>
    <t>FILA_502</t>
  </si>
  <si>
    <t>1006629524/MARIA PAULA GALLARDO JAIMES\68285776/ROCIO MIREYA BERNAL PEROZA</t>
  </si>
  <si>
    <t>11001400302120250092900</t>
  </si>
  <si>
    <t>FILA_501</t>
  </si>
  <si>
    <t>1098631634/JAVIER EDUARDO VALDIVIESO ROMERO\1107050530/JORGE HERNAN VALENCIA LOPERA</t>
  </si>
  <si>
    <t>11001400304120250065500</t>
  </si>
  <si>
    <t>FILA_500</t>
  </si>
  <si>
    <t>1140903424/MARIA JOSE RODRIGUEZ SANCHEZ</t>
  </si>
  <si>
    <t>11001400303120250101200</t>
  </si>
  <si>
    <t>FILA_499</t>
  </si>
  <si>
    <t>1015462808/ANGIE CATALINA ANAYA CAMPO</t>
  </si>
  <si>
    <t>11001418907020250138300</t>
  </si>
  <si>
    <t>FILA_498</t>
  </si>
  <si>
    <t>1033755159/GINA MARCELA MORENO LOPEZ</t>
  </si>
  <si>
    <t>11001400300320250091600</t>
  </si>
  <si>
    <t>FILA_497</t>
  </si>
  <si>
    <t>1032499004/JUAN PABLO LOPEZ GUZMAN</t>
  </si>
  <si>
    <t>2025/09/29</t>
  </si>
  <si>
    <t>11001400306120250098500</t>
  </si>
  <si>
    <t>FILA_496</t>
  </si>
  <si>
    <t>1016101957/JULY DANIELA TILAGUY RODRIGUEZ</t>
  </si>
  <si>
    <t>11001400300220250093300</t>
  </si>
  <si>
    <t>FILA_495</t>
  </si>
  <si>
    <t>1018507196/PAOLA ANDREA RAMIREZ PERDOMO</t>
  </si>
  <si>
    <t>11001400306920250055800</t>
  </si>
  <si>
    <t>FILA_494</t>
  </si>
  <si>
    <t>1192766356/SOFIA FORERO ECHEVERRI</t>
  </si>
  <si>
    <t>2025/10/23</t>
  </si>
  <si>
    <t>11001400306720250100800</t>
  </si>
  <si>
    <t>FILA_493</t>
  </si>
  <si>
    <t>1007430582/MARIANA RODRIGUEZ VIZCAINO</t>
  </si>
  <si>
    <t>11001400305420250069800</t>
  </si>
  <si>
    <t>FILA_492</t>
  </si>
  <si>
    <t>1015459206/LAURA ESTEPHANIE MURCIA BARRIGA</t>
  </si>
  <si>
    <t>11001400306420250085300</t>
  </si>
  <si>
    <t>FILA_491</t>
  </si>
  <si>
    <t>1047455043/TEYLOR JOSE RIOS OROZCO</t>
  </si>
  <si>
    <t>11001418902120250088300</t>
  </si>
  <si>
    <t>FILA_490</t>
  </si>
  <si>
    <t>33196187/MIRIAM GUTIERREZ GUTIERREZ\1052974841/SAYIRIS SENELIA TORRES GUTIERREZ</t>
  </si>
  <si>
    <t>2025/10/03</t>
  </si>
  <si>
    <t>11001400302220250095100</t>
  </si>
  <si>
    <t>FILA_489</t>
  </si>
  <si>
    <t>1069496842/JOSE CARLOS VERGARA VEGA\1069483438/MIGUEL ELIAS VERGARA VEGA</t>
  </si>
  <si>
    <t>11001400305020250092200</t>
  </si>
  <si>
    <t>FILA_488</t>
  </si>
  <si>
    <t>1130591960/DARWIN DARIO ROSERO QUINTERO\1862044/VICTOR CLAUDIO ROSERO MONTERO</t>
  </si>
  <si>
    <t>11001400300620250094700</t>
  </si>
  <si>
    <t>FILA_487</t>
  </si>
  <si>
    <t>79202169/FLORINDO FONSECA VARGAS\1073708265/JUAN SEBASTIAN FONSECA JIMENEZ</t>
  </si>
  <si>
    <t>11001400305320250066300</t>
  </si>
  <si>
    <t>FILA_486</t>
  </si>
  <si>
    <t>79122200/GERARDO GOMEZ  MARTINEZ\1015473158/SEBASTIAN GERARDO GOMEZ BAQUERO</t>
  </si>
  <si>
    <t>2025/07/03</t>
  </si>
  <si>
    <t>11001400305620250059900</t>
  </si>
  <si>
    <t>FILA_485</t>
  </si>
  <si>
    <t>1140864866/ERIKA MILENA DURAN ORTIZ\32766929/JANETH ORTIZ PINEDA</t>
  </si>
  <si>
    <t>11001400303920250086500</t>
  </si>
  <si>
    <t>FILA_484</t>
  </si>
  <si>
    <t>31231019/BEATRIZ BUENO CARDONA\1070924307/JUAN PABLO IDARRAGA BUENO</t>
  </si>
  <si>
    <t>11001418904920250101800</t>
  </si>
  <si>
    <t>FILA_483</t>
  </si>
  <si>
    <t>32702062/ESTELA CECILIA ARANGO MARICHALL\1140852535/WENDY MARCELA ARANGO GLEN</t>
  </si>
  <si>
    <t>11001400303420250094600</t>
  </si>
  <si>
    <t>FILA_482</t>
  </si>
  <si>
    <t>106537973/MARIA JOSE DORIA FARA\1003213785/PEDRO JOSE DORIA FARA</t>
  </si>
  <si>
    <t>11001400307920250150000</t>
  </si>
  <si>
    <t>FILA_481</t>
  </si>
  <si>
    <t>1140816721/LUIS EMILIANO GUETTE LARA\1140888420/SHARAY GUETE MALDONADO</t>
  </si>
  <si>
    <t>2025/10/29</t>
  </si>
  <si>
    <t>11001400302220250088000</t>
  </si>
  <si>
    <t>FILA_480</t>
  </si>
  <si>
    <t>77020770/JOHNNY LUBIAN MONTES  SANCHEZ\1065635673/KEVIN DANIEL AMAYA MEZA</t>
  </si>
  <si>
    <t>11001400303120250100900</t>
  </si>
  <si>
    <t>FILA_479</t>
  </si>
  <si>
    <t>1045722588/MAYERLEIS ARAGON POLO\1143124544/ZULEIDIS MARIA SANTIAGO GUARIN</t>
  </si>
  <si>
    <t>11001400305320250114000</t>
  </si>
  <si>
    <t>FILA_478</t>
  </si>
  <si>
    <t>1010148655/MAIRA ALEJANDRA POLO ESTRADA</t>
  </si>
  <si>
    <t>11001418902420250113700</t>
  </si>
  <si>
    <t>FILA_477</t>
  </si>
  <si>
    <t>1053863522/CRISTIAN MAURICIO LARGO CASTAÑEDA\75065922/JULIO CESAR LARGO MORALES</t>
  </si>
  <si>
    <t>2025/10/14</t>
  </si>
  <si>
    <t>11001418907820250112700</t>
  </si>
  <si>
    <t>FILA_476</t>
  </si>
  <si>
    <t>1140900867/DANIEL ALEJANDRO PERALTA CARDONA\79154285/RICARDO ARTURO PERALTA CARDONA</t>
  </si>
  <si>
    <t>11001400306120250098200</t>
  </si>
  <si>
    <t>FILA_475</t>
  </si>
  <si>
    <t>52476675/DISNEY MILENA REYES ARENAS\1233497105/JUAN ESTEBAN VILLALOBOS REYES</t>
  </si>
  <si>
    <t>11001400305620250097500</t>
  </si>
  <si>
    <t>FILA_474</t>
  </si>
  <si>
    <t>72333516/JHON JAIRO GARCIA  ARROYO\1143440042/SHANNY ALEJANDRA RODRIGUEZ GARCIA</t>
  </si>
  <si>
    <t>11001400306020250076100</t>
  </si>
  <si>
    <t>FILA_473</t>
  </si>
  <si>
    <t>27355527/GLADYS AIDE FERRIN DORADO\1124861369/MONICA LEINETH BURBANO OSSA</t>
  </si>
  <si>
    <t>2025/03/07</t>
  </si>
  <si>
    <t>11001400301520250071400</t>
  </si>
  <si>
    <t>FILA_472</t>
  </si>
  <si>
    <t>4654920/JESUS OLMES OCORO TOBAR\1143861687/PAULA ANDREA OCORO GONZALEZ</t>
  </si>
  <si>
    <t>11001400306420250074100</t>
  </si>
  <si>
    <t>FILA_471</t>
  </si>
  <si>
    <t>19460114/JULIO HERNAN SIERRA GARCIA\1019094546/VERONICA RINCON LEON</t>
  </si>
  <si>
    <t>11001400306620230187600</t>
  </si>
  <si>
    <t>FILA_470</t>
  </si>
  <si>
    <t>1057609152/ERIKA TATIANA ALVAREZ CORREDOR\74181814/HARVEY ALVAREZ AVELLA</t>
  </si>
  <si>
    <t>11001400300120250094900</t>
  </si>
  <si>
    <t>FILA_469</t>
  </si>
  <si>
    <t>79269920/NESTOR RAUL RIAÑO MENDEZ</t>
  </si>
  <si>
    <t>11001400306820250101800</t>
  </si>
  <si>
    <t>FILA_468</t>
  </si>
  <si>
    <t>1234089559/LAURA VANESSA LOMBANA ORDOÑEZ</t>
  </si>
  <si>
    <t>2025/08/20</t>
  </si>
  <si>
    <t>11001400301420250081100</t>
  </si>
  <si>
    <t>FILA_467</t>
  </si>
  <si>
    <t>1090506589/PAULA CATALINA RODRIGUEZ ALVAREZ</t>
  </si>
  <si>
    <t>11001400305920250064300</t>
  </si>
  <si>
    <t>FILA_466</t>
  </si>
  <si>
    <t>1060238653/LUIS ALEJANDRO VASQUEZ TENORIO\4749378/LUIS GERARDO VASQUEZ RAMIREZ</t>
  </si>
  <si>
    <t>11001400301420250085300</t>
  </si>
  <si>
    <t>FILA_465</t>
  </si>
  <si>
    <t>72308529/JESUS FERNANDO DE LA HOZ BOLANOS\1044434119/JUAN PABLO DE LA HOZ BOLANOS</t>
  </si>
  <si>
    <t>2025/07/18</t>
  </si>
  <si>
    <t>11001400308320250093200</t>
  </si>
  <si>
    <t>FILA_464</t>
  </si>
  <si>
    <t>1110466108/DANIEL ALEXANDER BURITICA MORALES</t>
  </si>
  <si>
    <t>11001400301020250064500</t>
  </si>
  <si>
    <t>FILA_463</t>
  </si>
  <si>
    <t>1016077349/CARLOS ANDRES TIRADO PELAEZ</t>
  </si>
  <si>
    <t>2025/07/25</t>
  </si>
  <si>
    <t>11001400307120250060300</t>
  </si>
  <si>
    <t>FILA_462</t>
  </si>
  <si>
    <t>1026555465/YULY ANDREA CASTILLO LOPEZ</t>
  </si>
  <si>
    <t>11001400302420250070100</t>
  </si>
  <si>
    <t>FILA_461</t>
  </si>
  <si>
    <t>5159775/LUCAS EVANGELISTA RODRIGUEZ GRANADILLO\1192805779/NATALIA OBANDO REDONDO</t>
  </si>
  <si>
    <t>11001400305320250070900</t>
  </si>
  <si>
    <t>FILA_460</t>
  </si>
  <si>
    <t>75055579/ALBEIRO OSORIO CORREA\1057305379/DIANA MARCELA OSORIO CARMONA</t>
  </si>
  <si>
    <t>11001400305420250064100</t>
  </si>
  <si>
    <t>FILA_459</t>
  </si>
  <si>
    <t>10493322/CESAR AUGUSTO ZAPATA GARCIA\1062330117/MAYRA ALEJANDRA VIAFARA SALAMANCA</t>
  </si>
  <si>
    <t>11001400303720250059900</t>
  </si>
  <si>
    <t>FILA_458</t>
  </si>
  <si>
    <t>1065653464/ERWIN JESUS AMAYA MEZA\77020770/JOHNNY LUBIAN MONTES  SANCHEZ</t>
  </si>
  <si>
    <t>11001400307120250058900</t>
  </si>
  <si>
    <t>FILA_457</t>
  </si>
  <si>
    <t>1143466029/KATHIA GEOVANNA BENJUMEA CASTANEDA\34884870/MARIA ARACELLY CASTANEDA ZAPATA</t>
  </si>
  <si>
    <t>2025/07/22</t>
  </si>
  <si>
    <t>11001418902220250087900</t>
  </si>
  <si>
    <t>FILA_456</t>
  </si>
  <si>
    <t>24715460/MARIBEL GUERRERO TRUJILLO\1012336918/NATHALY RICO PEREZ</t>
  </si>
  <si>
    <t>2025/04/28</t>
  </si>
  <si>
    <t>11001400303720250029200</t>
  </si>
  <si>
    <t>FILA_455</t>
  </si>
  <si>
    <t>1020801270/CAROLINA RINCON ECHEVERRIA</t>
  </si>
  <si>
    <t>11001400304420250060100</t>
  </si>
  <si>
    <t>FILA_454</t>
  </si>
  <si>
    <t>1121327091/SHULEY KARINA MANCILLA FELIZZOLA</t>
  </si>
  <si>
    <t>11001400301320250061600</t>
  </si>
  <si>
    <t>FILA_453</t>
  </si>
  <si>
    <t>1020801082/ANNY GARCIA PFEIFER</t>
  </si>
  <si>
    <t>11001400303620250066800</t>
  </si>
  <si>
    <t>FILA_452</t>
  </si>
  <si>
    <t>1101785536/CAMILA ANDREA SALCEDO HERNANDEZ</t>
  </si>
  <si>
    <t>2025/06/18</t>
  </si>
  <si>
    <t>11001400307320250088100</t>
  </si>
  <si>
    <t>FILA_451</t>
  </si>
  <si>
    <t>1062298106/ANGELA MARCELA YEPES RODRIGUEZ\25654978/MARICEL VILLAQUIRAN DERODRIGUEZ</t>
  </si>
  <si>
    <t>2025/07/09</t>
  </si>
  <si>
    <t>11001418901920250095400</t>
  </si>
  <si>
    <t>FILA_450</t>
  </si>
  <si>
    <t>1033801589/LEIDY CATERINE SOTO ABAUNZA\79371941/VICTOR MANUEL TRUJILLO</t>
  </si>
  <si>
    <t>11001418907120250089400</t>
  </si>
  <si>
    <t>FILA_449</t>
  </si>
  <si>
    <t>1152215431/DIEGO ENRIQUE VALLEJO GARCIA\98362411/ENRIQUE MARCELINO VALLEJO</t>
  </si>
  <si>
    <t>2025/07/02</t>
  </si>
  <si>
    <t>11001400304920250058100</t>
  </si>
  <si>
    <t>FILA_448</t>
  </si>
  <si>
    <t>17972216/JORGE LUIS PASTOR MURILLO\1065640249/MARIA DANIELA GOMEZ PASTOR</t>
  </si>
  <si>
    <t>11001400305120250058900</t>
  </si>
  <si>
    <t>FILA_447</t>
  </si>
  <si>
    <t>1152212320/GUSTAVO ADOLFO GUTIERREZ CASTRILLON\9134522/MARTIN DEL CRISTO SILVA GUTIERREZ</t>
  </si>
  <si>
    <t>11001400306820250062400</t>
  </si>
  <si>
    <t>FILA_446</t>
  </si>
  <si>
    <t>32694851/CRISTINA DE JESUS VARGAS ACOSTA\1140823466/FELIPE ANDRES PALOMINO VARGAS</t>
  </si>
  <si>
    <t>11001400304520250028700</t>
  </si>
  <si>
    <t>FILA_445</t>
  </si>
  <si>
    <t>1020814434/RAMIRO JOSE LUNA TORRES</t>
  </si>
  <si>
    <t>11001400302020250053900</t>
  </si>
  <si>
    <t>FILA_444</t>
  </si>
  <si>
    <t>1005435205/ANGELINE QUIROZ CALDERA</t>
  </si>
  <si>
    <t>11001418908420250021000</t>
  </si>
  <si>
    <t>FILA_443</t>
  </si>
  <si>
    <t>86040266/MANUEL DARIO PACHECO APONTE\1098774045/SILVIA JULIANA PACHECO BENAVIDES</t>
  </si>
  <si>
    <t>11001310303220240055700</t>
  </si>
  <si>
    <t>FILA_442</t>
  </si>
  <si>
    <t>1030660574/LAURA ANDREA OROZCO SANDOVAL</t>
  </si>
  <si>
    <t>2025/04/08</t>
  </si>
  <si>
    <t>11001400304320250024000</t>
  </si>
  <si>
    <t>FILA_441</t>
  </si>
  <si>
    <t>1023930212/MICHAEL DAVID PEDREROS LOZANO</t>
  </si>
  <si>
    <t>11001310303420240051400</t>
  </si>
  <si>
    <t>FILA_440</t>
  </si>
  <si>
    <t>19222445/EFRAIN MALDONADO FORERO\37843323/PAOLA ANDREA RODRIGUEZ ALVAREZ</t>
  </si>
  <si>
    <t>11001400300520220115700</t>
  </si>
  <si>
    <t>FILA_439</t>
  </si>
  <si>
    <t>1019079202/CARLOS EDUARDO LUQUE GUZMAN\35459554/DORIS HELENA ROJAS GAVIRIA</t>
  </si>
  <si>
    <t>11001400302020240131400</t>
  </si>
  <si>
    <t>FILA_438</t>
  </si>
  <si>
    <t>1038092182/ALEJANDRA PELAEZ MENDOZA\43979207/JULIANA ESPINOSA ARROYAVE</t>
  </si>
  <si>
    <t>11001418907420250001900</t>
  </si>
  <si>
    <t>FILA_437</t>
  </si>
  <si>
    <t>1015479655/ERIKA TOVAR BONILLA</t>
  </si>
  <si>
    <t>2024/12/18</t>
  </si>
  <si>
    <t>11001400300920240149300</t>
  </si>
  <si>
    <t>FILA_436</t>
  </si>
  <si>
    <t>1098780423/PAULA ANDREA HERNANDEZ FERREIRA</t>
  </si>
  <si>
    <t>2025/02/19</t>
  </si>
  <si>
    <t>11001400306720240135000</t>
  </si>
  <si>
    <t>FILA_435</t>
  </si>
  <si>
    <t>1036672890/DUVAN GUILLERMO OSPINA SEPULVEDA</t>
  </si>
  <si>
    <t>11001400303320240148700</t>
  </si>
  <si>
    <t>FILA_434</t>
  </si>
  <si>
    <t>1019133960/ANGIE  VALERIA HERNANDEZ BERNAL</t>
  </si>
  <si>
    <t>2025/01/22</t>
  </si>
  <si>
    <t>11001400300720240132500</t>
  </si>
  <si>
    <t>FILA_433</t>
  </si>
  <si>
    <t>1090511201/JUAN PABLO ENRIQUE CABRERA MAYA</t>
  </si>
  <si>
    <t>2025/01/21</t>
  </si>
  <si>
    <t>11001400302620240144700</t>
  </si>
  <si>
    <t>FILA_432</t>
  </si>
  <si>
    <t>1233339981/MOISES ELIAS MARTINEZ CORDERO</t>
  </si>
  <si>
    <t>2025/02/25</t>
  </si>
  <si>
    <t>11001400303320250002400</t>
  </si>
  <si>
    <t>FILA_431</t>
  </si>
  <si>
    <t>31937134/LUZ MERY VILLA GIRALDO\1144071519/STEFANNY REYES VILLA</t>
  </si>
  <si>
    <t>11001400301820240132600</t>
  </si>
  <si>
    <t>FILA_430</t>
  </si>
  <si>
    <t>1000588616/JUAN SEBASTIAN CABUYA ARDILA</t>
  </si>
  <si>
    <t>11001400303520240159700</t>
  </si>
  <si>
    <t>FILA_429</t>
  </si>
  <si>
    <t>1101445071/IRIS PAOLA ALMANZA LUNA\1005605183/ZURI SARAI ALMANZA NARVAEZ</t>
  </si>
  <si>
    <t>11001418901620240214800</t>
  </si>
  <si>
    <t>FILA_428</t>
  </si>
  <si>
    <t>1049658547/ANDRES FERNANDO MELO MOJICA\19459108/JOSE RAMON MELO RODRIGUEZ</t>
  </si>
  <si>
    <t>11001400303720240138500</t>
  </si>
  <si>
    <t>FILA_427</t>
  </si>
  <si>
    <t>1111815759/RODRIGO ALBERTO VALENCIA ARAMBURO\1006187053/VICTOR MANUEL ANGULO PAYAN</t>
  </si>
  <si>
    <t>2025/01/17</t>
  </si>
  <si>
    <t>11001400305120240135500</t>
  </si>
  <si>
    <t>FILA_426</t>
  </si>
  <si>
    <t>1032503817/PAULA ANDREA MELO CONTRERAS</t>
  </si>
  <si>
    <t>11001400303820240137600</t>
  </si>
  <si>
    <t>FILA_425</t>
  </si>
  <si>
    <t>1140888676/NAYSLA MARLEN RAMIREZ VILLARREAL</t>
  </si>
  <si>
    <t>11001400301320230027900</t>
  </si>
  <si>
    <t>FILA_424</t>
  </si>
  <si>
    <t>8733141/ALFREDO LUCAS ALFARO PAEZ\1001943170/CAROLL YELISSA ALFARO GAMERO</t>
  </si>
  <si>
    <t>11001418904120240178600</t>
  </si>
  <si>
    <t>FILA_423</t>
  </si>
  <si>
    <t>3444613/EDGAR VILLAMIZAR MENDOZA\1067948837/MICHELLE VILLAMIZAR TAPIA</t>
  </si>
  <si>
    <t>11001400300620240134700</t>
  </si>
  <si>
    <t>FILA_422</t>
  </si>
  <si>
    <t>1102863921/DANIELA ALEJANDRA VELANDIA MESTRA</t>
  </si>
  <si>
    <t>2024/11/27</t>
  </si>
  <si>
    <t>11001400305020040137900</t>
  </si>
  <si>
    <t>FILA_421</t>
  </si>
  <si>
    <t>1102863921/DANIELA ALEJANDRA VELANDIA MESTRA\50892393/NATALIA MESTRA PALOMINO</t>
  </si>
  <si>
    <t>11001400305020241379000</t>
  </si>
  <si>
    <t>FILA_420</t>
  </si>
  <si>
    <t>1002391684/ADRIANA LUCIA CASTRO GARCIA\9292000/ELKIN CASTRO LARA</t>
  </si>
  <si>
    <t>11001418907020240025100</t>
  </si>
  <si>
    <t>FILA_419</t>
  </si>
  <si>
    <t>1104383083/ROBERTO CARLOS ROMERO CARDOZA\1193209629/SOFIA GONZALEZ NUÑEZ</t>
  </si>
  <si>
    <t>2024/04/22</t>
  </si>
  <si>
    <t>11001400308020240028300</t>
  </si>
  <si>
    <t>FILA_418</t>
  </si>
  <si>
    <t>1129569145/ALBERTO JOSÉ SALCEDO JURADO\72124543/NELSON ARTURO ZAPATA MARQUEZ</t>
  </si>
  <si>
    <t>11001400300420230086400</t>
  </si>
  <si>
    <t>FILA_417</t>
  </si>
  <si>
    <t>1143127768/DAMARIS CORONELL MORALES\32619538/DORIS MARELY CORONELL DE SAYAS</t>
  </si>
  <si>
    <t>11001400301820230106900</t>
  </si>
  <si>
    <t>FILA_416</t>
  </si>
  <si>
    <t>1018492018/LINA MARCELA TOLEDO MORENO</t>
  </si>
  <si>
    <t>11001400301620230097200</t>
  </si>
  <si>
    <t>FILA_415</t>
  </si>
  <si>
    <t>1115084977/BRYAN ESTEBAN LOAIZA</t>
  </si>
  <si>
    <t>11001400300220230085000</t>
  </si>
  <si>
    <t>FILA_414</t>
  </si>
  <si>
    <t>84036066/CARLOS ENRIQUE NUÑEZ NUÑEZ\1122401421/SANDRA PAOLA MENDOZA BARROS</t>
  </si>
  <si>
    <t>2023/09/27</t>
  </si>
  <si>
    <t>11001400304120230086800</t>
  </si>
  <si>
    <t>FILA_413</t>
  </si>
  <si>
    <t>1067716989/BASILIDES PAREDES VEGA\49688281/IBETH VEGA TARIFFA</t>
  </si>
  <si>
    <t>2023/09/05</t>
  </si>
  <si>
    <t>11001400305320230108600</t>
  </si>
  <si>
    <t>FILA_412</t>
  </si>
  <si>
    <t>1020740295/JOHANNA MILENA VILLAMIZAR MARTINEZ\60319695/LUCY ANDREA VILLAMIZAR JAUREGUI</t>
  </si>
  <si>
    <t>2024/08/30</t>
  </si>
  <si>
    <t>11001400304620230085300</t>
  </si>
  <si>
    <t>FILA_411</t>
  </si>
  <si>
    <t>1014269185/ANGIE PAOLA BEJARANO MORENO\80093451/RAMIRO ALEJANDRO BEJARANO MOLINA</t>
  </si>
  <si>
    <t>2023/11/07</t>
  </si>
  <si>
    <t>11001400302920230082000</t>
  </si>
  <si>
    <t>FILA_410</t>
  </si>
  <si>
    <t>1143256807/MARIA JOSE RINCONES PATERNINA\64476399/SOFIA MARGARITA PATERNINA MENDOZA</t>
  </si>
  <si>
    <t>11001400305220230104000</t>
  </si>
  <si>
    <t>FILA_409</t>
  </si>
  <si>
    <t>24332925/GLORIA MARCELA BUITRAGO BOTERO\1053846881/JUAN SEBASTIAN HOYOS VERA</t>
  </si>
  <si>
    <t>11001400307920220052600</t>
  </si>
  <si>
    <t>FILA_408</t>
  </si>
  <si>
    <t>52259552/BLANCA ELVIA CRUZ RAMOS\1023970708/SERGIO ALEXANDER CHAVARRIA CRUZ</t>
  </si>
  <si>
    <t>11001400306520240128800</t>
  </si>
  <si>
    <t>FILA_407</t>
  </si>
  <si>
    <t>1048064537/MARIANGELA SANABRIA DRAGO\51877189/PATRICIA PEÑA AVENDAÑO</t>
  </si>
  <si>
    <t>11001418901620240199200</t>
  </si>
  <si>
    <t>FILA_406</t>
  </si>
  <si>
    <t>1094279408/LAGUADO GONZALEZ STEPHANIA</t>
  </si>
  <si>
    <t>2024/11/29</t>
  </si>
  <si>
    <t>11001400301120240135600</t>
  </si>
  <si>
    <t>FILA_405</t>
  </si>
  <si>
    <t>33215204/ENEYDA NAVARRO MORALES\1090528307/LIDIA ESTER GIRON NAVARRO</t>
  </si>
  <si>
    <t>11001400303120240136000</t>
  </si>
  <si>
    <t>FILA_404</t>
  </si>
  <si>
    <t>32794271/GREY SOFIA ARROYO NUÑEZ\1102802808/JESUS DAVID CHAVEZ ARROYO</t>
  </si>
  <si>
    <t>11001418902020240176300</t>
  </si>
  <si>
    <t>FILA_403</t>
  </si>
  <si>
    <t>1144083555/LAURA DANIELA DAVILA GUTIERREZ</t>
  </si>
  <si>
    <t>2024/05/29</t>
  </si>
  <si>
    <t>11001400302520230103500</t>
  </si>
  <si>
    <t>FILA_402</t>
  </si>
  <si>
    <t>1045730301/MARIA MONICA MEJIA RUIDIAZ\30653537/OSIRIS DEL CARMEN MERCADO SEPULVEDA</t>
  </si>
  <si>
    <t>2024/11/26</t>
  </si>
  <si>
    <t>11001400303720240137000</t>
  </si>
  <si>
    <t>FILA_401</t>
  </si>
  <si>
    <t>1098756869/KELLY JOHANNA BACCA BAYONA</t>
  </si>
  <si>
    <t>2024/12/06</t>
  </si>
  <si>
    <t>11001400306520240129200</t>
  </si>
  <si>
    <t>FILA_400</t>
  </si>
  <si>
    <t>91268782/JAMES EDUARDO PINEDA SANTOS\1095947802/VALERIA JULIANA PINEDA CONTRERAS</t>
  </si>
  <si>
    <t>11001400301520240131500</t>
  </si>
  <si>
    <t>FILA_399</t>
  </si>
  <si>
    <t>1002412747/ANDREA PAOLA BALLESTAS ALFARO\1070973467/CAROLINE TATIANA VELASQUEZ LOPEZ</t>
  </si>
  <si>
    <t>11001400308220240010000</t>
  </si>
  <si>
    <t>FILA_398</t>
  </si>
  <si>
    <t>1001879260/BRENDA CAROLINA MERCADO CAÑAS\1001878253/DANIEL DAVID MERCADO CAÑAS</t>
  </si>
  <si>
    <t>11001418904620240155200</t>
  </si>
  <si>
    <t>FILA_397</t>
  </si>
  <si>
    <t>1007205233/CARLOS ANDRES ROJANO CERA\94295047/HAROLD ALFREDO MARMOLEJO ESPINEL</t>
  </si>
  <si>
    <t>2024/10/09</t>
  </si>
  <si>
    <t>11001418904320240132100</t>
  </si>
  <si>
    <t>FILA_396</t>
  </si>
  <si>
    <t>1144090022/ANDRES FELIPE BECERRA CAMPO\6248206/HECTOR JAVIER BECERRA MARTINEZ</t>
  </si>
  <si>
    <t>11001400303620240075400</t>
  </si>
  <si>
    <t>FILA_395</t>
  </si>
  <si>
    <t>1043637835/DANIEL ESTEBAN POLO VERGARA\45685167/LEONOR CONSUELO MERCADO DE LA CRUZ</t>
  </si>
  <si>
    <t>11001400308020240096100</t>
  </si>
  <si>
    <t>FILA_394</t>
  </si>
  <si>
    <t>1005457993/KENDY PAOLA QUITERO PALANCIA</t>
  </si>
  <si>
    <t>11001400308420240060500</t>
  </si>
  <si>
    <t>FILA_393</t>
  </si>
  <si>
    <t>1118555014/MARIA PAZ MENDEZ ROCHA</t>
  </si>
  <si>
    <t>11001400301220240070900</t>
  </si>
  <si>
    <t>FILA_392</t>
  </si>
  <si>
    <t>1032463792/MARIO DANIEL FRANCO RAMOS</t>
  </si>
  <si>
    <t>11001400302520230082400</t>
  </si>
  <si>
    <t>FILA_391</t>
  </si>
  <si>
    <t>1193272127/EDILBERTO AREVALO ABELLO</t>
  </si>
  <si>
    <t>2024/05/31</t>
  </si>
  <si>
    <t>11001418903620240057900</t>
  </si>
  <si>
    <t>FILA_390</t>
  </si>
  <si>
    <t>1047477750/SARA ISABEL FUENTES PALACIOS</t>
  </si>
  <si>
    <t>11001400305920230037400</t>
  </si>
  <si>
    <t>FILA_389</t>
  </si>
  <si>
    <t>80798186/OSCAR MAURICIO GIL</t>
  </si>
  <si>
    <t>2023/06/06</t>
  </si>
  <si>
    <t>11001400308320220170800</t>
  </si>
  <si>
    <t>FILA_388</t>
  </si>
  <si>
    <t>1018409999/MARIA FERNANDA MORA DEL RIO</t>
  </si>
  <si>
    <t>11001400302120230087400</t>
  </si>
  <si>
    <t>FILA_387</t>
  </si>
  <si>
    <t>8510793/DANILO RAFAEL CABARCAS  OROZCO\8511310/DANILO RAFAEL CABARCAS  OROZCO</t>
  </si>
  <si>
    <t>2024/04/01</t>
  </si>
  <si>
    <t>11001400303920240005800</t>
  </si>
  <si>
    <t>FILA_386</t>
  </si>
  <si>
    <t>52932684/ANDREA PATRICIA JIMENEZ ESPINOSA</t>
  </si>
  <si>
    <t>2024/04/17</t>
  </si>
  <si>
    <t>11001400307520230104700</t>
  </si>
  <si>
    <t>FILA_385</t>
  </si>
  <si>
    <t>49731537/AMALFI YOBITH RICAURTE GAMARRA\77093735/ANDRES ALFONSO RICAURTE RICAURTE</t>
  </si>
  <si>
    <t>11001400307420230197600</t>
  </si>
  <si>
    <t>FILA_384</t>
  </si>
  <si>
    <t>1193526676/JUAN DAVID BENTHAN PEREZ</t>
  </si>
  <si>
    <t>2024/04/10</t>
  </si>
  <si>
    <t>11001400306620240005900</t>
  </si>
  <si>
    <t>FILA_383</t>
  </si>
  <si>
    <t>1019076581/MARCO ANTONIO GARZON CORDOBA\52072139/MARIA EUGENIA CORDOBA  GALVIS</t>
  </si>
  <si>
    <t>11001400307920220053200</t>
  </si>
  <si>
    <t>FILA_382</t>
  </si>
  <si>
    <t>80087833/JULIAN ANDRES CAICEDO TASCON\29665267/JULIETH CUELLAR ARBOLEDA</t>
  </si>
  <si>
    <t>2023/11/30</t>
  </si>
  <si>
    <t>11001400303720230084400</t>
  </si>
  <si>
    <t>FILA_381</t>
  </si>
  <si>
    <t>1075279742/JAIRO ANDRÉS MARTÍNEZ CHACÓN\1193567480/JOSÉ DAVID MENDEZ TETE</t>
  </si>
  <si>
    <t>2024/02/20</t>
  </si>
  <si>
    <t>11001400303920240005600</t>
  </si>
  <si>
    <t>FILA_380</t>
  </si>
  <si>
    <t>1012443822/MAIRA ALEJANDRA UBATE FERNANDEZ\79529131/WILMER ARNOLFO UBATE GONZALEZ</t>
  </si>
  <si>
    <t>11001400303020230114100</t>
  </si>
  <si>
    <t>FILA_379</t>
  </si>
  <si>
    <t>1140815604/JOSE ANTONIO COBA LACLE\32693001/MARIA DEL PILAR COBA ROSALES</t>
  </si>
  <si>
    <t>11001400305720230129200</t>
  </si>
  <si>
    <t>FILA_378</t>
  </si>
  <si>
    <t>9265526/JOSE DE LAS NIEVES VASQUEZ DÁVILA\1051663069/KATERINE VASQUEZ MARTINEZ</t>
  </si>
  <si>
    <t>11001400304620230124100</t>
  </si>
  <si>
    <t>FILA_377</t>
  </si>
  <si>
    <t>1010176510/JAVIER GUILLERMO CARRERO TRIANA</t>
  </si>
  <si>
    <t>2024/02/26</t>
  </si>
  <si>
    <t>11001400303520240006000</t>
  </si>
  <si>
    <t>FILA_376</t>
  </si>
  <si>
    <t>3056643/OMAR EFREN CORTES DIAZ\1025520294/SARA VALENTINA CORTES RODRIGUEZ</t>
  </si>
  <si>
    <t>11001418900820240003500</t>
  </si>
  <si>
    <t>FILA_375</t>
  </si>
  <si>
    <t>87450495/EULER RAMIRO TORO GOMEZ\1144065320/SEBASTIAN RAMIRO TORO MARTINEZ</t>
  </si>
  <si>
    <t>11001400305220230090600</t>
  </si>
  <si>
    <t>FILA_374</t>
  </si>
  <si>
    <t>1020742740/CRISTIAN CAMILO MONROY</t>
  </si>
  <si>
    <t>2023/02/23</t>
  </si>
  <si>
    <t>11001400305120220105000</t>
  </si>
  <si>
    <t>FILA_373</t>
  </si>
  <si>
    <t>1033340998/ANA MARIA FRANCO CARDENAS\21439257/BEATRIZ HELENA CARDENAS MARIN</t>
  </si>
  <si>
    <t>11001418903020230035000</t>
  </si>
  <si>
    <t>FILA_372</t>
  </si>
  <si>
    <t>1140884921/MELISA DANIELA DONADO PUERTA</t>
  </si>
  <si>
    <t>11001400305720230096100</t>
  </si>
  <si>
    <t>FILA_371</t>
  </si>
  <si>
    <t>3399677/JUAN FRANCISCO ACEVEDO MEDINA</t>
  </si>
  <si>
    <t>11001418903520210189300</t>
  </si>
  <si>
    <t>FILA_370</t>
  </si>
  <si>
    <t>91280478/CARLOS ENRIQUE HERRERA GONZALEZ</t>
  </si>
  <si>
    <t>11001400305320230112800</t>
  </si>
  <si>
    <t>FILA_369</t>
  </si>
  <si>
    <t>4803380/JINMY PALACIOS TORRES</t>
  </si>
  <si>
    <t>11001418903620220148300</t>
  </si>
  <si>
    <t>FILA_368</t>
  </si>
  <si>
    <t>1088318549/LUISA MARIA ARISTIZABAL DIAZ\42121933/MARIA MONICA DIAZ ARISMENDI</t>
  </si>
  <si>
    <t>2023/09/13</t>
  </si>
  <si>
    <t>11001400300620230082800</t>
  </si>
  <si>
    <t>FILA_367</t>
  </si>
  <si>
    <t>39095408/ANA ELVIRA MEJIA CONTRERAS\1001831779/JOSE CAMILO ADIE MEJIA</t>
  </si>
  <si>
    <t>2023/12/13</t>
  </si>
  <si>
    <t>11001400304220230120100</t>
  </si>
  <si>
    <t>FILA_366</t>
  </si>
  <si>
    <t>1090522664/MARIA ISABEL MOGOLLON ROMERO</t>
  </si>
  <si>
    <t>11001400306720220098000</t>
  </si>
  <si>
    <t>FILA_365</t>
  </si>
  <si>
    <t>73192292/EDWIN ALBERTO SALINAS VELASCO</t>
  </si>
  <si>
    <t>2023/11/28</t>
  </si>
  <si>
    <t>11001310305020230053100</t>
  </si>
  <si>
    <t>FILA_364</t>
  </si>
  <si>
    <t>1143364227/GIANNINA SIGRID VALENCIA DIAZ\12544109/MARLO JESUS VALENCIA GONZALEZ</t>
  </si>
  <si>
    <t>2023/09/20</t>
  </si>
  <si>
    <t>11001400304520230083500</t>
  </si>
  <si>
    <t>FILA_363</t>
  </si>
  <si>
    <t>1094953644/MANUEL ALEJANDRO BUITRAGO ACOSTA</t>
  </si>
  <si>
    <t>2023/11/20</t>
  </si>
  <si>
    <t>11001400300720230095100</t>
  </si>
  <si>
    <t>FILA_362</t>
  </si>
  <si>
    <t>1020401822/MARCELA SERNA CARMONA\70057650/pablo emilio SERNA URREA</t>
  </si>
  <si>
    <t>2023/11/15</t>
  </si>
  <si>
    <t>11001418900520230095900</t>
  </si>
  <si>
    <t>FILA_361</t>
  </si>
  <si>
    <t>1049636296/MARIA ALEJANDRA BOHORQUEZ SANABRIA</t>
  </si>
  <si>
    <t>11001400302620230103900</t>
  </si>
  <si>
    <t>FILA_360</t>
  </si>
  <si>
    <t>1015434906/KELLY ANDREA ALJURE SANCHEZ</t>
  </si>
  <si>
    <t>2023/11/03</t>
  </si>
  <si>
    <t>11001400306120230038700</t>
  </si>
  <si>
    <t>FILA_359</t>
  </si>
  <si>
    <t>1144140743/JEFFERSON ANDRES BOLIVAR NIETO</t>
  </si>
  <si>
    <t>2023/10/27</t>
  </si>
  <si>
    <t>11001400303020230090100</t>
  </si>
  <si>
    <t>FILA_358</t>
  </si>
  <si>
    <t>1144179491/ANDRES FELIPE RODRIGUEZ HURTADO\31919971/LUZ MERY HURTADO MEJIA</t>
  </si>
  <si>
    <t>11001400303020230090200</t>
  </si>
  <si>
    <t>FILA_357</t>
  </si>
  <si>
    <t>1047470400/MARIA LUISA RUEDA ANGULO\13848381/PEDRO ELIAS RUEDA GLORIA</t>
  </si>
  <si>
    <t>11001418900820230082300</t>
  </si>
  <si>
    <t>FILA_356</t>
  </si>
  <si>
    <t>68285646/LILIA DEL CARMEN GUEDEZ QUENZA\1116807542/STEFANY DANIELA GUEDES TRIGO</t>
  </si>
  <si>
    <t>2023/10/06</t>
  </si>
  <si>
    <t>11001400300120230094200</t>
  </si>
  <si>
    <t>FILA_355</t>
  </si>
  <si>
    <t>91158263/CARLOS EDUARDO GAVIRIA SALINAS</t>
  </si>
  <si>
    <t>11001400300120230094000</t>
  </si>
  <si>
    <t>FILA_354</t>
  </si>
  <si>
    <t>1144070837/VALENTINA ESTEBAN HIDALGO\18001483/WILLIAM HERNANDO ESTEBAN OSSUNA</t>
  </si>
  <si>
    <t>11001400304320230083800</t>
  </si>
  <si>
    <t>FILA_353</t>
  </si>
  <si>
    <t>1143136524/FRANKLIN JAVIER ACOSTA CUELLO\57421982/YENYS XIOMARA LIZCANO CUELLO</t>
  </si>
  <si>
    <t>2023/09/26</t>
  </si>
  <si>
    <t>11001400302520220146200</t>
  </si>
  <si>
    <t>FILA_352</t>
  </si>
  <si>
    <t>1144061908/ISABELLA JARAMILLO GOMEZ</t>
  </si>
  <si>
    <t>2023/07/19</t>
  </si>
  <si>
    <t>11001418901720230067700</t>
  </si>
  <si>
    <t>FILA_351</t>
  </si>
  <si>
    <t>1049638745/YINA PAOLA RUBIO PACHECO</t>
  </si>
  <si>
    <t>11001400301720230026300</t>
  </si>
  <si>
    <t>FILA_350</t>
  </si>
  <si>
    <t>1125998965/JUAN DAVID MORENO ASTAIZA\31839783/MARIA MARICEL ASTAIZA NOGUERA</t>
  </si>
  <si>
    <t>11001400305920230037900</t>
  </si>
  <si>
    <t>FILA_349</t>
  </si>
  <si>
    <t>1002425266/YOEL ENRIQUE VIDES GONZALEZ</t>
  </si>
  <si>
    <t>11001400307120230020400</t>
  </si>
  <si>
    <t>FILA_348</t>
  </si>
  <si>
    <t>1140844149/DANIELA RESTREPO CERPA</t>
  </si>
  <si>
    <t>11001400305520230079400</t>
  </si>
  <si>
    <t>FILA_347</t>
  </si>
  <si>
    <t>1057596686/EDWARD HUMBERTO RODRIGUEZ BLANCO</t>
  </si>
  <si>
    <t>11001400301920230098500</t>
  </si>
  <si>
    <t>FILA_346</t>
  </si>
  <si>
    <t>1047334343/SMITH DE LA HOZ ARIZA</t>
  </si>
  <si>
    <t>11001400304720230097800</t>
  </si>
  <si>
    <t>FILA_345</t>
  </si>
  <si>
    <t>88032189/JUAN CARLOS BECERRA GARCIA</t>
  </si>
  <si>
    <t>11001400306520230128500</t>
  </si>
  <si>
    <t>FILA_344</t>
  </si>
  <si>
    <t>1043877676/JESUS ADRIAN PEREZ REALES</t>
  </si>
  <si>
    <t>2023/08/24</t>
  </si>
  <si>
    <t>11001400301220230079000</t>
  </si>
  <si>
    <t>FILA_343</t>
  </si>
  <si>
    <t>1098814797/JOSE DAVID CARVAJAL RODRIGUEZ</t>
  </si>
  <si>
    <t>11001400300320230080800</t>
  </si>
  <si>
    <t>FILA_342</t>
  </si>
  <si>
    <t>1043635186/ISABELLA COVANS ALVAREZ\30767979/NESLY MARTINEZ MUÑOZ</t>
  </si>
  <si>
    <t>11001400304220240081600</t>
  </si>
  <si>
    <t>FILA_341</t>
  </si>
  <si>
    <t>1016037329/CINDY TATYANA CORTES ROMERO</t>
  </si>
  <si>
    <t>11001418904720230082900</t>
  </si>
  <si>
    <t>FILA_340</t>
  </si>
  <si>
    <t>10772680/CRISTIAN PEREA PEÑA</t>
  </si>
  <si>
    <t>11001400307420220152000</t>
  </si>
  <si>
    <t>FILA_339</t>
  </si>
  <si>
    <t>1061757838/JOSE GERARDO PIAMBA CEBALLOS</t>
  </si>
  <si>
    <t>11001400303920230030700</t>
  </si>
  <si>
    <t>FILA_338</t>
  </si>
  <si>
    <t>9526030/ARNALDO BUENAVENTURA VARGAS MORA\1140877744/CAROLINA STEFANY VARGAS HORMAZA</t>
  </si>
  <si>
    <t>11001400307720230050200</t>
  </si>
  <si>
    <t>FILA_337</t>
  </si>
  <si>
    <t>71375765/JULIAN ALBERTO RENDON ECHEVERRI</t>
  </si>
  <si>
    <t>11001418903520230095200</t>
  </si>
  <si>
    <t>FILA_336</t>
  </si>
  <si>
    <t>68298809/MARBELY VEYEZ CUEVAS MARTINEZ</t>
  </si>
  <si>
    <t>2023/07/06</t>
  </si>
  <si>
    <t>11001400304820230033700</t>
  </si>
  <si>
    <t>FILA_335</t>
  </si>
  <si>
    <t>1020742305/DAVID MANZANERA GIRALDO</t>
  </si>
  <si>
    <t>11001418900720230046600</t>
  </si>
  <si>
    <t>FILA_334</t>
  </si>
  <si>
    <t>1020806285/PAULA CATALINA AREVALO CAMARGO</t>
  </si>
  <si>
    <t>11001400308120220150900</t>
  </si>
  <si>
    <t>FILA_333</t>
  </si>
  <si>
    <t>1152434198/EDDIE MAY VELEZ MORA\43726118/MADELEINE MORA SUAREZ</t>
  </si>
  <si>
    <t>11001400307820230103400</t>
  </si>
  <si>
    <t>FILA_332</t>
  </si>
  <si>
    <t>30688243/ADRIANA SARAI GONZALEZ</t>
  </si>
  <si>
    <t>2023/06/05</t>
  </si>
  <si>
    <t>11001418902420230082200</t>
  </si>
  <si>
    <t>FILA_331</t>
  </si>
  <si>
    <t>1022401135/ALEJANDRA BUENO BARRIOS</t>
  </si>
  <si>
    <t>11001400306820230088800</t>
  </si>
  <si>
    <t>FILA_330</t>
  </si>
  <si>
    <t>1027884351/MARISOL TABORDA GARZON</t>
  </si>
  <si>
    <t>11001400300820230041300</t>
  </si>
  <si>
    <t>FILA_329</t>
  </si>
  <si>
    <t>1044432559/KAMILA PATRICIA ALVARADO PACHECO</t>
  </si>
  <si>
    <t>11001400303820230039800</t>
  </si>
  <si>
    <t>FILA_328</t>
  </si>
  <si>
    <t>80887973/JHON FREDY CASTAÑO MACHADO</t>
  </si>
  <si>
    <t>2023/05/11</t>
  </si>
  <si>
    <t>11001400304120230027400</t>
  </si>
  <si>
    <t>FILA_327</t>
  </si>
  <si>
    <t>1144084811/GUSTAVO ADOLFO CERON RONDEROS\66816372/MARIA ALEJANDRA RONDEROS ZOTA</t>
  </si>
  <si>
    <t>11001400303920220145700</t>
  </si>
  <si>
    <t>FILA_326</t>
  </si>
  <si>
    <t>51657945/LUZ MILA ENCIZO GARZON\1030619512/SUSAN MARYURY FLOREZ ENCISO</t>
  </si>
  <si>
    <t>11001400303020220132600</t>
  </si>
  <si>
    <t>FILA_325</t>
  </si>
  <si>
    <t>1098740339/HENRY FABIAN SUAREZ DIAZ\1098810266/HENRY NICOLAS SUAREZ DIAZ</t>
  </si>
  <si>
    <t>2023/03/02</t>
  </si>
  <si>
    <t>11001418901320220168400</t>
  </si>
  <si>
    <t>FILA_324</t>
  </si>
  <si>
    <t>11334907/JOSE GABRIEL DE JESUS URBINA FRANCO\1020821335/MARIA PAULA URBINA RUIZ</t>
  </si>
  <si>
    <t>11001400301720220127100</t>
  </si>
  <si>
    <t>FILA_323</t>
  </si>
  <si>
    <t>3744109/JAIME ALBERTO VARGAS COLINA\1193411115/MAGALY SOFIA VARGAS MOLINA</t>
  </si>
  <si>
    <t>2023/02/21</t>
  </si>
  <si>
    <t>11001400307520220170200</t>
  </si>
  <si>
    <t>FILA_322</t>
  </si>
  <si>
    <t>79382020/JESUS ALBERTO CARRASCO AMAYA\1019134339/SANTIAGO CARRASCO CALDERON</t>
  </si>
  <si>
    <t>2022/12/14</t>
  </si>
  <si>
    <t>11001400304020220150600</t>
  </si>
  <si>
    <t>FILA_321</t>
  </si>
  <si>
    <t>1116258589/JUAN PABLO MARMOLEJO GOMEZ</t>
  </si>
  <si>
    <t>76001400301220220066700</t>
  </si>
  <si>
    <t>FILA_320</t>
  </si>
  <si>
    <t>41779420/GLADYS HURTADO GONZALEZ\1019027274/JENNIFFER MORALES HURTADO</t>
  </si>
  <si>
    <t>11001418903620230067500</t>
  </si>
  <si>
    <t>FILA_319</t>
  </si>
  <si>
    <t>19354323/JUAN CARLOS CAIPA ROJAS\1020754939/JUAN MANUEL CAIPA LOZANO</t>
  </si>
  <si>
    <t>11001400301120230038100</t>
  </si>
  <si>
    <t>FILA_318</t>
  </si>
  <si>
    <t>1129576166/YESER DAVID TORREGROSA VIANA</t>
  </si>
  <si>
    <t>2022/11/15</t>
  </si>
  <si>
    <t>11001400301520220108100</t>
  </si>
  <si>
    <t>FILA_317</t>
  </si>
  <si>
    <t>1094952105/DAVID RUIZ GOMEZ</t>
  </si>
  <si>
    <t>11001400306820220162600</t>
  </si>
  <si>
    <t>FILA_316</t>
  </si>
  <si>
    <t>1069481259/MARGARITA ROSA MARTINEZ HOYOS</t>
  </si>
  <si>
    <t>11001400300520220114400</t>
  </si>
  <si>
    <t>FILA_315</t>
  </si>
  <si>
    <t>1129578029/ALESSANDRA FRANCO CARRILLO</t>
  </si>
  <si>
    <t>11001400301420220102800</t>
  </si>
  <si>
    <t>FILA_314</t>
  </si>
  <si>
    <t>1010209018/JULIAN FELIPE FAJARDO LONDOÑO</t>
  </si>
  <si>
    <t>2023/01/19</t>
  </si>
  <si>
    <t>11001418903820220146900</t>
  </si>
  <si>
    <t>FILA_313</t>
  </si>
  <si>
    <t>67032620/CLAUDIA MILENA CAPADOR REYES</t>
  </si>
  <si>
    <t>11001418902320210122700</t>
  </si>
  <si>
    <t>FILA_312</t>
  </si>
  <si>
    <t>1024484868/IVAN DARIO SEPULVEDA MARTINEZ\19438192/RUBEN DARIO SEPULVEDA</t>
  </si>
  <si>
    <t>11001400305020180062800</t>
  </si>
  <si>
    <t>FILA_311</t>
  </si>
  <si>
    <t>1234094740/BLADIMIR JOSE GARRIDO GARRIDO</t>
  </si>
  <si>
    <t>2023/03/29</t>
  </si>
  <si>
    <t>11001400302820230025100</t>
  </si>
  <si>
    <t>FILA_310</t>
  </si>
  <si>
    <t>1010241626/ANDRES FELIPE MOLINA NAVIA</t>
  </si>
  <si>
    <t>11001400301520230023900</t>
  </si>
  <si>
    <t>FILA_309</t>
  </si>
  <si>
    <t>1098714462/MARIA PAULA RUIZ RIOS</t>
  </si>
  <si>
    <t>2023/04/25</t>
  </si>
  <si>
    <t>11001400308220220172600</t>
  </si>
  <si>
    <t>FILA_308</t>
  </si>
  <si>
    <t>52469785/LIDA CAROLINA BOCANEGRA VILLALBA</t>
  </si>
  <si>
    <t>11001418901520220154300</t>
  </si>
  <si>
    <t>FILA_307</t>
  </si>
  <si>
    <t>1014236291/LIA STEFANIA RAMIREZ DIAZ\16270709/WILLIAM VICTORIA ROJAS</t>
  </si>
  <si>
    <t>11001400301720220127200</t>
  </si>
  <si>
    <t>FILA_306</t>
  </si>
  <si>
    <t>1136887483/ANGEL DAVID SERRANO GARCIA\1136885674/VALERIA LIA SERRANO GARCIA</t>
  </si>
  <si>
    <t>2023/05/04</t>
  </si>
  <si>
    <t>11001400304820230030600</t>
  </si>
  <si>
    <t>FILA_305</t>
  </si>
  <si>
    <t>1130615460/LISA MARIA RIZO GONZALEZ\31191014/ROSARIO GONZALEZ</t>
  </si>
  <si>
    <t>2023/05/16</t>
  </si>
  <si>
    <t>11001400308420230025800</t>
  </si>
  <si>
    <t>FILA_304</t>
  </si>
  <si>
    <t>1140839175/LUIS CARLOS ROJANO VERGARA</t>
  </si>
  <si>
    <t>2023/03/23</t>
  </si>
  <si>
    <t>11001400305320230015500</t>
  </si>
  <si>
    <t>FILA_303</t>
  </si>
  <si>
    <t>1015440365/ANDRES FELIPE CORTES ROJAS\51765286/GLORIA JANNETT ROJAS CASTELBLANCO</t>
  </si>
  <si>
    <t>2023/03/21</t>
  </si>
  <si>
    <t>11001400306620220190700</t>
  </si>
  <si>
    <t>FILA_302</t>
  </si>
  <si>
    <t>79946872/SERGIO ANDRES QUINCHE VARGAS</t>
  </si>
  <si>
    <t>11001418903420220038300</t>
  </si>
  <si>
    <t>FILA_301</t>
  </si>
  <si>
    <t>24333920/DIANA MADAY GOMEZ MORALES\75096538/JUAN ALVARO VALENCIA YEPES</t>
  </si>
  <si>
    <t>2023/03/10</t>
  </si>
  <si>
    <t>11001400306920220190700</t>
  </si>
  <si>
    <t>FILA_300</t>
  </si>
  <si>
    <t>3100485/JOSE FERNANDO GOMEZ MORA\1020789221/JUAN CAMILO GOMEZ DEL GALLEGO</t>
  </si>
  <si>
    <t>11001400304820220120100</t>
  </si>
  <si>
    <t>FILA_299</t>
  </si>
  <si>
    <t>8741550/ARTURO FABIO LUNA BOLAÑO\1140891272/MARIA CAMILA PEREZ BARRANCO</t>
  </si>
  <si>
    <t>11001400304320220123200</t>
  </si>
  <si>
    <t>FILA_298</t>
  </si>
  <si>
    <t>1140817193/MAZIEL ANDREA BARCENAS TAPIA</t>
  </si>
  <si>
    <t>11001400303820220103900</t>
  </si>
  <si>
    <t>FILA_297</t>
  </si>
  <si>
    <t>1082904299/CEIDY CAROLINA RUBIO MEJIA</t>
  </si>
  <si>
    <t>11001400305920220191700</t>
  </si>
  <si>
    <t>FILA_296</t>
  </si>
  <si>
    <t>30232648/CLAUDIA JANETH ALZATE ALZATE\4416762/DANIEL ALBERTO GUZMAN CORREA</t>
  </si>
  <si>
    <t>11001400306920220181900</t>
  </si>
  <si>
    <t>FILA_295</t>
  </si>
  <si>
    <t>79795900/FREDDY FERNANDO LOPEZ FARFAN\79415254/LUIS IGNACIO LOPEZ FARFAN</t>
  </si>
  <si>
    <t>2023/02/15</t>
  </si>
  <si>
    <t>11001418901620220201500</t>
  </si>
  <si>
    <t>FILA_294</t>
  </si>
  <si>
    <t>1010207850/JUAN DAVID IDARRAGA PARRA</t>
  </si>
  <si>
    <t>2022/12/15</t>
  </si>
  <si>
    <t>11001400300920220129500</t>
  </si>
  <si>
    <t>FILA_293</t>
  </si>
  <si>
    <t>1030560607/DANIEL FERNANDO GOMEZ MONTOYA</t>
  </si>
  <si>
    <t>2023/02/09</t>
  </si>
  <si>
    <t>11001400307520220171300</t>
  </si>
  <si>
    <t>FILA_292</t>
  </si>
  <si>
    <t>1110553597/JUAN SEBASTIAN AMEZQUITA CALDERON</t>
  </si>
  <si>
    <t>11001418903620220163100</t>
  </si>
  <si>
    <t>FILA_291</t>
  </si>
  <si>
    <t>72346390/LEONARDO ALBERTO CASTRO SILVERA</t>
  </si>
  <si>
    <t>11001400304520220122100</t>
  </si>
  <si>
    <t>FILA_290</t>
  </si>
  <si>
    <t>1152435046/JORGE ANDRES CASTRILLON LOPEZ</t>
  </si>
  <si>
    <t>2023/01/30</t>
  </si>
  <si>
    <t>11001400300820220116300</t>
  </si>
  <si>
    <t>FILA_289</t>
  </si>
  <si>
    <t>1076620066/DIANA DEL PILAR MORENO PUENTES</t>
  </si>
  <si>
    <t>11001400307620222019000</t>
  </si>
  <si>
    <t>FILA_288</t>
  </si>
  <si>
    <t>1053791002/MATEO GUTIERREZ GIRALDO</t>
  </si>
  <si>
    <t>2022/12/19</t>
  </si>
  <si>
    <t>11001400303520220113600</t>
  </si>
  <si>
    <t>FILA_287</t>
  </si>
  <si>
    <t>1019117941/JORGE ANDRES FIGUEROA GUEVARA</t>
  </si>
  <si>
    <t>11001400306720220109500</t>
  </si>
  <si>
    <t>FILA_286</t>
  </si>
  <si>
    <t>10027225/DIEGO FRANCO LONDOÑO</t>
  </si>
  <si>
    <t>11001400308420220132100</t>
  </si>
  <si>
    <t>FILA_285</t>
  </si>
  <si>
    <t>1083567309/JUAN CAMILO VELASQUEZ MIRANDA</t>
  </si>
  <si>
    <t>11001418902320220106300</t>
  </si>
  <si>
    <t>FILA_284</t>
  </si>
  <si>
    <t>1152463401/DANIELA HURTADO MONTOYA</t>
  </si>
  <si>
    <t>11001400303520220114200</t>
  </si>
  <si>
    <t>FILA_283</t>
  </si>
  <si>
    <t>1075247932/AURA CECILIA CORTES DUQUE</t>
  </si>
  <si>
    <t>11001418900520220115600</t>
  </si>
  <si>
    <t>FILA_282</t>
  </si>
  <si>
    <t>1118286792/CARMEN ELENA TONCEL BRAVO\12541759/JUAN BAUTISTA TONCEL HENRIQUEZ</t>
  </si>
  <si>
    <t>11001400306720210089500</t>
  </si>
  <si>
    <t>FILA_281</t>
  </si>
  <si>
    <t>1053813108/GUILLERMO ANDRES AYALA AGUIRRE\75063932/JOSE GEOVANNY MAPURA ALZATE</t>
  </si>
  <si>
    <t>2022/06/21</t>
  </si>
  <si>
    <t>11001400303020220037300</t>
  </si>
  <si>
    <t>FILA_280</t>
  </si>
  <si>
    <t>7224174/MAURICIO BARRERA\1078367968/SANDRA PAOLA BARRERA MESA</t>
  </si>
  <si>
    <t>2022/05/11</t>
  </si>
  <si>
    <t>11001400306120220058600</t>
  </si>
  <si>
    <t>FILA_279</t>
  </si>
  <si>
    <t>8712731/RICARDO JAVIER MEJIA COMAS\1140857599/VICENTE JUNIOR MEJIA GOMEZ</t>
  </si>
  <si>
    <t>11001400306820220055600</t>
  </si>
  <si>
    <t>FILA_278</t>
  </si>
  <si>
    <t>16203753/ALFONSO POSADA RAMIREZ\1094924420/SANTIAGO POSADA POSADA</t>
  </si>
  <si>
    <t>11001400306020220152900</t>
  </si>
  <si>
    <t>FILA_277</t>
  </si>
  <si>
    <t>1143163448/CATALINA NORIEGA ALVAREZ\32787369/CLAUDIA NORIEGA SANDOVAL</t>
  </si>
  <si>
    <t>11001400300820220066500</t>
  </si>
  <si>
    <t>FILA_276</t>
  </si>
  <si>
    <t>1098788025/MANUEL RICARDO GALAN RUEDA\91289978/RICHARD ULISES RUEDA QUIROGA</t>
  </si>
  <si>
    <t>2022/11/17</t>
  </si>
  <si>
    <t>11001418903920220148700</t>
  </si>
  <si>
    <t>FILA_275</t>
  </si>
  <si>
    <t>32666681/LILA DEL TRANSITO SILVA ARCE\1140865523/LUIS ENRIQUE ALVAREZ SILVA</t>
  </si>
  <si>
    <t>11001400305920220170600</t>
  </si>
  <si>
    <t>FILA_274</t>
  </si>
  <si>
    <t>1010146095/CARLOS FELIPE FRANCO MENDOZA\1234090862/GLORIA MARIA DEL CARMEN SIERRA GARCIA</t>
  </si>
  <si>
    <t>2022/10/24</t>
  </si>
  <si>
    <t>11001418903820220082600</t>
  </si>
  <si>
    <t>FILA_273</t>
  </si>
  <si>
    <t>1053806541/CARLOS EDUARDO PEREZ MORENO</t>
  </si>
  <si>
    <t>11001418902320210109300</t>
  </si>
  <si>
    <t>FILA_272</t>
  </si>
  <si>
    <t>16204225/FELIX ABADIA PACHECO\6106552/LUIS ALBERTO DELGADO LOZADA</t>
  </si>
  <si>
    <t>2022/09/14</t>
  </si>
  <si>
    <t>11001400307820220096900</t>
  </si>
  <si>
    <t>FILA_271</t>
  </si>
  <si>
    <t>1022435496/MANUEL MAURICIO LOPEZ MENDEZ</t>
  </si>
  <si>
    <t>11001400306220210126600</t>
  </si>
  <si>
    <t>FILA_270</t>
  </si>
  <si>
    <t>71796811/ANDRES FELIPE RESTREPO SANCHEZ</t>
  </si>
  <si>
    <t>11001418900520210110100</t>
  </si>
  <si>
    <t>FILA_269</t>
  </si>
  <si>
    <t>16932443/JOHN SMITH PATIÑO MORENO</t>
  </si>
  <si>
    <t>2022/09/08</t>
  </si>
  <si>
    <t>11001418901220210100900</t>
  </si>
  <si>
    <t>FILA_268</t>
  </si>
  <si>
    <t>16829366/NESTOR JAVIER LOPEZ SOLARTE</t>
  </si>
  <si>
    <t>11001400305820220105800</t>
  </si>
  <si>
    <t>FILA_267</t>
  </si>
  <si>
    <t>1014239918/PABLO ALEJANDRO SANCHEZ HENAO</t>
  </si>
  <si>
    <t>11001418901220210126500</t>
  </si>
  <si>
    <t>FILA_266</t>
  </si>
  <si>
    <t>1129572857/JAIR ENRIQUE COLL GALLARDO</t>
  </si>
  <si>
    <t>2022/08/25</t>
  </si>
  <si>
    <t>11001418900520210032600</t>
  </si>
  <si>
    <t>FILA_265</t>
  </si>
  <si>
    <t>66718544/LINA MARIA JARAMILLO CARMONA</t>
  </si>
  <si>
    <t>2022/08/22</t>
  </si>
  <si>
    <t>11001400306120220074600</t>
  </si>
  <si>
    <t>FILA_264</t>
  </si>
  <si>
    <t>8103546/JESUS ERNEY ROMERO TRIGOS\27765489/MARIA TERESA PEREZ ASCANIO\545786/PEDRO JESUS ROMERO ALVAREZ</t>
  </si>
  <si>
    <t>2022/07/21</t>
  </si>
  <si>
    <t>11001400305920220083600</t>
  </si>
  <si>
    <t>FILA_263</t>
  </si>
  <si>
    <t>1030566870/IVONNE MARCELA RAMIREZ PRECIADO</t>
  </si>
  <si>
    <t>2022/02/23</t>
  </si>
  <si>
    <t>11001400305920220015600</t>
  </si>
  <si>
    <t>FILA_262</t>
  </si>
  <si>
    <t>1030686259/JEISSON STEVEN GARCIA PORTELA</t>
  </si>
  <si>
    <t>2022/08/01</t>
  </si>
  <si>
    <t>11001418902020220079900</t>
  </si>
  <si>
    <t>FILA_261</t>
  </si>
  <si>
    <t>1024577434/ANGIE MILENA OVIEDO BARON\79827267/FREDY ANIBAL OVIEDO MORENO</t>
  </si>
  <si>
    <t>11001418900520210030600</t>
  </si>
  <si>
    <t>FILA_260</t>
  </si>
  <si>
    <t>1016111132/ANGIE VANESSA BUITRAGO PEÑA\18490731/CESAR BUITRAGO</t>
  </si>
  <si>
    <t>11001400303120220077600</t>
  </si>
  <si>
    <t>FILA_259</t>
  </si>
  <si>
    <t>19589230/ADOLFO JAFETH REALES MOVILLA\49597534/CANDELARIA ENITH GARCIA LOPEZ</t>
  </si>
  <si>
    <t>2022/07/18</t>
  </si>
  <si>
    <t>11001400307020220064700</t>
  </si>
  <si>
    <t>FILA_258</t>
  </si>
  <si>
    <t>79749018/JOSE GREGORIO BAYTER MARTINEZ</t>
  </si>
  <si>
    <t>2022/07/06</t>
  </si>
  <si>
    <t>11001418901520220062500</t>
  </si>
  <si>
    <t>FILA_257</t>
  </si>
  <si>
    <t>51954083/DEISY AMPARO MURCIA RODRIGUEZ\1015472108/PAULA DANIELA TOVAR MURCIA</t>
  </si>
  <si>
    <t>11001400302520210059700</t>
  </si>
  <si>
    <t>FILA_256</t>
  </si>
  <si>
    <t>1143255525/HENRY ALFONSO RUIZ BORRE</t>
  </si>
  <si>
    <t>11001400300520220036600</t>
  </si>
  <si>
    <t>FILA_255</t>
  </si>
  <si>
    <t>1114450487/DIANA PAOLA COLLAZOS CARDENAS\2570363/PEDRO PABLO CARDENAS CARDENAS</t>
  </si>
  <si>
    <t>11001400305320220054100</t>
  </si>
  <si>
    <t>FILA_254</t>
  </si>
  <si>
    <t>1014266773/CHRISTIAN DAVID SANTANA FIGUEROA</t>
  </si>
  <si>
    <t>2022/04/06</t>
  </si>
  <si>
    <t>11001418902120220015000</t>
  </si>
  <si>
    <t>FILA_253</t>
  </si>
  <si>
    <t>52657095/DEISSY YURANI FLOREZ TINOCO\21110558/ROSA OMAIRA TINOCO MAHECHA</t>
  </si>
  <si>
    <t>11001418901020220074900</t>
  </si>
  <si>
    <t>FILA_252</t>
  </si>
  <si>
    <t>1107097929/JULIAN MAURICIO LASSO ZAPATA\34612310/LILIANA VILLEGAS BALDOMERO</t>
  </si>
  <si>
    <t>11001418902320210061700</t>
  </si>
  <si>
    <t>FILA_251</t>
  </si>
  <si>
    <t>1022372426/LIZETH VANESSA GARCIA ARBELAEZ\51710693/MARIA ESPERANZA ARBELAEZ PATIÑO</t>
  </si>
  <si>
    <t>11001418901620220066900</t>
  </si>
  <si>
    <t>FILA_250</t>
  </si>
  <si>
    <t>33366514/LIBY ANGELICA FONSECA SALAMANCA</t>
  </si>
  <si>
    <t>11001400307520220056500</t>
  </si>
  <si>
    <t>FILA_249</t>
  </si>
  <si>
    <t>121871710/FABIO ERNESTO VALDES BECERRA\1010209018/JULIAN FELIPE FAJARDO LONDOÑO</t>
  </si>
  <si>
    <t>2022/04/01</t>
  </si>
  <si>
    <t>11001418900520210114700</t>
  </si>
  <si>
    <t>FILA_248</t>
  </si>
  <si>
    <t>88259655/JHON JAVIER PARRA VILLALBA</t>
  </si>
  <si>
    <t>11001400307020210126100</t>
  </si>
  <si>
    <t>FILA_247</t>
  </si>
  <si>
    <t>53835069/ANDREA DEL PILAR ORTEGON MEDINA</t>
  </si>
  <si>
    <t>11001418902420210103900</t>
  </si>
  <si>
    <t>FILA_246</t>
  </si>
  <si>
    <t>39567840/ALEXANDRA DEL CARMEN ESCOBAR</t>
  </si>
  <si>
    <t>11001418901520220021400</t>
  </si>
  <si>
    <t>FILA_245</t>
  </si>
  <si>
    <t>1020755250/DANIEL SOTOMAYOR SALAZAR\41461943/MARIA LUCIA SOTOMAYOR CAMACHO</t>
  </si>
  <si>
    <t>2021/11/30</t>
  </si>
  <si>
    <t>11001400307820210118700</t>
  </si>
  <si>
    <t>FILA_244</t>
  </si>
  <si>
    <t>72284378/ALEJANDRO LUIS BLANCO ZUÑIGA\32853782/ENITH JOHANNA BLANCO REALES</t>
  </si>
  <si>
    <t>11001400306220220053100</t>
  </si>
  <si>
    <t>FILA_243</t>
  </si>
  <si>
    <t>1020841459/JUAN MARIO GOMEZ ARCE\65699041/ZULMA LILIANA ARCE PALMA</t>
  </si>
  <si>
    <t>11001418903620220052900</t>
  </si>
  <si>
    <t>FILA_242</t>
  </si>
  <si>
    <t>1035417402/VICTOR ALFONSO DIAZ RAMIREZ</t>
  </si>
  <si>
    <t>11001400307120210134400</t>
  </si>
  <si>
    <t>FILA_241</t>
  </si>
  <si>
    <t>800402222/XUAMOS BUITRAGO ENCISO</t>
  </si>
  <si>
    <t>11001418900520210125100</t>
  </si>
  <si>
    <t>FILA_240</t>
  </si>
  <si>
    <t>31583296/GLENYS ESTHER VELASQUEZ RODRIGUEZ</t>
  </si>
  <si>
    <t>11001400308220210101300</t>
  </si>
  <si>
    <t>FILA_239</t>
  </si>
  <si>
    <t>80201211/JUAN DAVID MORA GARZON</t>
  </si>
  <si>
    <t>2022/03/31</t>
  </si>
  <si>
    <t>11001400308120210100500</t>
  </si>
  <si>
    <t>FILA_238</t>
  </si>
  <si>
    <t>1019019166/ADRIANA LUCIA GALINDO RODRIGUEZ\1019005488/SANDRA MILENA GALINDO RODRIGUEZ</t>
  </si>
  <si>
    <t>2019/01/17</t>
  </si>
  <si>
    <t>11001418901820180109100</t>
  </si>
  <si>
    <t>FILA_237</t>
  </si>
  <si>
    <t>38850802/BLANCA DORIS PAYAN ESCOBAR\1144083447/DANIELA MARTINEZ FRISNEDA</t>
  </si>
  <si>
    <t>11001400305820210131000</t>
  </si>
  <si>
    <t>FILA_236</t>
  </si>
  <si>
    <t>1075665245/JUAN DIEGO PINZON GOMEZ</t>
  </si>
  <si>
    <t>11001400308320210138600</t>
  </si>
  <si>
    <t>FILA_235</t>
  </si>
  <si>
    <t>1110485012/MARIA CAMILA CASTAÑO ZAMBRANO</t>
  </si>
  <si>
    <t>11001400306220210112800</t>
  </si>
  <si>
    <t>FILA_234</t>
  </si>
  <si>
    <t>64929590/GALIA CARLINA ENCISO CUELLO\1102574360/SALOMON CURE ENCISO</t>
  </si>
  <si>
    <t>11001400305520220005900</t>
  </si>
  <si>
    <t>FILA_233</t>
  </si>
  <si>
    <t>80201945/EDGAR GIOVANNI TRINIDAD PAREDES</t>
  </si>
  <si>
    <t>11001418902020210127200</t>
  </si>
  <si>
    <t>FILA_232</t>
  </si>
  <si>
    <t>51686015/LIGIA ESPERANZA ALVAREZ BERNAL\1121922795/LINA MARIA CUEVAS ALVAREZ</t>
  </si>
  <si>
    <t>11001418902420210120500</t>
  </si>
  <si>
    <t>FILA_231</t>
  </si>
  <si>
    <t>36169042/MARIA FABIOLA URREA GARCIA\1075296091/PAULA ANDREA BENAVIDES URREA</t>
  </si>
  <si>
    <t>11001418903820210165500</t>
  </si>
  <si>
    <t>FILA_230</t>
  </si>
  <si>
    <t>1032466151/DIEGO ALEJANDRO AVILA CAHUEÑO\1019053372/JULIAN ANDRES AVILA CAHUEÑO</t>
  </si>
  <si>
    <t>11001400307620210157600</t>
  </si>
  <si>
    <t>FILA_229</t>
  </si>
  <si>
    <t>1144030866/JOSE FERNANDO ALZATE CUERVO\1130615911/JUAN CAMILO ALZATE CUERVO</t>
  </si>
  <si>
    <t>11001418900720210065200</t>
  </si>
  <si>
    <t>FILA_228</t>
  </si>
  <si>
    <t>1013670700/GISELLA ASTRID ENCISO GONZALEZ</t>
  </si>
  <si>
    <t>11001418901520210137100</t>
  </si>
  <si>
    <t>FILA_227</t>
  </si>
  <si>
    <t>98071058050/BRENDA DANIELA GALINDO CASTELLANOS</t>
  </si>
  <si>
    <t>11001418901120210130500</t>
  </si>
  <si>
    <t>FILA_226</t>
  </si>
  <si>
    <t>1040748578/ESTEFANIA ESTRADA MUÑOZ</t>
  </si>
  <si>
    <t>11001400308420210119400</t>
  </si>
  <si>
    <t>FILA_225</t>
  </si>
  <si>
    <t>1121920270/DANIELA TATIANA SABOGAL PEÑA</t>
  </si>
  <si>
    <t>11001418901720210127700</t>
  </si>
  <si>
    <t>FILA_224</t>
  </si>
  <si>
    <t>1018485798/LUZ ADRIANA GARZON RODRIGUEZ</t>
  </si>
  <si>
    <t>11001400308120210099600</t>
  </si>
  <si>
    <t>FILA_223</t>
  </si>
  <si>
    <t>1128428547/PAULA ANDREA CASTRO JARAMILLO</t>
  </si>
  <si>
    <t>11001400306620210160400</t>
  </si>
  <si>
    <t>FILA_222</t>
  </si>
  <si>
    <t>92535752/LUIS DAVID ACUÑA GOMEZ</t>
  </si>
  <si>
    <t>11001418901720210127200</t>
  </si>
  <si>
    <t>FILA_221</t>
  </si>
  <si>
    <t>1015453458/ANDREA CAROLINA RODRIGUEZ HIGUERA</t>
  </si>
  <si>
    <t>11001418900820210126400</t>
  </si>
  <si>
    <t>FILA_220</t>
  </si>
  <si>
    <t>57296697/KAREN TATIANA APONTE CADENA</t>
  </si>
  <si>
    <t>11001418901520210128500</t>
  </si>
  <si>
    <t>FILA_219</t>
  </si>
  <si>
    <t>1045736182/JAIR DAVID ANGARITA DE LOS REYES</t>
  </si>
  <si>
    <t>11001400307620210149100</t>
  </si>
  <si>
    <t>FILA_218</t>
  </si>
  <si>
    <t>1033736851/ALEJANDRA LOZANO CASTELLANOS</t>
  </si>
  <si>
    <t>11001400307520210113400</t>
  </si>
  <si>
    <t>FILA_217</t>
  </si>
  <si>
    <t>1012334516/GINA LORENA SANCHEZ DIAZ</t>
  </si>
  <si>
    <t>11001400308020210102000</t>
  </si>
  <si>
    <t>FILA_216</t>
  </si>
  <si>
    <t>1014278777/CARLOS ENRIQUE RUEDA PARRA</t>
  </si>
  <si>
    <t>11001400307220210108600</t>
  </si>
  <si>
    <t>FILA_215</t>
  </si>
  <si>
    <t>1007782754/ERIKA VALENTINA MARTINEZ PALENCIA</t>
  </si>
  <si>
    <t>11001400307620210132600</t>
  </si>
  <si>
    <t>FILA_214</t>
  </si>
  <si>
    <t>1073163370/JHON FREDY JIMENEZ BARACALDO</t>
  </si>
  <si>
    <t>11001400305820210133300</t>
  </si>
  <si>
    <t>FILA_213</t>
  </si>
  <si>
    <t>94536755/WILMAR JAVIER BEDOYA RESTREPO</t>
  </si>
  <si>
    <t>11001418903820210161000</t>
  </si>
  <si>
    <t>FILA_212</t>
  </si>
  <si>
    <t>1026258206/JULIAN RICARDO JIMENEZ AVELLA</t>
  </si>
  <si>
    <t>11001418903820210160500</t>
  </si>
  <si>
    <t>FILA_211</t>
  </si>
  <si>
    <t>43182303/SONIA MARIA BARRETO ROCHA</t>
  </si>
  <si>
    <t>11001400306220210117900</t>
  </si>
  <si>
    <t>FILA_210</t>
  </si>
  <si>
    <t>80814319/JOSE DAVID AHUMADA RODRIGUEZ</t>
  </si>
  <si>
    <t>11001418901120210116300</t>
  </si>
  <si>
    <t>FILA_209</t>
  </si>
  <si>
    <t>32501181/LUZ MAGALY CASTRILLON\1088271664/MARIA CAROLINA QUINTERO CASTRILLON</t>
  </si>
  <si>
    <t>11001400306720210054000</t>
  </si>
  <si>
    <t>FILA_208</t>
  </si>
  <si>
    <t>1130616079/IVAN LEANDRO GONZALEZ VARON\31857257/MARTHA CECILIA VARON GIRON</t>
  </si>
  <si>
    <t>11001418903720210111300</t>
  </si>
  <si>
    <t>FILA_207</t>
  </si>
  <si>
    <t>1014283072/LAURA VANESSA PULIDO GUAUTA</t>
  </si>
  <si>
    <t>11001418901120210105500</t>
  </si>
  <si>
    <t>FILA_206</t>
  </si>
  <si>
    <t>1152715428/LINA MARIA SALAZAR GARZON</t>
  </si>
  <si>
    <t>11001400306920210120200</t>
  </si>
  <si>
    <t>FILA_205</t>
  </si>
  <si>
    <t>1214735186/MARIA PAULA ARREDONDO MADRID</t>
  </si>
  <si>
    <t>11001418900820210113000</t>
  </si>
  <si>
    <t>FILA_204</t>
  </si>
  <si>
    <t>52961632/IRINA ALEXANDRA CHAPARRO CHAPARRO</t>
  </si>
  <si>
    <t>11001400306020210119400</t>
  </si>
  <si>
    <t>FILA_203</t>
  </si>
  <si>
    <t>1007226987/ERIKA JOHANA CANO CORTES</t>
  </si>
  <si>
    <t>11001400307320210113800</t>
  </si>
  <si>
    <t>FILA_202</t>
  </si>
  <si>
    <t>1041975921/ESTELA MARGARITA GALVEZ ESPAÑA</t>
  </si>
  <si>
    <t>11001418903920210178800</t>
  </si>
  <si>
    <t>FILA_201</t>
  </si>
  <si>
    <t>52228338/MARCELA ARIAS MORALES</t>
  </si>
  <si>
    <t>11001418901020210115700</t>
  </si>
  <si>
    <t>FILA_200</t>
  </si>
  <si>
    <t>1015432353/DIANA ALEJANDRA GUTIERREZ GALVIS</t>
  </si>
  <si>
    <t>11001418901020210115600</t>
  </si>
  <si>
    <t>FILA_199</t>
  </si>
  <si>
    <t>1072657362/LUIS FERNANDO FAGUA RIVERA</t>
  </si>
  <si>
    <t>11001400308520210107200</t>
  </si>
  <si>
    <t>FILA_198</t>
  </si>
  <si>
    <t>94380436/RAAD ANTONIO YIDIOS NASRA</t>
  </si>
  <si>
    <t>11001400306120210107000</t>
  </si>
  <si>
    <t>FILA_197</t>
  </si>
  <si>
    <t>1037623509/STEFANIA SALDARRIAGA MONTOYA</t>
  </si>
  <si>
    <t>11001400306320210127200</t>
  </si>
  <si>
    <t>FILA_196</t>
  </si>
  <si>
    <t>1022398486/MAIKOL RICARDO LOZANO VARGAS</t>
  </si>
  <si>
    <t>11001418902020210108400</t>
  </si>
  <si>
    <t>FILA_195</t>
  </si>
  <si>
    <t>1042441696/BRAYNER ANDRES SILVA SERPA</t>
  </si>
  <si>
    <t>11001400307720210100600</t>
  </si>
  <si>
    <t>FILA_194</t>
  </si>
  <si>
    <t>1061714263/DIANA LUCIA MOSQUERA GONZALEZ</t>
  </si>
  <si>
    <t>2021/10/15</t>
  </si>
  <si>
    <t>11001400308520210086500</t>
  </si>
  <si>
    <t>FILA_193</t>
  </si>
  <si>
    <t>52178306/ADRIANA MARIA CASTRILLON LOPEZ\1030670186/OSCAR ANDRES MORENO CASTRILLON</t>
  </si>
  <si>
    <t>11001400305920210073100</t>
  </si>
  <si>
    <t>FILA_192</t>
  </si>
  <si>
    <t>32718511/MONICA PATRICIA VILLAFAÑE LAURENS\1045679967/ROSSY MAURA BARRIOS LAURENS</t>
  </si>
  <si>
    <t>11001418900620210026500</t>
  </si>
  <si>
    <t>FILA_191</t>
  </si>
  <si>
    <t>1077440412/MARTH LORENS ANDRADE PALACIOS</t>
  </si>
  <si>
    <t>11001418902120210064900</t>
  </si>
  <si>
    <t>FILA_190</t>
  </si>
  <si>
    <t>50930271/YESICA GANEM TOBIO</t>
  </si>
  <si>
    <t>11001418902320210020000</t>
  </si>
  <si>
    <t>FILA_189</t>
  </si>
  <si>
    <t>7548906/FRANC YIMY RAMIREZ CARDENAS\1094947247/FRANK YIMY RAMIREZ ACOSTA</t>
  </si>
  <si>
    <t>11001400307120210014100</t>
  </si>
  <si>
    <t>FILA_188</t>
  </si>
  <si>
    <t>1013662923/CAMILA ANDREA MATEUS GIRALDO\79428037/CARLOS ALBERTO MATEUS ANGULO</t>
  </si>
  <si>
    <t>2021/09/01</t>
  </si>
  <si>
    <t>11001400306920210043500</t>
  </si>
  <si>
    <t>FILA_187</t>
  </si>
  <si>
    <t>1018434043/RICARDO ANDRES GUERRA SANTANA</t>
  </si>
  <si>
    <t>11001418903520210031200</t>
  </si>
  <si>
    <t>FILA_186</t>
  </si>
  <si>
    <t>1087558835/MELISSA OROZCO VELEZ\10193938/SANTIAGO RESTREPO TREJOS</t>
  </si>
  <si>
    <t>2021/08/03</t>
  </si>
  <si>
    <t>11001400306720210024900</t>
  </si>
  <si>
    <t>FILA_185</t>
  </si>
  <si>
    <t>80036184/YILMER RENE MARTINEZ CAMARGO</t>
  </si>
  <si>
    <t>11001418900820210100800</t>
  </si>
  <si>
    <t>FILA_184</t>
  </si>
  <si>
    <t>11223331/DIEGO CASTAÑEDA CUERVO</t>
  </si>
  <si>
    <t>11001418900820210100100</t>
  </si>
  <si>
    <t>FILA_183</t>
  </si>
  <si>
    <t>1049633366/YEIMY KATHERINE RAMIREZ GARCIA</t>
  </si>
  <si>
    <t>11001400307320210101400</t>
  </si>
  <si>
    <t>FILA_182</t>
  </si>
  <si>
    <t>1140856404/CRISTIAN ANDRES CARBONELL BLANCO</t>
  </si>
  <si>
    <t>11001400307120200073900</t>
  </si>
  <si>
    <t>FILA_181</t>
  </si>
  <si>
    <t>1088263336/ANDRES FELIPE RIOS GIRALDO</t>
  </si>
  <si>
    <t>11001418900420210107900</t>
  </si>
  <si>
    <t>FILA_180</t>
  </si>
  <si>
    <t>1085102023/LUZ ANGELA LOPEZ GARCIA\1047441357/MIGUEL ANGEL ESQUIAQUI RANGEL</t>
  </si>
  <si>
    <t>11001400307620210100300</t>
  </si>
  <si>
    <t>FILA_179</t>
  </si>
  <si>
    <t>41645057/MARIA EUGENIA NIETO COTE\1019119166/SALOMON DALEL NIETO</t>
  </si>
  <si>
    <t>11001418900920200075100</t>
  </si>
  <si>
    <t>FILA_178</t>
  </si>
  <si>
    <t>99092808650/GENESIS DANIELA MORA RODRIGUEZ\72131102/JULIO ENRIQUE ARIZA CRISTANCHO</t>
  </si>
  <si>
    <t>2021/09/28</t>
  </si>
  <si>
    <t>11001418900920200074800</t>
  </si>
  <si>
    <t>FILA_177</t>
  </si>
  <si>
    <t>1012320670/ANDRES MAURICIO CRUZ RIVERA</t>
  </si>
  <si>
    <t>11001418906620210064300</t>
  </si>
  <si>
    <t>FILA_176</t>
  </si>
  <si>
    <t>29685365/LUZ MARINA GARCIA BARBOSA\1144137925/ROMY NATALY BONILLA</t>
  </si>
  <si>
    <t>11001400304520210074700</t>
  </si>
  <si>
    <t>FILA_175</t>
  </si>
  <si>
    <t>1032494669/JUAN MANUEL CRUZ PLATA\16915028/MANUEL VICENTE CRUZ ROLDAN</t>
  </si>
  <si>
    <t>11001400305620210067900</t>
  </si>
  <si>
    <t>FILA_174</t>
  </si>
  <si>
    <t>1001167547/NATHALYE RODRIGUEZ GAITAN</t>
  </si>
  <si>
    <t>11001400307420210079800</t>
  </si>
  <si>
    <t>FILA_173</t>
  </si>
  <si>
    <t>1052399059/ANGELICA VIVIANA PATIÑO GALVIS\28443369/CARMEN CECILIA GALVIS RODRIGUEZ</t>
  </si>
  <si>
    <t>2021/09/29</t>
  </si>
  <si>
    <t>11001418903720210106400</t>
  </si>
  <si>
    <t>FILA_172</t>
  </si>
  <si>
    <t>38854526/ROSARIO ARBEY QUICENO\1144101165/VALERIA PIEDRAHITA PEREA</t>
  </si>
  <si>
    <t>11001418906620210055800</t>
  </si>
  <si>
    <t>FILA_171</t>
  </si>
  <si>
    <t>1060651576/DANIEL OCAMPO ARCILA</t>
  </si>
  <si>
    <t>11001418900620210032800</t>
  </si>
  <si>
    <t>FILA_170</t>
  </si>
  <si>
    <t>1032492192/CHRISTIAN ANDRES SILVA PARRADO</t>
  </si>
  <si>
    <t>2021/09/30</t>
  </si>
  <si>
    <t>11001400306220210093100</t>
  </si>
  <si>
    <t>FILA_169</t>
  </si>
  <si>
    <t>80827187/GABRIEL JAIME RODRIGUEZ BELTRAN\51746467/JUANA MARIA BELTRAN BALDION</t>
  </si>
  <si>
    <t>11001418901320210057500</t>
  </si>
  <si>
    <t>FILA_168</t>
  </si>
  <si>
    <t>1144059312/KATHLEEM NATASHA SALGADO TRUJILLO\41059158/VIVIAN ALEXANDRA POSSO TRUJILLO</t>
  </si>
  <si>
    <t>2021/09/10</t>
  </si>
  <si>
    <t>11001400301720210073400</t>
  </si>
  <si>
    <t>FILA_167</t>
  </si>
  <si>
    <t>73198846/NICOLAS ANTONIO PALENCIA VILLANUEVA\33132074/OLGA DEL ROSARIO RADA GONZALEZ</t>
  </si>
  <si>
    <t>2021/09/02</t>
  </si>
  <si>
    <t>11001400305920210095600</t>
  </si>
  <si>
    <t>FILA_166</t>
  </si>
  <si>
    <t>85448042/DAIMER ESTEBAN REDONDO PALACIO\1234093944/DAYMER DAVID REDONDO ALVAREZ</t>
  </si>
  <si>
    <t>2021/08/27</t>
  </si>
  <si>
    <t>11001400307220210071900</t>
  </si>
  <si>
    <t>FILA_165</t>
  </si>
  <si>
    <t>16655530/AUGUSTO GARCIA VARGAS\1107516314/SEBASTIAN GARCIA ALVAREZ</t>
  </si>
  <si>
    <t>2021/06/29</t>
  </si>
  <si>
    <t>11001400306220210051300</t>
  </si>
  <si>
    <t>FILA_164</t>
  </si>
  <si>
    <t>35195116/DORA LIGIA CHINCHILLA\1072671723/TABATA TAMAYO MEDINA</t>
  </si>
  <si>
    <t>11001400303320210053200</t>
  </si>
  <si>
    <t>FILA_163</t>
  </si>
  <si>
    <t>98586240/BRISBANY ORLANDO GOMEZ VANEGAS</t>
  </si>
  <si>
    <t>11001400306120210024600</t>
  </si>
  <si>
    <t>FILA_162</t>
  </si>
  <si>
    <t>1107508976/MAYRA ALEJANDRA MEZA HURTADO</t>
  </si>
  <si>
    <t>11001418903720210071300</t>
  </si>
  <si>
    <t>FILA_161</t>
  </si>
  <si>
    <t>52483616/LUZ STELLA DUQUE</t>
  </si>
  <si>
    <t>11001418901920210028600</t>
  </si>
  <si>
    <t>FILA_160</t>
  </si>
  <si>
    <t>41941884/PAULA ANDREA RODRIGUEZ ARBOLEDA</t>
  </si>
  <si>
    <t>11001418903520210085100</t>
  </si>
  <si>
    <t>FILA_159</t>
  </si>
  <si>
    <t>1053845769/JUAN JOSE GALLO SERNA\75037029/LUIS ROGELIO GALLO LOPEZ</t>
  </si>
  <si>
    <t>11001400308020210025900</t>
  </si>
  <si>
    <t>FILA_158</t>
  </si>
  <si>
    <t>1143867097/VALENTINA LOPEZ CORREDOR</t>
  </si>
  <si>
    <t>2021/05/21</t>
  </si>
  <si>
    <t>11001418900720210039700</t>
  </si>
  <si>
    <t>FILA_157</t>
  </si>
  <si>
    <t>1082840322/MARIA INES ARREDONDO CORONADO\57303643/OLGA LUCIA CORONADO TRIANA</t>
  </si>
  <si>
    <t>11001418901820210068800</t>
  </si>
  <si>
    <t>FILA_156</t>
  </si>
  <si>
    <t>1013665498/JOHN CELIS BALLEN\51674320/PILAR CECILIA BALLEN ARIZA</t>
  </si>
  <si>
    <t>11001400308520210065000</t>
  </si>
  <si>
    <t>FILA_155</t>
  </si>
  <si>
    <t>34540872/BIBIANA DEL CARMEN CAMPO TROCHEZ\34558762/DAMARIS DEL SOCORRO CAMPO TROCHEZ</t>
  </si>
  <si>
    <t>2021/08/17</t>
  </si>
  <si>
    <t>11001400308320210062500</t>
  </si>
  <si>
    <t>FILA_154</t>
  </si>
  <si>
    <t>40175815/OFELIA DUARTE LIMA\6567931/RONALD CRISTIAN TABORDA DUARTE</t>
  </si>
  <si>
    <t>11001400301320210049600</t>
  </si>
  <si>
    <t>FILA_153</t>
  </si>
  <si>
    <t>30768335/EDELMA DEL CARMEN ORTIZ DE SANTODOMINGO\49769729/LILIANA YANET POLO BARRANCO\12543229/RAMON EDUARDO MARTINEZ AYALA</t>
  </si>
  <si>
    <t>11001418902120210048000</t>
  </si>
  <si>
    <t>FILA_152</t>
  </si>
  <si>
    <t>39747533/ANA CECILIA ORTIZ GOMEZ\1010218936/HECTOR FELIPE GUASCA ORTIZ</t>
  </si>
  <si>
    <t>11001400308320210035400</t>
  </si>
  <si>
    <t>FILA_151</t>
  </si>
  <si>
    <t>16696640/JHON JAIRO PELAEZ PINO\1094931602/STEFANIA PELAEZ SANCHEZ</t>
  </si>
  <si>
    <t>11001400308320210035200</t>
  </si>
  <si>
    <t>FILA_150</t>
  </si>
  <si>
    <t>6064299/CAMILO CARREÑO CORTES\1088299533/DIEGO FERNANDO MEDINA CARREÑO</t>
  </si>
  <si>
    <t>2021/05/14</t>
  </si>
  <si>
    <t>11001400307820210032300</t>
  </si>
  <si>
    <t>FILA_149</t>
  </si>
  <si>
    <t>39739401/BARBARA VALERIANO PARRA\1076646153/LEIDY DIANA AREVALO VALERIANO</t>
  </si>
  <si>
    <t>11001400306720210052700</t>
  </si>
  <si>
    <t>FILA_148</t>
  </si>
  <si>
    <t>1128385361/LEIDY JOHANA ARIAS SANCHEZ\7542441/LUIS FERNANDO ARIAS GALLEGO</t>
  </si>
  <si>
    <t>2021/06/11</t>
  </si>
  <si>
    <t>11001418903720210070300</t>
  </si>
  <si>
    <t>FILA_147</t>
  </si>
  <si>
    <t>22454775/ANA MARIA LLANOS BLANCO\1017123482/VIVIANA MARULANDA LLANOS</t>
  </si>
  <si>
    <t>11001400307220210034600</t>
  </si>
  <si>
    <t>FILA_146</t>
  </si>
  <si>
    <t>51837581/LUZ ESTELLA ZARATE RUEDA\/SANDRA LUCELLY GODOY ZARATE</t>
  </si>
  <si>
    <t>11001400308120210023800</t>
  </si>
  <si>
    <t>FILA_145</t>
  </si>
  <si>
    <t>1030699300/DANIELA FERNANDA TARQUINO DELGADO\52175563/ELSA VIVIANA DELGADO GARCIA</t>
  </si>
  <si>
    <t>11001400306320210066600</t>
  </si>
  <si>
    <t>FILA_144</t>
  </si>
  <si>
    <t>92505037/ALBERTO ELIAS ARCE ROMERO</t>
  </si>
  <si>
    <t>11001418902420210057100</t>
  </si>
  <si>
    <t>FILA_143</t>
  </si>
  <si>
    <t>1019097612/DIANA CAROLINA PIMIENTO ORTIZ</t>
  </si>
  <si>
    <t>11001400302320210053200</t>
  </si>
  <si>
    <t>FILA_142</t>
  </si>
  <si>
    <t>73008141/ARMANDO JOSE CARMONA HERNANDEZ</t>
  </si>
  <si>
    <t>11001400308520210035300</t>
  </si>
  <si>
    <t>FILA_141</t>
  </si>
  <si>
    <t>88034455/CARLOS EDUARDO VARGAS TOLOZA</t>
  </si>
  <si>
    <t>11001418901520210025500</t>
  </si>
  <si>
    <t>FILA_140</t>
  </si>
  <si>
    <t>1067871156/OVER FRANCISCO ARRIETA ARIAS\1067930484/PEDRO LUIS MUÑOZ GONZALEZ</t>
  </si>
  <si>
    <t>11001400305320210038700</t>
  </si>
  <si>
    <t>FILA_139</t>
  </si>
  <si>
    <t>1144083759/ANDRES FELIPE CAICEDO JARAMILLO\94371343/DIEGO FERNANDO CAICEDO FEIJOO</t>
  </si>
  <si>
    <t>11001418901620210032100</t>
  </si>
  <si>
    <t>FILA_138</t>
  </si>
  <si>
    <t>79306327/HECTOR EDUARDO MARIÑO MOSSOS\1014183758/JENNYFFER ALEXANDRA RODRIGUEZ MARIÑO</t>
  </si>
  <si>
    <t>2021/08/02</t>
  </si>
  <si>
    <t>11001400306820210080200</t>
  </si>
  <si>
    <t>FILA_137</t>
  </si>
  <si>
    <t>1047481695/JORGE LUIS HERRERA ARRIETA\73145347/JORGE LUIS HERRERA PONTE</t>
  </si>
  <si>
    <t>11001418901820210059800</t>
  </si>
  <si>
    <t>FILA_136</t>
  </si>
  <si>
    <t>1045670333/ANNIE MELISSA ALMANZA OSPINO</t>
  </si>
  <si>
    <t>11001418902420210055300</t>
  </si>
  <si>
    <t>FILA_135</t>
  </si>
  <si>
    <t>79885725/EDGAR ANTONIO OCAMPO AGUIRRE\2860846/JOSE ANTONIO OCAMPO OCAMPO</t>
  </si>
  <si>
    <t>11001418900520210052300</t>
  </si>
  <si>
    <t>FILA_134</t>
  </si>
  <si>
    <t>32564215/DIANA GRACIELA GARCIA MARULANDA\1035860696/GLEDIS MILADY GARCIA MARULANDA</t>
  </si>
  <si>
    <t>11001400306720210079300</t>
  </si>
  <si>
    <t>FILA_133</t>
  </si>
  <si>
    <t>1140885751/JUAN FELIPE ARIAS ARIAS</t>
  </si>
  <si>
    <t>11001418902420210055800</t>
  </si>
  <si>
    <t>FILA_132</t>
  </si>
  <si>
    <t>1022401135/ALEJANDRA BUENO BARRIOS\11322387/JAIRO ALFONSO BUENO GALEANO</t>
  </si>
  <si>
    <t>11001400307820210058500</t>
  </si>
  <si>
    <t>FILA_131</t>
  </si>
  <si>
    <t>1143828362/ISMAEL ANDRES UMAÑA RODRIGUEZ\43119321/JANEYDI MARIA LOPEZ CUADROS</t>
  </si>
  <si>
    <t>11001400308620200097100</t>
  </si>
  <si>
    <t>FILA_130</t>
  </si>
  <si>
    <t>10019151/JUAN MANUEL LOPEZ FORERO</t>
  </si>
  <si>
    <t>11001418901220200082200</t>
  </si>
  <si>
    <t>FILA_129</t>
  </si>
  <si>
    <t>6884002/FIDEL VASQUEZ ARAUJO\1073809340/GALIA ESTER ALARCON BARRIOS</t>
  </si>
  <si>
    <t>11001400302320210041800</t>
  </si>
  <si>
    <t>FILA_128</t>
  </si>
  <si>
    <t>1129570222/JOSE IGNACIO ANGULO CUELLAR\22733168/KELLIS ESPERANZA LIDUEÑA GONZALEZ</t>
  </si>
  <si>
    <t>11001400306520210061000</t>
  </si>
  <si>
    <t>FILA_127</t>
  </si>
  <si>
    <t>99110603670/KARLA VANESSA GARCIA CHARRIS\1042440184/VANIRA VANESSA MOLINA VARELA</t>
  </si>
  <si>
    <t>11001400302320210042000</t>
  </si>
  <si>
    <t>FILA_126</t>
  </si>
  <si>
    <t>79410349/JAIME ALONSO PINZON COLORADO\1013665741/WITNY KRISHELL PINZON LOZANO</t>
  </si>
  <si>
    <t>11001400306020210057900</t>
  </si>
  <si>
    <t>FILA_125</t>
  </si>
  <si>
    <t>52834275/MARIA FERNANDA CHACON CUELLAR</t>
  </si>
  <si>
    <t>11001400305820210064000</t>
  </si>
  <si>
    <t>FILA_124</t>
  </si>
  <si>
    <t>1053775169/GERMAN OROZCO ORTIZ</t>
  </si>
  <si>
    <t>2021/06/16</t>
  </si>
  <si>
    <t>11001400302420210049100</t>
  </si>
  <si>
    <t>FILA_123</t>
  </si>
  <si>
    <t>79269131/CARLOS EDUARDO POLANIA GONZALEZ\1032490809/MARIA LORENA POLANIA TORRES</t>
  </si>
  <si>
    <t>11001400307120210029800</t>
  </si>
  <si>
    <t>FILA_122</t>
  </si>
  <si>
    <t>1015458351/JOSE DAVID ARIAS URREA\52585700/NUBIA ESPERANZA URREA ABRIL</t>
  </si>
  <si>
    <t>11001400306020210063100</t>
  </si>
  <si>
    <t>FILA_121</t>
  </si>
  <si>
    <t>1016037329/CINDY TATYANA CORTES ROMERO\19477579/WILLIAM ENRIQUE CORTES MARIN</t>
  </si>
  <si>
    <t>11001400307220210057700</t>
  </si>
  <si>
    <t>7532214/CARLOS ANIBAL GONZALEZ ALVAREZ\1136886339/DANIELA OSORIO GONZALEZ</t>
  </si>
  <si>
    <t>11001418902420210032100</t>
  </si>
  <si>
    <t>1095802709/ANDRES SEBASTIAN ANAYA VILLAMIZAR\63430252/YOLANDA VILLAMIZAR CANCELADO</t>
  </si>
  <si>
    <t>11001400308320210012900</t>
  </si>
  <si>
    <t>23573006/ANA ELIA PUENTES DE CARRILLO\1020718153/KAREEN VANESSA CARRILLO MURCIA</t>
  </si>
  <si>
    <t>2021/06/14</t>
  </si>
  <si>
    <t>11001418901720210037100</t>
  </si>
  <si>
    <t>1030605183/MELVIS ANDREA MONTAÑEZ MELENDEZ</t>
  </si>
  <si>
    <t>11001418902420200099000</t>
  </si>
  <si>
    <t>1010188507/NELLY CRISTINA RODRIGUEZ RAMIREZ</t>
  </si>
  <si>
    <t>11001418900720200103100</t>
  </si>
  <si>
    <t>1019135727/JUAN ALFONSO RODRIGUEZ PARDO</t>
  </si>
  <si>
    <t>11001400306920200098000</t>
  </si>
  <si>
    <t>9073402/ANTONIO LUIS SOTO BERROCAL\36723797/KELLYS YANETH LESMES HERNANDEZ</t>
  </si>
  <si>
    <t>11001418902420210040000</t>
  </si>
  <si>
    <t>1116241205/GUSTAVO ADOLFO LOPEZ ZUÑIGA\66722616/OLGA LUCIA LOPEZ ZUÑIGA</t>
  </si>
  <si>
    <t>11001400308520210056000</t>
  </si>
  <si>
    <t>51954379/ADRIANA MARGARITA RIAÑO TORRES\11188315/VLADIMIR ALEJANDRO RIAÑO CASTILLO</t>
  </si>
  <si>
    <t>11001400308520210055900</t>
  </si>
  <si>
    <t>97080607249/MATTHEO ORLANDO MENDEZ SALAMANCA\19341549/ORLANDO SALAMANCA MUÑOZ</t>
  </si>
  <si>
    <t>11001400306220210052500</t>
  </si>
  <si>
    <t>31323321/BELSY KATERINE TENORIO\66708614/GLADYS TENORIO PAREDES</t>
  </si>
  <si>
    <t>11001418900820210058300</t>
  </si>
  <si>
    <t>30399741/JUANITA BEDOYA GONZALEZ\75081021/JULIAN FELIPE SANTACOLOMA BOTERO</t>
  </si>
  <si>
    <t>11001400301720210039000</t>
  </si>
  <si>
    <t>71638695/CESAR OMAR CANDELA RESTREPO\1216720476/LESLY ANN CANDELA HERRERA</t>
  </si>
  <si>
    <t>11001418900820210053200</t>
  </si>
  <si>
    <t>4249589/ANGEL MARIA NIETO RODRIGUEZ\1049619198/CARLOS ERNESTO NIETO HERNANDEZ</t>
  </si>
  <si>
    <t>11001400307820210048500</t>
  </si>
  <si>
    <t>1022433527/GERALDIN PAOLA HIDALGO GONZALEZ\51655157/GLORIA CECILIA GONZALEZ VIVAS</t>
  </si>
  <si>
    <t>11001400308620210059000</t>
  </si>
  <si>
    <t>1017134179/CRISTINA ACOSTA ARRIETA\70075106/MAURICIO ENRIQUE ACOSTA VILLEGAS</t>
  </si>
  <si>
    <t>11001418903520200102700</t>
  </si>
  <si>
    <t>1082898576/JOSE LUIS RINCON GOMEZ\1083011496/RUT DANIZA RINCON GOMEZ</t>
  </si>
  <si>
    <t>11001400300820210037700</t>
  </si>
  <si>
    <t>94021020740/JULIAN BEDOYA ZULETA\26323512/MARIA DIGNEY ZULETA RESTREPO</t>
  </si>
  <si>
    <t>11001418902420200097400</t>
  </si>
  <si>
    <t>22674588/MARIA DEL SOCORRO PEREZ GRANADOS\89060160288/NAISSIR ENRIQUE HIDALGO PEREZ\72123371/NAISSIR RAFAEL HIDALGO VALLEJO</t>
  </si>
  <si>
    <t>11001418902420200093800</t>
  </si>
  <si>
    <t>39582477/ALEJANDRA MARIA GONZALEZ CABEZAS\20622669/MABEL MIREYA CABEZAS BARRIOS</t>
  </si>
  <si>
    <t>11001400307520210025000</t>
  </si>
  <si>
    <t>19591109/LUIS BOLAÑO CASTRO\1129565018/ROSANA CASTRO SOTO</t>
  </si>
  <si>
    <t>11001400300120210046500</t>
  </si>
  <si>
    <t>1144156584/RUBEN DARIO VALENCIA GOMEZ\1144125795/SANDRA LILIANA VALENCIA GOMEZ</t>
  </si>
  <si>
    <t>11001400307420210020700</t>
  </si>
  <si>
    <t>8533508/SHTALYN JESUS CARRILLO CERVANTES</t>
  </si>
  <si>
    <t>11001418901220210014300</t>
  </si>
  <si>
    <t>1033803168/DAVID MATEO TRIANA URREA\80130015/MIGUEL ALEXANDER URREA CAMACHO</t>
  </si>
  <si>
    <t>2021/05/13</t>
  </si>
  <si>
    <t>11001400306220210018600</t>
  </si>
  <si>
    <t>1118846691/MARIA LAURA PEREZ CARDENAS\50868725/MARIA MAGDALENA GERMAN PADILLA</t>
  </si>
  <si>
    <t>11001400301420210032300</t>
  </si>
  <si>
    <t>1118863989/RAFAEL ALEJANDRO SUAREZ DITTA\44191811/YULIETH DAYANA CUENTAS VALENCIA</t>
  </si>
  <si>
    <t>11001400303920210017800</t>
  </si>
  <si>
    <t>8798598/FRANCISCO ALTAMAR WATTS\7474993/JOSE VISBAL LUGO\22430266/LINDA DIAMANTINA WATTS BERRIO</t>
  </si>
  <si>
    <t>11001400307420210012100</t>
  </si>
  <si>
    <t>19442018/JORGE URIBE HORMAZA\1015477352/SEBASTIAN URIBE ALVAREZ</t>
  </si>
  <si>
    <t>11001400307520210020100</t>
  </si>
  <si>
    <t>79302582/ARTURO MORALES MUÑOZ\1026273624/ISAIAS CAMILO MORALES CABEZAS</t>
  </si>
  <si>
    <t>11001400303620210050900</t>
  </si>
  <si>
    <t>1013646152/KATIANA VARGAS GUTIERREZ\79668798/WILSON ERNESTO REYES ROLDAN</t>
  </si>
  <si>
    <t>2021/04/23</t>
  </si>
  <si>
    <t>11001418903920210100400</t>
  </si>
  <si>
    <t>1026582750/DIANA MARCELA MERCHAN BELLON\1026593843/MONICA LORENA MERCHAN BELLON</t>
  </si>
  <si>
    <t>11001418902120210034900</t>
  </si>
  <si>
    <t>1064989011/ANDREA CAROLINA CALUME ALVAREZ\12561517/JORGE ENRIQUE ALVAREZ CORREA</t>
  </si>
  <si>
    <t>11001400307620210035600</t>
  </si>
  <si>
    <t>39697696/MARTHA ELIZABETH PRIETO HERNANDEZ\1020800749/MARTHAPATRICIA GUERRA DAZA</t>
  </si>
  <si>
    <t>11001418900820210030800</t>
  </si>
  <si>
    <t>1130584978/HAROLD ALBERTO MARTINEZ RINCON\30710677/LILIANA RINCON DIAZ DEL CASTILLO</t>
  </si>
  <si>
    <t>11001418903820210067900</t>
  </si>
  <si>
    <t>1022323229/ANDRES GUILLERMO CORTES ESCOBAR\39635833/FLOR MYRIAM ESCOBAR GARZON</t>
  </si>
  <si>
    <t>2021/04/21</t>
  </si>
  <si>
    <t>11001418900820210029900</t>
  </si>
  <si>
    <t>99061202214/LIZETH NATALI MONROY GALVIS\19183730/LUIS HERNANDO MONROY RESTREPO</t>
  </si>
  <si>
    <t>11001400307320210031700</t>
  </si>
  <si>
    <t>73187905/EDUARDO ENRIQUE PARIS SANTOS\1143397395/RENE ALEJANDRO HOYOS PARIS</t>
  </si>
  <si>
    <t>11001418903520200122800</t>
  </si>
  <si>
    <t>1001779544/JAIME ANDRES LACOUTURE BARROS\32722791/LORAINE ISABEL BARROS DELGADO</t>
  </si>
  <si>
    <t>11001418903920200147900</t>
  </si>
  <si>
    <t>1015462782/JUAN PABLO MARTINEZ MUÑOZ\63531693/NENFER VIVIANA PARADA VALBUENA</t>
  </si>
  <si>
    <t>11001418903920200147800</t>
  </si>
  <si>
    <t>1065566790/JESSICA JOHANNA CARVAJAL ARMESTO\26871284/LIZ MERY BARRETO FLORES</t>
  </si>
  <si>
    <t>11001400306520210022000</t>
  </si>
  <si>
    <t>60354656/DORIS MARITZA ATUESTA COLMENARES\1140846245/GENESIS GUTIERREZ ATUESTA</t>
  </si>
  <si>
    <t>11001400303820210024000</t>
  </si>
  <si>
    <t>1128273682/ALFONSO JOSE LUGO MADERA</t>
  </si>
  <si>
    <t>2021/04/20</t>
  </si>
  <si>
    <t>11001400305820210015500</t>
  </si>
  <si>
    <t>71727625/DIEGO ALBERTO PARRA OCHOA\43205725/LUISA FERNANDA PARRA OCHOA\21374365/MARIA LIBIA SANCHEZ SANCHEZ</t>
  </si>
  <si>
    <t>11001400306920210013800</t>
  </si>
  <si>
    <t>77194330/JOSE IGNACIO LACOUTURE ARMENTA\8696128/JOSE IGNACIO LACOUTURE LACOUTURE</t>
  </si>
  <si>
    <t>11001400303620210037200</t>
  </si>
  <si>
    <t>1143866519/DANIELA RINCON PERDOMO\66821758/MARIA DEL PILAR PERDOMO GALINDEZ</t>
  </si>
  <si>
    <t>2021/04/16</t>
  </si>
  <si>
    <t>11001418903820210041500</t>
  </si>
  <si>
    <t>51680299/DIANA CONSUELO SALAMANCA NIVIA\1020801888/MONICA JULIANA ZAMORA SALAMANCA</t>
  </si>
  <si>
    <t>11001400307220200089800</t>
  </si>
  <si>
    <t>51595009/ROSA EDITH NIÑO BUITRAGO\1032448039/SENEN FRANCISCO MONTES CASTRO</t>
  </si>
  <si>
    <t>11001418901520200097400</t>
  </si>
  <si>
    <t>1130619610/ESTEBAN GAVIRIA TOBON\1143842278/FERNEY STIVEN LOAIZA TORRES</t>
  </si>
  <si>
    <t>11001400303220200071800</t>
  </si>
  <si>
    <t>37246681/CARMEN AMANDA PINEDA CARDENAS\79784221/GERARDO ANDRES SERRANO PINEDA\19285700/HECTOR GOMEZ SANCHEZ</t>
  </si>
  <si>
    <t>11001400301720210010500</t>
  </si>
  <si>
    <t>1061704909/PAOLA ANDREA MOSQUERA ARANGO\1107089855/YERLY XIOMARA ARANDA FERNANDEZ</t>
  </si>
  <si>
    <t>11001418903920210097000</t>
  </si>
  <si>
    <t>37826378/LUZ MIREYA JAIME CUADROS\63316881/MARIA DEL PILAR JAIME CUADROS</t>
  </si>
  <si>
    <t>11001418900720210020600</t>
  </si>
  <si>
    <t>1065568624/LUIS EDUARDO ENRIQUE VARGAS APONTE</t>
  </si>
  <si>
    <t>11001418903820210036900</t>
  </si>
  <si>
    <t>32491288/BEATRIZ ELENA VILLEGAS PIMIENTA\1037571492/MARGARITA MARIA RODRIGUEZ HERNANDEZ</t>
  </si>
  <si>
    <t>11001418901520210011200</t>
  </si>
  <si>
    <t>30575963/MARY DEL CARMEN NAVARRO SALGADO\30569192/ROSIRIS MARGOTH NAVARRO SALGADO</t>
  </si>
  <si>
    <t>11001418901520210011000</t>
  </si>
  <si>
    <t>63292207/ADA MARCELA CALDERON GOMEZ\98040656189/ALBERTO JOSE PEÑA CALDERON</t>
  </si>
  <si>
    <t>11001418903520210043400</t>
  </si>
  <si>
    <t>79569109/DENIS ALEJANDRO CASALLAS GARZON</t>
  </si>
  <si>
    <t>2021/03/24</t>
  </si>
  <si>
    <t>11001410300120210006000</t>
  </si>
  <si>
    <t>98561892/JORGE HERNAN MOLINA BUSTAMANTE\6787054/NORBEY DE JESUS MOLINA ALZATE</t>
  </si>
  <si>
    <t>11001400303020210010000</t>
  </si>
  <si>
    <t>1018498794/DIANA FERNANDA ORTIZ NAVARRETE\20795431/NOHORA INES NAVARRETE SARMIENTO</t>
  </si>
  <si>
    <t>2021/03/09</t>
  </si>
  <si>
    <t>11001400303020200079700</t>
  </si>
  <si>
    <t>93408783/JOHN HUMBERTO MORENO ORTIZ\16288999/MARCO ANTONIO MORENO ORTIZ</t>
  </si>
  <si>
    <t>2021/02/25</t>
  </si>
  <si>
    <t>11001418903920210054000</t>
  </si>
  <si>
    <t>1088306200/JHON JAIME OSORIO MORENO\42132984/LUZ MARINA OSORIO MORENO</t>
  </si>
  <si>
    <t>2021/03/02</t>
  </si>
  <si>
    <t>11001400305920200101000</t>
  </si>
  <si>
    <t>1018456274/MARLON CHARRIS HERRERA\1018445387/MELISSA CHARRIS HERRERA</t>
  </si>
  <si>
    <t>2021/02/18</t>
  </si>
  <si>
    <t>11001400303820200070700</t>
  </si>
  <si>
    <t>1043001970/KAREN PAOLA BERNATE PACHECO\32683715/MERLY DE LOS MILAGROS PANZA OSPINO</t>
  </si>
  <si>
    <t>11001400302820200072000</t>
  </si>
  <si>
    <t>1094913224/DARWIN SAVIER QUIROGA PIMIENTO\1110601476/JUAN FELIPE CARVAJAL PIMIENTO</t>
  </si>
  <si>
    <t>11001400306020200097100</t>
  </si>
  <si>
    <t>78697055/ALVARO ENRIQUE ORTEGA CASILLA\78746154/LUIS ENRIQUE FIGUEROA FABRA\50980819/LUZ ELENA PEREZ QUIÑONES</t>
  </si>
  <si>
    <t>11001418900520200855500</t>
  </si>
  <si>
    <t>1234338755/VIVIAN SELENA PAVA LOPEZ</t>
  </si>
  <si>
    <t>11001400303820200065100</t>
  </si>
  <si>
    <t>28098165/ETILIA ARCHILA GARCIA\1101686525/SAMUEL LAGOS ARCHILA</t>
  </si>
  <si>
    <t>11001418901120200092100</t>
  </si>
  <si>
    <t>1144092367/DAVID SANTIAGO RENGIFO VIAFARA\16723262/YACIN RENGIFO HERRERA</t>
  </si>
  <si>
    <t>11001418903820200123700</t>
  </si>
  <si>
    <t>1037571497/CATALINA VALLEJO GARCIA\15382304/GILDARDO DE JESUS LOPERA LOPERA</t>
  </si>
  <si>
    <t>11001418903820200147900</t>
  </si>
  <si>
    <t>93115470/ALFREDO GARZON\1088335125/JOSE ALFREDO GARZON LEYTON</t>
  </si>
  <si>
    <t>11001400306720200111000</t>
  </si>
  <si>
    <t>1088003954/MICHAEL TREJOS CARDONA\1088018873/WILLIAM JUNIOR TREJOS CARDONA</t>
  </si>
  <si>
    <t>11001400307320200093900</t>
  </si>
  <si>
    <t>1067928189/JULIANA CASTAÑO CASTRO\50937329/LEONI DEL CARMEN PEREZ GUTIERREZ</t>
  </si>
  <si>
    <t>11001400302620200074500</t>
  </si>
  <si>
    <t>1118549577/JULIANA BARRAGAN PUERTO\19417403/JULIO HERNAN BARRAGAN PLATA</t>
  </si>
  <si>
    <t>2021/01/18</t>
  </si>
  <si>
    <t>11001400304520200069900</t>
  </si>
  <si>
    <t>1014255075/ANDRES AUGUSTO MIRANDA GOMEZ\79595211/JOSE FERNANDO MIRANDA</t>
  </si>
  <si>
    <t>11001418904220200088900</t>
  </si>
  <si>
    <t>51893260/ALEIDA FLOREZ TORRES\92082963857/KATHERINE HERNANDEZ FLOREZ</t>
  </si>
  <si>
    <t>11001400306020200103200</t>
  </si>
  <si>
    <t>19289243/ALVARO PEREZ RODRIGUEZ</t>
  </si>
  <si>
    <t>11001400302020200071600</t>
  </si>
  <si>
    <t>79335421/HERNAN FLOREZ BERNAL\1022372626/HERNAN MAURICIO FLOREZ PEREZ</t>
  </si>
  <si>
    <t>11001400306820200115600</t>
  </si>
  <si>
    <t>97072108365/DAVID SANTIAGO MORENO BELTRAN</t>
  </si>
  <si>
    <t>11001418903820200162000</t>
  </si>
  <si>
    <t>1144193982/ALEJANDRA MEJIA SANTRICH\16720827/DIEGO MEJIA CANO</t>
  </si>
  <si>
    <t>11001418903820200162700</t>
  </si>
  <si>
    <t>1014301259/CAMILA ANDREA BUSTOS MUÑOZ\35318090/LUZ STELLA RODRIGUEZ</t>
  </si>
  <si>
    <t>11001400306620200111800</t>
  </si>
  <si>
    <t>94494470/FABIO ANIBAL RINCON CARVAJAL\67008047/SORAIDA SANTA SEPULVEDA</t>
  </si>
  <si>
    <t>11001400300120200079500</t>
  </si>
  <si>
    <t>73107632/JESUS MARIA NEGRETE MADRID\1143400537/WANDA ISABELA NEGRETE PORTO</t>
  </si>
  <si>
    <t>11001400306520200099000</t>
  </si>
  <si>
    <t>39460428/CECILIA ADRIANA GOMEZ BOLAÑO\36553932/EDELMIRA JIMENEZ GONZALEZ\18931980/JUAN GOMEZ OSPINO</t>
  </si>
  <si>
    <t>11001418903920200145700</t>
  </si>
  <si>
    <t>1010225812/BEATRIZ EUGENIA LACOUTURE QUIROZ\51958948/KATIA MARIA QUIROZ OÑATE</t>
  </si>
  <si>
    <t>11001400301420200070600</t>
  </si>
  <si>
    <t>1100959832/BRIYID ZULAY PORRAS DURAN\37901202/CAROLINA DULCEY DURAN</t>
  </si>
  <si>
    <t>11001418903820200147600</t>
  </si>
  <si>
    <t>1014241328/ANGYE NATALY DOMINGUEZ SANTOS\51901312/GLADYS MERCEDES SANTOS ROJAS</t>
  </si>
  <si>
    <t>11001400306520200098900</t>
  </si>
  <si>
    <t>1108930127/JOHAN FABIAN HORTA LOSADA\1075257470/YORLY ESTEFANY PINZON HUERTAS</t>
  </si>
  <si>
    <t>11001400300320200078100</t>
  </si>
  <si>
    <t>52711851/MARIBELL RODRIGUEZ VASQUEZ\91466580/OMAR ESTUPIÑAN</t>
  </si>
  <si>
    <t>2020/11/27</t>
  </si>
  <si>
    <t>11001400301520200068100</t>
  </si>
  <si>
    <t>1088318838/GUILLERMO ANDRES OCHOA ESTRADA\18522407/JUAN DAVID SUAREZ RESTREPO</t>
  </si>
  <si>
    <t>11001418903720200103400</t>
  </si>
  <si>
    <t>1032460303/BRYAN RODRIGO ORDOÑEZ GLORIA\25867646/NAGILES DEL CARMEN JALAL ARRIETA</t>
  </si>
  <si>
    <t>11001400300420200063100</t>
  </si>
  <si>
    <t>1047413434/EMMANUEL JHAIR IRIARTE SANTOYA\1047413433/WENDY YURANIS ROMERO GAVIRIA</t>
  </si>
  <si>
    <t>11001418900820200078800</t>
  </si>
  <si>
    <t>16592357/LUIS ALBERTO OCHOA ACEVEDO\1061713248/YURI LILIANA MESA SOLARTE</t>
  </si>
  <si>
    <t>11001418903720200103800</t>
  </si>
  <si>
    <t>63308527/MYRIAM NELLY GOMEZ VELASQUEZ\1102371348/RAUL EDUARDO LOZANO GOMEZ</t>
  </si>
  <si>
    <t>11001418903620200125200</t>
  </si>
  <si>
    <t>7716781/JORGE LUIS SALCEDO BAHAMON\55172587/MARIA VICTORIA SALCEDO BAHAMON</t>
  </si>
  <si>
    <t>11001400301620200079600</t>
  </si>
  <si>
    <t>1026302304/ANA MARIA ROBAYO SUAREZ\19362854/HECTOR ISMAEL ROBAYO MUÑOZ</t>
  </si>
  <si>
    <t>11001400301620200072800</t>
  </si>
  <si>
    <t>1130670472/LINA MARCELA SALAZAR TRUJILLO</t>
  </si>
  <si>
    <t>11001400308520200073200</t>
  </si>
  <si>
    <t>1019012754/CAMILO ANDRES CARDOSO CAMARGO\29037820/MARIA YAMILE RIOS SANTANA</t>
  </si>
  <si>
    <t>11001400305920200080300</t>
  </si>
  <si>
    <t>1130596503/ALEJANDRO DURAN ZAMBRANO\38855911/LUZ MARIA ZAMBRANO GONZALEZ</t>
  </si>
  <si>
    <t>2020/11/03</t>
  </si>
  <si>
    <t>11001418900820200072200</t>
  </si>
  <si>
    <t>1151943876/LUZ ADRIANA ROJAS MONTOYA\31840493/MARTHA CECILIA MONTOYA CASTAÑEDA</t>
  </si>
  <si>
    <t>11001400305920200080200</t>
  </si>
  <si>
    <t>1014245367/LORENA BARRERA RODRIGUEZ\80205452/VICENTE FERNEY NINO REYES</t>
  </si>
  <si>
    <t>11001400307020200083700</t>
  </si>
  <si>
    <t>1024544832/DIEGO FERNANDO ROJAS BAQUERO</t>
  </si>
  <si>
    <t>2020/10/01</t>
  </si>
  <si>
    <t>11001400306720200009000</t>
  </si>
  <si>
    <t>80122688/CAMILO ANDRES RESTREPO RUBIANO\41754204/MARIA ELENA RUBIANO BONILLA</t>
  </si>
  <si>
    <t>2019/06/24</t>
  </si>
  <si>
    <t>11001418901320180096400</t>
  </si>
  <si>
    <t>1010207549/MONICA ALEXANDRA BALLEN PINILLA</t>
  </si>
  <si>
    <t>2021/11/26</t>
  </si>
  <si>
    <t>11001400305820210131500</t>
  </si>
  <si>
    <t>1022384767/DAVID MATEO MONSALVE GUIO\1016024291/WILSON GIOVANNI MONSALVE GUIO</t>
  </si>
  <si>
    <t>2018/01/25</t>
  </si>
  <si>
    <t>11001400301320170162800</t>
  </si>
  <si>
    <t>8799407/CARLOS EDUARDO MERCADO ARROYO\8793898/JAHIR DE JESUS PERALTA BERDUGO</t>
  </si>
  <si>
    <t>11001400306020170092600</t>
  </si>
  <si>
    <t>1107039794/LUIS MIGUEL URREA ORTIZ\31231212/MELANIA ORTIZ MARTINEZ</t>
  </si>
  <si>
    <t>2017/08/24</t>
  </si>
  <si>
    <t>11001400303820170076400</t>
  </si>
  <si>
    <t>9530782/CARLOS ALFONSO DE JESUS LOPEZ TORRES\1019027038/KAREN ALEXANDRA ROMERO NEIRA</t>
  </si>
  <si>
    <t>2017/12/06</t>
  </si>
  <si>
    <t>11001400304020170175200</t>
  </si>
  <si>
    <t>53000837/DIANA MARCELA HARTMANN AGUILERA</t>
  </si>
  <si>
    <t>11001400304720170159700</t>
  </si>
  <si>
    <t>19080276/ANTONIO JOSE IREGUI MEJIA\1032370485/CAMILO IREGUI GUZMAN</t>
  </si>
  <si>
    <t>11001400301520170109200</t>
  </si>
  <si>
    <t>39686986/JULIA CLAUDIA PATRICIA VARGAS TORRES\1010183312/NICOLAS NIÑO VARGAS</t>
  </si>
  <si>
    <t>11001400305520170065500</t>
  </si>
  <si>
    <t>8161829/DANIEL JOSE DE HOYOS TRESPALACIOS\41715922/ISABEL CRISTINA DE HOYOS TRESPALACIOS</t>
  </si>
  <si>
    <t>2018/07/19</t>
  </si>
  <si>
    <t>11001400308520180064900</t>
  </si>
  <si>
    <t>55234043/LISSETH ELENA PEÑA SOTO\8750964/OSVALDO ENRIQUE CHAPMAN NAVARRO</t>
  </si>
  <si>
    <t>2017/06/15</t>
  </si>
  <si>
    <t>11001400306820170066000</t>
  </si>
  <si>
    <t>32510066/AMANDA DEL SOCORRO GAVIRIA ALVAREZ\52714876/ANDREA OBANDO GAVIRIA</t>
  </si>
  <si>
    <t>11001400301720170101000</t>
  </si>
  <si>
    <t>20407891/MARIELA ALMONACID BERNAL\52463047/YOHANA MARIA HEREDIA ALMONACID</t>
  </si>
  <si>
    <t>11001400306120170080700</t>
  </si>
  <si>
    <t>4132589/JULIO ROBERTO ALFONSO CUESTA\1014237483/KAREN JULIETH ALFONSO BERMUDEZ</t>
  </si>
  <si>
    <t>2017/12/01</t>
  </si>
  <si>
    <t>11001400302520170134700</t>
  </si>
  <si>
    <t>45495698/MARIA DE LOS ANGELES OROZCO LLAMAS\9103540/ROLANDO OROZCO LLAMAS</t>
  </si>
  <si>
    <t>11001400302320170094600</t>
  </si>
  <si>
    <t>80198847/ANDRES ROSAS BARON\51553592/MARCELA EULALIA BARON CORTES</t>
  </si>
  <si>
    <t>11001400307620170036000</t>
  </si>
  <si>
    <t>1026252216/ANDRES EDUARDO ALVAREZ RIVERA\12105381/HUMBERTO ALVAREZ LINAREZ</t>
  </si>
  <si>
    <t>11001400302620170068300</t>
  </si>
  <si>
    <t>30715458/LORENZA ANGELICA CORDOBA CALDERON\1053784423/SARA GABRIELA AVELLA CORDOBA</t>
  </si>
  <si>
    <t>2017/11/20</t>
  </si>
  <si>
    <t>11001400303220170165000</t>
  </si>
  <si>
    <t>19397140/ANGEL ALBERTO GUEVARA FISCAL\1013611911/KELLY JOHANA GUEVARA CORREAL</t>
  </si>
  <si>
    <t>2017/10/25</t>
  </si>
  <si>
    <t>11001400307420170109700</t>
  </si>
  <si>
    <t>IG 311002004041230</t>
  </si>
  <si>
    <t>DESDE LA OAC, DURANTE LA VIGENCIA 2025 EN RELACIÓN CON ACCIONES DE INCENTIVOS, SE DIFUNDIÓ LA INVITACIÓN PARA PARTICIPAR EN LA JORNADA DE RENDICIÓN DE CUENTAS, TANTO EN MEDIOS DE COMUNICACIÓN, PÁGINA WEB, REDES SOCIALES Y MAILING. ADICIONALMENTE, SE REALIZARON PRODUCTOS AUDIOVISUALES PARA SENSIBILIZAR EN QUÉ CONSISTE UNA RENDICIÓN DE CUENTAS Y POR QUÉ PARTICIPAR EN LA JORNADA.</t>
  </si>
  <si>
    <t>EN EL MARCO DEL CTO 2025-0627 SE EJECUTÓ LA PRODUCCIÓN, POSPRODUCCIÓN Y TRANSMISIÓN DEL AUDIENCIA PÚBLICA DE RENDICIÓN DE CUENTAS VIGENCIA OCTUBRE 2024 A SEPTIEMBRE 2025, TRANSMITIDA POR LA PÁGINA WEB Y YOUTUBE DE LA ENTIDAD. VALOR RELACIONADO CORRESPONDE A LO EJECUTADO RELACIONADO CON LA AUDIENCIA EN EL CONTRATO REFERENCIADO.</t>
  </si>
  <si>
    <t>SE REALIZÓ UNA AUDIENCIA PÚBLICA DE RENDICIÓN DE CUENTAS, LA CUAL FUE UNA JORNADA QUE TUVO UNA TRANSMISIÓN VÍA REDES SOCIALES DE LA ENTIDAD. SE CONTÓ CON LA PARTICIPACIÓN DE LA CIUDADANÍA Y EL EQUIPO DIRECTIVO DEL ICETEX.</t>
  </si>
  <si>
    <t>SE REALIZARON ACTIVIDADES CON EL OBJETIVO DE  APOYAR LA ESTRUCTURACIÓN Y SEGUIMIENTO DE ACUERDOS Y LINEAMIENTOS ENTORNO A LA EXPERIENCIA CON LOS PROVEEDORES DE ATENCIÓN DE ATENCIÓN AL USUARIO Y DE LAS ÁREAS INTERNAS INVOLUCRADOS EN LA EXPERIENCIA DEL BENEFICIARIO</t>
  </si>
  <si>
    <t>IG 312001020240012</t>
  </si>
  <si>
    <t xml:space="preserve"> ESTA ACTIVIDAD SE DESARROLLO CON EL OBJETIVO DE PRESTAR SERVICIOS PROFESIONALES ESPECIALIZADOS PARA  EL SEGUIMIENTO A LA GESTIÓN INSTITUCIONAL DE LAS PQRSDF Y EN LA IMPLEMENTACIÓN DE LA ESTRATEGIA DE LENGUAJE CLARO, MEDIANTE EL ACOMPAÑAMIENTO TÉCNICO  ASI MISMO CON LA LA CORRECTA ATENCIÒN DE DENUNCIAS</t>
  </si>
  <si>
    <t xml:space="preserve">IG 312001020240012 </t>
  </si>
  <si>
    <t>ATRAVES DE  DIFERENTES ACTIVIDADES SE DEFINEN ESTRATEGIAS  CUYO OBJETIVO ESTA EN PRESTAR SERVICIOS PROFESIONALES ESPECIALIZADOS EN LA GESTIÓN Y SEGUIMIENTO DE MEJORAS EN LOS PROCESOS Y PROCEDIMIENTOS RELATIVOS A  LA EXPERIENCIA Y SATISFACCIÓN DE BENEFICIARIOS, CIUDADANOS E INSTITUCIONES DE EDUCACIÓN SUPERIOR (IES) A TRAVÉS DE LOS DIFERENTES CANALES DE ATENCIÓN DE ICETEX.</t>
  </si>
  <si>
    <t xml:space="preserve"> SE REALIZARON 5 ESPACIOS DE DIALOGOS SOCIALES  CON ENFOQUE TERRIORIAL EN DUITAMA , PALMIRA,SAHAGUN, SAN GIL  Y 1 AUDIENCIA PUBLICA DE RENDICIÒN DE CUENTAS   EN APARTADÒ DEBIDAMENTE DOCUMENTADO EN EL PLAN DE PARTICIPACIÒN CIUDADANA https://web.icetex.gov.co/participa/rendicion-de-cuentas-cuidadana</t>
  </si>
  <si>
    <t>LA ENTIDAD CUENTA CON UNA ESTRATEGIA DE PARTICIPACIÒN QUE REFLEJA LAS ACTIVIDADES QUE SE REALIZARON DURANTE LA VIGENCIA 2025, ESTAS ACTIVIDADES ESTAN DOCUMENTADAS  https://web.icetex.gov.co/planes-y-estrategias-de-participacion-ciudadana</t>
  </si>
  <si>
    <t>IG 312001020240012- IG 311002004041230</t>
  </si>
  <si>
    <t xml:space="preserve"> SE CONTO CON EL CONTRATO 2025-1165 CUYO OBJETIVO FUE PRESTAR SERVICIOS PROFESIONALES PARA APOYAR AL GRUPO DE RELACIONAMIENTO AL CIUDADANO -GRELCI -, EN LA GESTIÓN, ELABORACIÓN, CONSOLIDACIÓN, ADMINISTRACIÓN Y PUBLICACIÓN DE INFORMACIÓN Y CONVOCATORIA A LA CIUDADANÍA Y GRUPOS DE VALOR</t>
  </si>
  <si>
    <t xml:space="preserve"> SE CONTO CON LOS CONTRATOS  2025-0326-2025-1249-2025-0162-2025-0787-2025-0535-2025-0921, CON EL OBEJETO PRESTAR SERVICIOS PROFESIONALES Y ESPECIALIZADOS PARA APOYAR LA ACTUALIZACIÓN Y GESTIÓN DE CONTENIDOS EN EL PORTAL WEB DE ICETEX, ASÍ COMO BRINDAR APOYO A LA ESTRATEGIA DE MERCADEO DIGITAL DE LA ENTIDAD, ASI MISMO </t>
  </si>
  <si>
    <t>LOS ASISTENTES CORRESPONDEN A LOS 5 ESPACIOS DE DIALOGOS CON ENFOQUE TERRITORIAL, 1 AUDIENCIA PUBLICA DE RENDICION DE CUENTAS  Y 3 ESPACIOS DE RENDICION DE CUENTAS INTERNAS</t>
  </si>
  <si>
    <t>DÍAS HÁBILES TRANSCURRIDOS ENTRE LA FECHA DE RADICACIÓN A LA FECHA DEL CIERRE</t>
  </si>
  <si>
    <t> ATENCIONES REGISTRADAS COMO PETICIONES, RECIBIDAS POR TODOS LOS CANALES DE SERVICIO</t>
  </si>
  <si>
    <t>CORRESPONDE A LA INFORMACION DE AGENTES EN ATENCIÒN AL CLIENTE</t>
  </si>
  <si>
    <t>LA CARACTERIZACIÓN SE CENTRA EN ESTUDIANTES, BENEFICIARIOS Y USUARIOS, UTILIZANDO COMO METODOLOGÍA EL ANÁLISIS DE BASES DE DATOS 2025 PARA IDENTIFICAR VARIABLES CLAVE, COMPLEMENTADO CON UN ESTUDIO CUALITATIVO BASADO EN EL MODELO DE EXPERIENCIA ICETEX QUE EVALÚA PERCEPCIONES, EMOCIONES Y REACCIONES.</t>
  </si>
  <si>
    <t>SE ADELANTARON 52 PROCESOS DE SELECCIÓN DURANTE LA VIGENCIA 2023, EN LAS CUALES, DENTRO DE SUS TÉRMINOS DE REFERENCIAS O INVITACIONES PÚBLICAS SE ADELANTÓ LA INVITACIÓN DE PARTICIPACIÓN A VEEDURÍAS CIUDADANAS EN SU ROL DE SEGUIMIENTO Y CONTROL.</t>
  </si>
  <si>
    <t>DURANTE LA VIGENCIA 2023 NO FUERON RECIBIDAS SOLICITUDES NI NOTIFICACIONES DE PARTICIPACIÓN DE VEEDURÍAS CIUDADANAS COMO ÓRGANO DE CONTROL SOCIAL DENTRO DE LOS CERTÁMENES DE CONTRATACIÓN</t>
  </si>
  <si>
    <t>DURANTE LA VIGENCIA 2025 SE ADELANTARON ÚNICAMENTE ACTIVIDADES DE DIAGNÓSTICO E INSPECCIÓN DE LAS CONDICIONES DE ACCESIBILIDAD EN LOS PUNTOS PRESENCIALES DE ATENCIÓN AL CIUDADANO, QUEDANDO UNA VISITA PENDIENTE; NO SE EJECUTARON RECURSOS PRESUPUESTALES NI SE REALIZARON ADECUACIONES FÍSICAS, Y EL PROCESO DE IMPLEMENTACIÓN DE SEÑALÉTICA FUE PROYECTADO PARA LA VIGENCIA SIGUIENTE.</t>
  </si>
  <si>
    <t>SE REALIZÓ LA PUBLICACIÓN DE LA MATRIZ DE RIESGOS DE CORRUPCIÓN EN LA PÁGINA WEB DE LA ENTIDAD. SE RELACIONA EN ENLACE DONDE ESTÁ LA  PUBLICACIÓN: HTTPS://WEB.ICETEX.GOV.CO/PARTICIPA/CONSULTA-CIUDADANA/MATRIZ-DE-RIESGO-DE-CORRUPCION</t>
  </si>
  <si>
    <t>CORRESPONDE A LAS  ACCIONES QUE LA ENTIDAD ADELANTÓ PARA PROMOVER LA PARTICIPACIÓN CIUDADANA A NIVEL INTERNO Y EXTERNO. (DIALOGOS SOCIALES, AUDIENCIA PUBLICA DE RENDICIONES DE CUENTAS Y ESPACIOS DE CORREACIÓN)</t>
  </si>
  <si>
    <t>ESTOS ESPACIOS ESTAN DEBIDAMENTE DOCUMENTADOS EN EL PORTAL WEB EN LOS ESPACIOS DE PARTICIPACIÒN  https://web.icetex.gov.co/web/portal/participa/planes-y-estrategias-de-participacion-ciudadana</t>
  </si>
  <si>
    <t xml:space="preserve"> SE CREARON ESPACIOS DE PARTICIPACIÓN ENTRE ÁREAS DEL ICETEX PARA CONSTRUIR EL PLAN DE RELACIONAMIENTO, CON DELEGADOS DE ÁREAS MISIONALES, COMERCIAL Y MERCADEO, TECNOLOGÍA, COMUNIDAD, TERRITORIALES, OPERACIONES, EXPERIENCIA, PLANEACIÓN Y RIESGOS Y CONTROL INTERNO.</t>
  </si>
  <si>
    <t>Estos espacios estan debidamente documentados con sus informes en: https://web.icetex.gov.co/participa/rendicion-de-cuentas-cuidadana</t>
  </si>
  <si>
    <t>ESTOS ESPACIOS ESTAN DEBIDAMENTE DOCUMENTADOS CON SUS INFORMES EN: HTTPS://WEB.ICETEX.GOV.CO/PARTICIPA/RENDICION-DE-CUENTAS-CUIDADANA</t>
  </si>
  <si>
    <t>CCVF-2026-070</t>
  </si>
  <si>
    <t>UNIDAD</t>
  </si>
  <si>
    <t xml:space="preserve">IG311002004010002 </t>
  </si>
  <si>
    <t>13.323 CONTRATAR EL ARRENDAMIENTO DE LAS OFICINAS 1700 Y 1800, UBICADAS EN LA CALLE 19 NO. 6 - 68, CON SUS RESPECTIVOS PARQUEADEROS, Y LOS LOCALES 1 Y 2, UBICADOS EN LA CARRERA 3 NO. 17 - 23 Y CARRERA 3 NO. 17-31, PROPIEDAD DEL ICFES EN LA CIUDAD DE BOGOTÁ D.C.</t>
  </si>
  <si>
    <t>FILA_1475</t>
  </si>
  <si>
    <t xml:space="preserve">
CDEF-1853-2025
</t>
  </si>
  <si>
    <t>IG332901003</t>
  </si>
  <si>
    <t>13.322 PRESTAR LOS SERVICIOS DE APOYO A LA GESTIÓN EN EL DESARROLLO DE LAS ACTIVIDADES DE MANTENIMIENTO Y PREVENCIÓN A CARGO DEL GRUPO DE ADMINISTRACIÓN DE RECURSOS FÍSICOS.</t>
  </si>
  <si>
    <t>FILA_1474</t>
  </si>
  <si>
    <t xml:space="preserve">
CDEF-1852-2025
</t>
  </si>
  <si>
    <t xml:space="preserve">IG332901003 </t>
  </si>
  <si>
    <t>13.321 PRESTAR SERVICIOS PROFESIONALES ESPECIALIZADOS JURÍDICOS, DE ORDEN ADMINISTRATIVO Y CONTRACTUAL, PARA DESARROLLAR ACTIVIDADES PROPIAS DE LA GESTIÓN DEL GRUPO DE ADMINISTRACIÓN DE RECURSOS FÍSICOS.</t>
  </si>
  <si>
    <t>FILA_1473</t>
  </si>
  <si>
    <t xml:space="preserve">
CDEF-1830-2025
</t>
  </si>
  <si>
    <t xml:space="preserve">IG 332901003 </t>
  </si>
  <si>
    <t>13.320 PRESTAR SERVICIOS PROFESIONALES ESPECIALIZADOS REALIZANDO ACTIVIDADES ADMINISTRATIVAS, OPERATIVAS Y FINANCIERAS
RELACIONADAS CON LOS CONTRATOS DEL GRUPO DE RECURSOS FÍSICOS</t>
  </si>
  <si>
    <t>FILA_1472</t>
  </si>
  <si>
    <t xml:space="preserve">
CDEF-1808-2025
</t>
  </si>
  <si>
    <t>13.318 PRESTAR LOS SERVICIOS PROFESIONALES PARA PLANIFICAR Y APOYAR LAS ACTIVIDADES RELACIONADAS CON LA GESTIÓN, MANTENIMIENTO Y OPTIMIZACIÓN DE INFRAESTRUCTURA DEL GRUPO DE RECURSOS FÍSICOS</t>
  </si>
  <si>
    <t>FILA_1471</t>
  </si>
  <si>
    <t xml:space="preserve">
CDEF-1840-2025
</t>
  </si>
  <si>
    <t>IG 332113022001</t>
  </si>
  <si>
    <t>13.317 ADQUISICIÓN DE UN REFRIGERADOR Y UN TERMÓMETRO DIGITAL PARA NEVERA (TERMOHIGRÓMETRO)</t>
  </si>
  <si>
    <t>FILA_1470</t>
  </si>
  <si>
    <t>CDP-1783 -2025</t>
  </si>
  <si>
    <t>13.316 PRESTAR SERVICIOS PROFESIONALES ESPECIALIZADOS PARA ASESORAR Y BRINDAR ACOMPAÑAMIENTO Y APOYO JURÍDICO EN LA PLANEACIÓN, ARTICULACIÓN, EJECUCIÓN Y OPTIMIZACIÓN DE LOS PROCESOS DE GESTIÓN ADMINISTRATIVA Y CONTRACTUAL Y DEMÁS ASUNTOS A CARGO DE LA SECRETARÍA GENERAL.</t>
  </si>
  <si>
    <t>FILA_1469</t>
  </si>
  <si>
    <t>CDEF-1805-2025</t>
  </si>
  <si>
    <t>IG 332901003</t>
  </si>
  <si>
    <t>13.313 PRESTAR SERVICIOS PROFESIONALES ESPECIALIZADOS ORIENTADOS A BRINDAR APOYO EN LA GESTIÓN Y ATENCIÓN DE LOS REQUERIMIENTOS ASIGNADOS AL GRUPO DE CONTRATACIÓN DE LA ENTIDAD.</t>
  </si>
  <si>
    <t>FILA_1468</t>
  </si>
  <si>
    <t>CDEF-1757-2025</t>
  </si>
  <si>
    <t>IG 312001020300012</t>
  </si>
  <si>
    <t>13.312 PRESTAR LOS SERVICIOS PROFESIONALES ORIENTADOS AL APOYO DE ACTIVIDADES DE DEPORTE, ENTRENAMIENTO Y ACONDICIONAMIENTO FÍSICO, ASÍ COMO AL FORTALECIMIENTO DEL ESTADO FÍSICO DE LOS COLABORADORES Y FUNCIONARIOS, EN EL MARCO DE LA POLÍTICA DE GESTIÓN DEL TALENTO HUMANO DEL ICETEX._x000D_</t>
  </si>
  <si>
    <t>FILA_1467</t>
  </si>
  <si>
    <t>CDEF-1758-2025</t>
  </si>
  <si>
    <t>IG332113020090</t>
  </si>
  <si>
    <t>13.310 CONSULTORÍA PARA EL DIAGNÓSTICO, ACTUALIZACIÓN Y DISEÑO INTEGRAL DE LAS INSTALACIONES ELÉCTRICAS, LA RED DE PROTECCIÓN CONTRA RAYOS Y RED HIDRÁULICA DEL EDIFICIO SEDE PRINCIPAL DEL ICETEX EN BOGOTÁ, EN EL MARCO DEL PROYECTO DE MEJORAMIENTO DE SEDES</t>
  </si>
  <si>
    <t>FILA_1466</t>
  </si>
  <si>
    <t>CDEF-1728-2025</t>
  </si>
  <si>
    <t>13.309 PRESTAR LOS SERVICIOS PROFESIONALES PARA APOYAR LOS DIFERENTES CONTRATOS DEL ÁREA DE INFRAESTRUCTURA EN EL ÁREA DEL GRUPO DE RECURSOS FÍSICOS.</t>
  </si>
  <si>
    <t>FILA_1465</t>
  </si>
  <si>
    <t>CDEF-1706-2025</t>
  </si>
  <si>
    <t>13.308 PRESTACIÓN DE SERVICIOS PROFESIONALES JURÍDICOS ESPECIALIZADOS PARA APOYAR LA GESTIÓN, DESARROLLO Y SEGUIMIENTO DE LA ACTIVIDAD PRECONTRACTUAL, CONTRACTUAL Y POSTCONTRACTUAL DEL ICETEX</t>
  </si>
  <si>
    <t>FILA_1464</t>
  </si>
  <si>
    <t>CDEF-1695-2025</t>
  </si>
  <si>
    <t>13.307 "PRESTAR SUS SERVICIOS PROFESIONALES PARA APOYAR EN EL DESARROLLO DE ACTIVIDADES RELACIONADAS CON LA PLANEACIÓN, EJECUCIÓN, SEGUIMIENTO Y CONTROL DE PROCESOS DE CONCURSO DE MÉRITOS PARA LA PROVISIÓN DE EMPLEOS DE CARRERA ADMINISTRATIVA, EN EL MARCO DEL PLAN ANUAL DE ...</t>
  </si>
  <si>
    <t>FILA_1463</t>
  </si>
  <si>
    <t xml:space="preserve">CDEF-1625-2025 </t>
  </si>
  <si>
    <t>13.306 PRESTAR LOS SERVICIOS PROFESIONALES ESPECIALIZADOS PARA GESTIONAR LA ACTIVIDAD CONTRACTUAL Y POSTCONTRACTUAL, ASÍ COMO CONTRIBUIR A MEJORAR LA OPORTUNIDAD DE LOS SERVICIOS QUE PRESTA LA ENTIDAD, EN EL MARCO DEL PROYECTO DE FORTALECIMIENTO ORGANIZACIONAL Y LA IMPLEMENTACIÓN DE LA POLÍTICA DE COMPRAS PÚBLICAS Y DE CONTRATACIÓN</t>
  </si>
  <si>
    <t>FILA_1462</t>
  </si>
  <si>
    <t>CDEF-1624-2025</t>
  </si>
  <si>
    <t>13.305 PRESTAR LOS SERVICIOS PROFESIONALES ESPECIALIZADOS PARA GESTIONAR LA ACTIVIDAD CONTRACTUAL Y POSTCONTRACTUAL, ASÍ COMO CONTRIBUIR A MEJORAR LA OPORTUNIDAD DE LOS SERVICIOS QUE PRESTA LA ENTIDAD, EN EL MARCO DEL PROYECTO DE FORTALECIMIENTO ORGANIZACIONAL Y LA IMPLEMENTACIÓN DE LA POLÍTICA DE COMPRAS PÚBLICAS Y DE CONTRATACIÓN</t>
  </si>
  <si>
    <t>FILA_1461</t>
  </si>
  <si>
    <t>CDEF-1623-2025</t>
  </si>
  <si>
    <t>13.304 PRESTAR LOS SERVICIOS PROFESIONALES ESPECIALIZADOS PARA GESTIONAR LA ACTIVIDAD CONTRACTUAL Y POSTCONTRACTUAL, ASÍ COMO CONTRIBUIR A MEJORAR LA OPORTUNIDAD DE LOS SERVICIOS QUE PRESTA LA ENTIDAD, EN EL MARCO DEL PROYECTO DE FORTALECIMIENTO ORGANIZACIONAL Y LA IMPLEMENTACIÓN DE LA POLÍTICA DE COMPRAS PÚBLICAS Y DE CONTRATACIÓN</t>
  </si>
  <si>
    <t>FILA_1460</t>
  </si>
  <si>
    <t>CDEF-1462-2025</t>
  </si>
  <si>
    <t>13.303 PRESTAR LOS SERVICIOS PROFESIONALES EN ASUNTOS JURÍDICOS RELACIONADOS CON LA GESTIÓN ESTRATÉGICA DE LA SECRETARÍA GENERAL EN ARTICULACIÓN CON LAS ÁREAS DE LA
ENTIDAD.</t>
  </si>
  <si>
    <t>FILA_1459</t>
  </si>
  <si>
    <t xml:space="preserve">CDEF-1620-2025 </t>
  </si>
  <si>
    <t>13.302 PRESTAR SERVICIOS PROFESIONALES ESPECIALIZADOS PARA LA IMPLEMENTACIÓN, DESARROLLO Y EJECUCIÓN DE ESTRATEGIAS DE COMUNICACIÓN INTERNA Y EXTERNA QUE FORTALEZCAN LA CULTURA ORGANIZACIONAL, EL BIENESTAR LABORAL Y LA RESPONSABILIDAD SOCIAL INSTITUCIONAL, ALINEADAS CON LOS ...</t>
  </si>
  <si>
    <t>FILA_1458</t>
  </si>
  <si>
    <t>CDEF-1592-2025</t>
  </si>
  <si>
    <t>13.301 CONTRATAR LOS SERVICIOS PROFESIONALES DE UN PROFESIONAL ESPECIALIZADO EN MATERIA ADMINISTRATIVA, CON EL FIN DE BRINDAR ASESORÍA A LA OFICINA DE CONTRATACIÓN PARA EL SEGUIMIENTO Y DESARROLLO DE ACTIVIDADES PRECONTRACTUAL, CONTRACTUAL Y POSCONTRACTUAL DEL ICETEX</t>
  </si>
  <si>
    <t>FILA_1457</t>
  </si>
  <si>
    <t>CDEF-1591-2025</t>
  </si>
  <si>
    <t>13.300 PRESTAR SERVICIOS PROFESIONALES ESPECIALIZADOS EN MATERIA JURÍDICA PARA BRINDAR ASESORÍA A LA OFICINA DE CONTRATOS PARA EL SEGUIMIENTO Y DESARROLLO DE ACTIVIDADES PRECONTRACTUAL, CONTRACTUAL Y POSCONTRACTUAL DEL ICETEX.</t>
  </si>
  <si>
    <t>FILA_1456</t>
  </si>
  <si>
    <t>CDEF-1590 -2025</t>
  </si>
  <si>
    <t>13.299 PRESTAR SERVICIOS PROFESIONALES ESPECIALIZADOS EN MATERIA JURÍDICA PARA BRINDAR ASESORÍA A LA OFICINA DE CONTRATOS PARA EL SEGUIMIENTO Y DESARROLLO DE ACTIVIDADES PRECONTRACTUAL, CONTRACTUAL Y POSCONTRACTUAL DEL ICETEX.</t>
  </si>
  <si>
    <t>FILA_1455</t>
  </si>
  <si>
    <t>CDEF-1797-2025</t>
  </si>
  <si>
    <t>13.296 "PRESTAR LOS SERVICIOS PROFESIONALES AL GRUPO DE ADMINISTRACIÓN DE RECURSOS FÍSICOS, EN LAS ACTIVIDADES RELACIONADAS CON LA INFRAESTRUCTURA A NIVEL NACIONAL Y APOYAR A LA COORDINACIÓN DEL GRUPO EN LOS ASUNTOS RELACIONADOS CON LOS BIENES DEL …</t>
  </si>
  <si>
    <t>FILA_1454</t>
  </si>
  <si>
    <t>CDEF-877-2025
CVEF-2025-029</t>
  </si>
  <si>
    <t>13.295 PRESTAR SERVICIOS PROFESIONALES A LA SECRETARÍA GENERAL EN LA GESTIÓN CONTRACTUAL PARA LA ESTRUCTURACIÓN, SEGUIMIENTO Y EVALUACIÓN ECONÓMICA Y FINANCIERA, EN CUMPLIMIENTO DEL PLAN DE COMPRAS DE LA ENTIDAD, ATENDIENDO LOS LINEAMIENTOS INTERNOS, NORMAS DE AUSTERIDAD DEL GASTO Y DEMÁS CONCORDANTES</t>
  </si>
  <si>
    <t>FILA_1453</t>
  </si>
  <si>
    <t>CDEF-876 - 2025   CCVF-2025-029</t>
  </si>
  <si>
    <t>13.294 PRESTAR LOS SERVICIOS PROFESIONALES EN LA SECRETARIA GENERAL EN LOS ASUNTOS DE CARÁCTER ECONÓMICO DE LA DEPENDENCIA</t>
  </si>
  <si>
    <t>FILA_1452</t>
  </si>
  <si>
    <t>CDEF-2025-875 CCVF-2025-029</t>
  </si>
  <si>
    <t>13.293 PRESTAR SERVICIOS PROFESIONALES A LA SECRETARÍA GENERAL DEL ICETEX EN EL DESARROLLO DE LA GESTIÓN ADMINISTRATIVA RELACIONADOS CON LOS ASUNTOS DE CARÁCTER JURÍDICO Y CONTRACTUAL DE CONFORMIDAD CON LOS LINEAMIENTOS INTERNOS Y LA NORMATIVIDAD VIGENTE.</t>
  </si>
  <si>
    <t>FILA_1451</t>
  </si>
  <si>
    <t>CDEF-874-2025 CCVF-2025-029</t>
  </si>
  <si>
    <t>13.292 PRESTAR SERVICIOS PROFESIONALES ESPECIALIZADOS PARA ASESORAR Y BRINDAR ACOMPAÑAMIENTO Y APOYO JURÍDICO EN LA PLANEACIÓN, ARTICULACIÓN, EJECUCIÓN Y OPTIMIZACIÓN DE LOS PROCESOS DE GESTIÓN ADMINISTRATIVA Y CONTRACTUAL Y DEMÁS ASUNTOS A CARGO DE LA SECRETARÍA GENERAL.</t>
  </si>
  <si>
    <t>FILA_1450</t>
  </si>
  <si>
    <t>CDEF-873-2025 CCVF-2025-029</t>
  </si>
  <si>
    <t>13.291 PRESTAR SERVICIOS DE APOYO A LA GESTIÓN EN LAS ACTIVIDADES ADMINISTRATIVAS Y OPERATIVAS DEL DESPACHO DE LA SECRETARÍA GENERAL DEL ICETEX</t>
  </si>
  <si>
    <t>FILA_1449</t>
  </si>
  <si>
    <t xml:space="preserve">
CDEF-872-2025
CVEF-2025-029
</t>
  </si>
  <si>
    <t>13.290 PRESTAR LOS SERVICIOS PROFESIONALES JURÍDICOS ESPECIALIZADOS PARA GESTIONAR Y APOYAR LOS TRÁMITES CORRESPONDIENTES A LOS ACUERDOS ESTRATÉGICOS EN EL MARCO DEL PROYECTO DE FORTALECIMIENTO ORGANIZACIONAL, CON MIRAS AL CUMPLIMIENTO DEL PLAN ESTRATÉGICO DE LA VIGENCIA.</t>
  </si>
  <si>
    <t>FILA_1448</t>
  </si>
  <si>
    <t xml:space="preserve">
CDEF-871-2025
CVEF-2025-029
</t>
  </si>
  <si>
    <t>13.289 PRESTAR LOS SERVICIOS PROFESIONALES JURÍDICOS ESPECIALIZADOS PARA GESTIONAR LOS TRÁMITES CORRESPONDIENTES A LOS ACUERDOS ESTRATÉGICOS EN EL MARCO DEL PROYECTO DE FORTALECIMIENTO ORGANIZACIONAL, CON MIRAS AL CUMPLIMIENTO DEL PLAN ESTRATÉGICO DE LA VIGENCIA</t>
  </si>
  <si>
    <t>FILA_1447</t>
  </si>
  <si>
    <t xml:space="preserve">CDEF-2025-1635 </t>
  </si>
  <si>
    <t>13.288 PRESTAR SERVICIOS PROFESIONALES EN LAS ACTIVIDADES RELACIONADAS CON LA IMPLEMENTACIÓN, FORTALECIMIENTO Y MEJORAMIENTO CONTINUO DEL SG-SST - SISTEMA DE SEGURIDAD Y SALUD EN EL TRABAJO CON ÉNFASIS EN EL SISTEMA DE VIGILANCIA EPIDEMIOLÓGICA, DE RIESGO OSTEOMUSCULAR Y EL PROGRAMA DE MEDICINA PREVENTIVA Y DEL TRABAJO, EN ...</t>
  </si>
  <si>
    <t>FILA_1446</t>
  </si>
  <si>
    <t>CDEF-863-2025 CCVF-2025-019</t>
  </si>
  <si>
    <t>13.287 PRESTAR SERVICIOS PROFESIONALES ESPECIALIZADOS JURÍDICOS PARA LA IMPLEMENTACIÓN Y DESARROLLO DEL PLAN ESTRATÉGICO DEL TALENTO HUMANO Y LA ADMINISTRACIÓN DE PERSONAL, ESTRUCTURAR Y APOYAR LA EJECUCIÓN DE PLANES DE MEJORAMIENTO EN EL MARCO DE LA POLÍTICA DE "GESTIÓN DEL TALENTO HUMANO</t>
  </si>
  <si>
    <t>FILA_1445</t>
  </si>
  <si>
    <t>CDEF-1649-2025</t>
  </si>
  <si>
    <t xml:space="preserve">IG 312001020300012 </t>
  </si>
  <si>
    <t>13.286 PRESTAR LOS SERVICIOS PROFESIONALES PARA ORIENTAR, ACOMPAÑAR Y REALIZAR SEGUIMIENTO EN MATERIA FINANCIERA, ECONÓMICA Y PRESUPUESTAL A LAS ACTIVIDADES CONTRACTUALES DESARROLLADAS EN EL MARCO DE LA POLÍTICA DE GESTIÓN DEL TALENTO HUMANO, INCLUYENDO LA EJECUCIÓN Y CONTROL DEL PRESUPUESTO ASIGNADO A LOS PROCESOS ADMINISTRATIVOS Y...</t>
  </si>
  <si>
    <t>FILA_1444</t>
  </si>
  <si>
    <t>CDEF-861-2025            CCVF-2025-019</t>
  </si>
  <si>
    <t>IG312001020300012_x000D_</t>
  </si>
  <si>
    <t>13.285 PRESTAR SERVICIOS PROFESIONALES ESPECIALIZADOS PARA LA IMPLEMENTACIÓN, DESARROLLO Y SEGUIMIENTO DEL SG-SST - SISTEMA DE SEGURIDAD Y SALUD EN EL TRABAJO, ASÍ COMO CONTRIBUIR A MEJORAR LA OPORTUNIDAD DE LOS SERVICIOS QUE PRESTA LA ENTIDAD DESDE EL GRUPO DE TALENTO HUMANO.</t>
  </si>
  <si>
    <t>FILA_1443</t>
  </si>
  <si>
    <t>CDEF-867-2025
CVEF-2025-020</t>
  </si>
  <si>
    <t xml:space="preserve">IG 312001020300014 </t>
  </si>
  <si>
    <t>13.284 PRESTAR LOS SERVICIOS DE APOYO A LA GESTIÓN, EN EL DESARROLLO Y EJECUCIÓN DE PROCESOS DE ÍNDOLE JURÍDICO, CORRESPONDIENTES A LA GESTIÓN DEL GRUPO DE ADMINISTRACIÓN DE RECURSOS FÍSICOS.</t>
  </si>
  <si>
    <t>FILA_1442</t>
  </si>
  <si>
    <t>CDEF-866-2025 
CVEF-2025-019</t>
  </si>
  <si>
    <t>13.283 PRESTAR LOS SERVICIOS PROFESIONALES PARA ACOMPAÑAR LA ESTRUCTURACIÓN Y PLANEACIÓN DE LOS PROCESOS RELACIONADOS CON LA GESTIÓN DE LOS DOCUMENTOS Y COMUNICACIONES OFICIALES RECIBIDAS Y GENERADAS EN LA ENTIDAD, CONTRIBUYENDO CON LAS POLÍTICAS DE SEGURIDAD DE LA INFORMACIÓN, EN EL MARCO DE LAS POLÍTICAS DE SERVICIO AL CIUDADANO Y GESTIÓN DOCUMENTAL DEL MIPG,</t>
  </si>
  <si>
    <t>FILA_1441</t>
  </si>
  <si>
    <t>CDEF-865-2025 CCVF-2025-019</t>
  </si>
  <si>
    <t xml:space="preserve">IG312001020300012 </t>
  </si>
  <si>
    <t>13.282 "PRESTAR SERVICIOS PROFESIONALES ESPECIALIZADOS EN EL DESARROLLO Y SEGUIMIENTO DE LOS PLANES Y PROYECTOS DE LA POLÍTICA DE GESTIÓN DOCUMENTAL EN EL COMPONENTE TECNOLÓGICO, ASÍ COMO EL APOYO A LA SUPERVISIÓN DE LOS PROCESOS CONTRACTUALES DE GESTIÓN DOCUMENTAL QUE ADELANTE LA ENTIDAD."</t>
  </si>
  <si>
    <t>FILA_1440</t>
  </si>
  <si>
    <t>CDEF-1619-2025</t>
  </si>
  <si>
    <t>IG 332901001</t>
  </si>
  <si>
    <t>13.281 PRESTAR SERVICIOS PROFESIONALES EN EL MARCO DE LA POLÍTICA DE GESTIÓN DEL TALENTO HUMANO, RELACIONADOS CON LOS PROCESOS DE COMISIONES DE SERVICIOS DEL PERSONAL Y EL RECONOCIMIENTO Y PAGO DE GASTOS DE VIAJE DE LOS COLABORADORES, ASÍ COMO EN LA EJECUCIÓN Y SEGUIMIENTO DEL PLAN DE GESTIÓN DEL CONOCIMIENTO, CONFORME A LOS...</t>
  </si>
  <si>
    <t>FILA_1439</t>
  </si>
  <si>
    <t>CDEF-1617-2025</t>
  </si>
  <si>
    <t>13.280 PRESTAR LOS SERVICIOS PROFESIONALES EN EL MARCO DE LA POLÍTICA DE GESTIÓN DEL TALENTO HUMANO EN LA OPERATIVIDAD DE LAS ACTIVIDADES Y EVENTOS DERIVADOS DE LAS ESTRATEGIAS, PLANES, PROGRAMAS Y PROYECTOS QUE DESARROLLE EL ÁREA.</t>
  </si>
  <si>
    <t>FILA_1438</t>
  </si>
  <si>
    <t>CDEF-894-2025
CVEF-2025-029</t>
  </si>
  <si>
    <t xml:space="preserve">13.279 PRESTACIÓN DE SERVICIOS PROFESIONALES JURÍDICOS ESPECIALIZADOS PARA APOYAR LA GESTIÓN, DESARROLLO Y SEGUIMIENTO  DE LA ACTIVIDAD PRECONTRACTUAL, CONTRACTUAL Y POSTCONTRACTUAL DEL ICETEX
</t>
  </si>
  <si>
    <t>FILA_1437</t>
  </si>
  <si>
    <t>CDEF-893-2025
CVEF-2025-029</t>
  </si>
  <si>
    <t>13.278 PRESTAR SERVICIOS PROFESIONALES EN LAS ACTIVIDADES PRESUPUESTALES, ECONÓMICAS Y FINANCIERAS DE LA GESTIÓN CONTRACTUAL DEL ICETEX, Y LAS RELACIONADAS CON EL PLAN DE COMPRAS DE CONFORMIDAD CON LOS LINEAMIENTOS INTERNOS, NORMAS DE AUSTERIDAD DEL GASTO Y DEMÁS CONCORDANTES</t>
  </si>
  <si>
    <t>FILA_1436</t>
  </si>
  <si>
    <t>CDEF-892-2025
CVEF-2025-029</t>
  </si>
  <si>
    <t>13.277 PRESTAR LOS SERVICIOS PROFESIONALES PARA ORIENTAR Y ACOMPAÑAR EN MATERIA PRESUPUESTAL, ECONÓMICA Y FINANCIERA LAS ACTIVIDADES RELACIONADAS CON EL SEGUIMIENTO PRESUPUESTAL Y LA ACTIVIDAD CONTRACTUAL DE LA SECRETARÍA GENERAL</t>
  </si>
  <si>
    <t>FILA_1435</t>
  </si>
  <si>
    <t>CDEF-890-2025
CVEF-2025-029</t>
  </si>
  <si>
    <t>13.276 PRESTAR SERVICIOS PROFESIONALES A LA SECRETARÍA GENERAL EN LAS ACTIVIDADES ECONÓMICAS Y FINANCIERAS DE LOS PROCESOS CONTRACTUALES ATENDIENDO LOS LINEAMIENTOS INTERNOS, NORMAS DE AUSTERIDAD DEL GASTO Y DEMÁS CONCORDANTES</t>
  </si>
  <si>
    <t>FILA_1434</t>
  </si>
  <si>
    <t>13.275 PRESTACIÓN DE SERVICIOS PROFESIONALES JURÍDICOS ESPECIALIZADOS PARA APOYAR LA GESTIÓN, DESARROLLO Y SEGUIMIENTO DE LA ACTIVIDAD CONTRACTUAL DEL ICETEX</t>
  </si>
  <si>
    <t>FILA_1433</t>
  </si>
  <si>
    <t>13.274 PRESTAR SERVICIOS PROFESIONALES JURIDICOS ESPECIALIZADOS PARA APOYAR EN LA GESTIÓN Y ATENCIÓN DE LOS REQUERIMIENTOS A CARGO DEL GRUPO DE CONTRATACIÓN DEL ICETEX</t>
  </si>
  <si>
    <t>FILA_1432</t>
  </si>
  <si>
    <t>CDEF-888-2025
CVEF-2025-029</t>
  </si>
  <si>
    <t>13.273 PRESTAR SERVICIOS PROFESIONALES A LA SECRETARÍA GENERAL EN LA GESTIÓN CONTRACTUAL PARA LA ESTRUCTURACIÓN, SEGUIMIENTO Y EVALUACIÓN ECONÓMICA Y FINANCIERA, EN CUMPLIMIENTO DEL PLAN DE COMPRAS DE LA ENTIDAD, ATENDIENDO LOS LINEAMIENTOS INTERNOS, NORMAS DE AUSTERIDAD DEL GASTO Y DEMÁS CONCORDANTES</t>
  </si>
  <si>
    <t>FILA_1431</t>
  </si>
  <si>
    <t>CDEF-887-2025
CVEF-2025-029</t>
  </si>
  <si>
    <t>13.272 PRESTAR SERVICIOS PROFESIONALES ESPECIALIZADOS A LA SECRETARÍA GENERAL PARA GESTIONAR Y ACOMPAÑAR EL SEGUIMIENTO Y CONTROL A LA ACTIVIDAD CONTABLE, FINANCIERA, PRESUPUESTAL DE LAS ÁREAS DE LA DEPENDENCIA</t>
  </si>
  <si>
    <t>FILA_1430</t>
  </si>
  <si>
    <t>CDEF-886-2025
CVEF-2025-029</t>
  </si>
  <si>
    <t>13.271 PRESTAR LOS SERVICIOS PROFESIONALES A LA SECRETARÍA GENERAL EN LAS ACTIVIDADES RELACIONADAS CON EL CONTROL Y SEGUIMIENTO A LA EJECUCIÓN PRESUPUESTAL, ASÍ COMO EN LA GESTIÓN CONTRACTUAL DEL ICETEX</t>
  </si>
  <si>
    <t>FILA_1429</t>
  </si>
  <si>
    <t>CDEF-885-2025
CVEF-2025-029</t>
  </si>
  <si>
    <t>13.270 PRESTAR SERVICIOS PROFESIONALES JURIDICOS EN LAS ACTIVIDADES PROPIAS DEL GRUPO DE CONTRATACIÓN.</t>
  </si>
  <si>
    <t>FILA_1428</t>
  </si>
  <si>
    <t>CDEF-884-2025
CVEF-2025-029</t>
  </si>
  <si>
    <t>13.269 PRESTACIÓN DE SERVICIOS PROFESIONALES JURÍDICOS ESPECIALIZADOS PARA APOYAR LA GESTIÓN, DESARROLLO Y SEGUIMIENTO DE LA ACTIVIDAD PRECONTRACTUAL, CONTRACTUAL Y POSTCONTRACTUAL DEL ICETEX</t>
  </si>
  <si>
    <t>FILA_1427</t>
  </si>
  <si>
    <t>CDEF-907-2025
CVEF-2025-029</t>
  </si>
  <si>
    <t xml:space="preserve">13.268 PRESTACIÓN DE SERVICIOS PROFESIONALES JURÍDICOS ESPECIALIZADOS PARA APOYAR LA GESTIÓN, DESARROLLO Y SEGUIMIENTO  DE LA ACTIVIDAD PRECONTRACTUAL, CONTRACTUAL Y POSTCONTRACTUAL DEL ICETEX
</t>
  </si>
  <si>
    <t>FILA_1426</t>
  </si>
  <si>
    <t>13.267 PRESTACIÓN DE SERVICIOS PROFESIONALES CONÓMICOS ESPECIALIZADOS PARA APOYAR LA GESTIÓN, DESARROLLO Y SEGUIMIENTO DE LA ACTIVIDAD CONTRACTUAL DEL ICETEX.</t>
  </si>
  <si>
    <t>FILA_1425</t>
  </si>
  <si>
    <t>13.266 PRESTACIÓN DE SERVICIOS PROFESIONALES ESPECIALIZADOS PARA APOYAR EN LA GESTIÓN, DESARROLLO Y SEGUIMIENTO DE LOS PLANES Y PROYECTOS DE LA ACTIVIDAD CONTRACTUAL DEL ICETEX</t>
  </si>
  <si>
    <t>FILA_1424</t>
  </si>
  <si>
    <t>CDEF-880-2025
CVEF-2025-029</t>
  </si>
  <si>
    <t>13.265 PRESTACIÓN DE SERVICIOS DE APOYO TÉCNICO EN LA GESTIÓN, DESARROLLO Y SEGUIMIENTO DE LA ACTIVIDAD CONTRACTUAL DEL ICETEX</t>
  </si>
  <si>
    <t>FILA_1423</t>
  </si>
  <si>
    <t>CDEF-879-2025
CVEF-2025-029</t>
  </si>
  <si>
    <t xml:space="preserve">13.264 PRESTACIÓN DE SERVICIOS PROFESIONALES PARA APOYAR EL IMPULSO DE LOS PROCESOS, PROCEDIMIENTOS Y TRÁMITE DE LA GESTIÓN CONTRACTUAL DEL ICETEX </t>
  </si>
  <si>
    <t>FILA_1422</t>
  </si>
  <si>
    <t>CDEF-878-2025
CVEF-2025-029</t>
  </si>
  <si>
    <t xml:space="preserve">13.263 PRESTACIÓN DE SERVICIOS PROFESIONALES JURÍDICOS ESPECIALIZADOS PARA APOYAR LA GESTIÓN, DESARROLLO Y SEGUIMIENTO  DE LA ACTIVIDAD PRECONTRACTUAL, CONTRACTUAL Y POSTCONTRACTUAL DEL ICETEX
</t>
  </si>
  <si>
    <t>FILA_1421</t>
  </si>
  <si>
    <t xml:space="preserve">13.262 PRESTACIÓN DE SERVICIOS PROFESIONALES JURÍDICOS ESPECIALIZADOS PARA APOYAR LA GESTIÓN, DESARROLLO Y SEGUIMIENTO  DE LA ACTIVIDAD PRECONTRACTUAL, CONTRACTUAL Y POSTCONTRACTUAL DEL ICETEX
</t>
  </si>
  <si>
    <t>FILA_1420</t>
  </si>
  <si>
    <t>CDEF-906-2025
CVEF-2025-029</t>
  </si>
  <si>
    <t xml:space="preserve">13.261 PRESTACIÓN DE SERVICIOS PROFESIONALES JURÍDICOS ESPECIALIZADOS PARA APOYAR LA GESTIÓN, DESARROLLO Y SEGUIMIENTO  DE LA ACTIVIDAD PRECONTRACTUAL, CONTRACTUAL Y POSTCONTRACTUAL DEL ICETEX
</t>
  </si>
  <si>
    <t>FILA_1419</t>
  </si>
  <si>
    <t>13.260 PRESTACIÓN DE SERVICIOS PROFESIONALES CONÓMICOS ESPECIALIZADOS PARA APOYAR LA GESTIÓN, DESARROLLO Y SEGUIMIENTO DE LA ACTIVIDAD CONTRACTUAL DEL ICETEX.</t>
  </si>
  <si>
    <t>FILA_1418</t>
  </si>
  <si>
    <t>CDEF-904-2025
CVEF-2025-029</t>
  </si>
  <si>
    <t xml:space="preserve">13.259 PRESTACIÓN DE SERVICIOS PROFESIONALES JURÍDICOS ESPECIALIZADOS PARA APOYAR LA GESTIÓN, DESARROLLO Y SEGUIMIENTO  DE LA ACTIVIDAD PRECONTRACTUAL, CONTRACTUAL Y POSTCONTRACTUAL DEL ICETEX
</t>
  </si>
  <si>
    <t>FILA_1417</t>
  </si>
  <si>
    <t>CDEF-903-2025
CVEF-2025-029</t>
  </si>
  <si>
    <t xml:space="preserve">13.258 PRESTACIÓN DE SERVICIOS PROFESIONALES JURÍDICOS ESPECIALIZADOS PARA APOYAR LA GESTIÓN, DESARROLLO Y SEGUIMIENTO  DE LA ACTIVIDAD PRECONTRACTUAL, CONTRACTUAL Y POSTCONTRACTUAL DEL ICETEX
</t>
  </si>
  <si>
    <t>FILA_1416</t>
  </si>
  <si>
    <t>CDEF-902-2025
CVEF-2025-029</t>
  </si>
  <si>
    <t xml:space="preserve">13.257 PRESTACIÓN DE SERVICIOS PROFESIONALES JURÍDICOS ESPECIALIZADOS PARA APOYAR LA GESTIÓN, DESARROLLO Y SEGUIMIENTO  DE LA ACTIVIDAD PRECONTRACTUAL, CONTRACTUAL Y POSTCONTRACTUAL DEL ICETEX
</t>
  </si>
  <si>
    <t>FILA_1415</t>
  </si>
  <si>
    <t xml:space="preserve">CDEF-901  CCVF-2025-029 </t>
  </si>
  <si>
    <t>13.256 PRESTACIÓN DE SERVICIOS PROFESIONALES JURÍDICOS ESPECIALIZADOS PARA APOYAR LA GESTIÓN, DESARROLLO Y SEGUIMIENTO DE LA ACTIVIDAD PRECONTRACTUAL, CONTRACTUAL Y POSTCONTRACTUAL DEL ICETEX</t>
  </si>
  <si>
    <t>FILA_1414</t>
  </si>
  <si>
    <t>CDEF-900-2025
CVEF-2025-029</t>
  </si>
  <si>
    <t xml:space="preserve">13.255 PRESTACIÓN DE SERVICIOS PROFESIONALES JURÍDICOS ESPECIALIZADOS PARA APOYAR LA GESTIÓN, DESARROLLO Y SEGUIMIENTO  DE LA ACTIVIDAD PRECONTRACTUAL, CONTRACTUAL Y POSTCONTRACTUAL DEL ICETEX
</t>
  </si>
  <si>
    <t>FILA_1413</t>
  </si>
  <si>
    <t>CDEF-899-2025
CVEF-2025-029</t>
  </si>
  <si>
    <t xml:space="preserve">13.254 PRESTACIÓN DE SERVICIOS PROFESIONALES JURÍDICOS ESPECIALIZADOS PARA APOYAR LA GESTIÓN, DESARROLLO Y SEGUIMIENTO  DE LA ACTIVIDAD PRECONTRACTUAL, CONTRACTUAL Y POSTCONTRACTUAL DEL ICETEX
</t>
  </si>
  <si>
    <t>FILA_1412</t>
  </si>
  <si>
    <t>CDEF-898-2025
CVEF-2025-029</t>
  </si>
  <si>
    <t>13.253 PRESTACIÓN DE SERVICIOS PROFESIONALES JURÍDICOS ESPECIALIZADOS PARA BRINDAR ASESORÍA JURÍDICA EN EL DESARROLLO Y SEGUIMIENTO DE LA ACTIVIDAD PRECONTRACTUAL, CONTRACTUAL Y POSTCONTRACTUAL DEL ICETEX</t>
  </si>
  <si>
    <t>FILA_1411</t>
  </si>
  <si>
    <t>CDEF--2025
CVEF-2025-029</t>
  </si>
  <si>
    <t>13.252 PRESTACIÓN DE SERVICIOS PROFESIONALES JURÍDICOS ESPECIALIZADOS PARA BRINDAR ASESORÍA JURÍDICA EN LAS DIFERENTES ETAPAS DE LA ACTIVIDAD  PRECONTRACTUAL, CONTRACTUAL Y POSTCONTRACTUAL DEL ICETEX</t>
  </si>
  <si>
    <t>FILA_1410</t>
  </si>
  <si>
    <t>CDEF-896-2025
CVEF-2025-029</t>
  </si>
  <si>
    <t>13.251 PRESTACIÓN DE SERVICIOS PROFESIONALES PARA APOYAR EL IMPULSO DE LOS PROCESOS, PROCEDIMIENTOS Y TRÁMITE DE LA GESTIÓN CONTRACTUAL DEL ICETEX</t>
  </si>
  <si>
    <t>FILA_1409</t>
  </si>
  <si>
    <t>CDEF-895-2025
CVEF-2025-029</t>
  </si>
  <si>
    <t>13.250 PRESTACIÓN DE SERVICIOS PROFESIONALES JURÍDICOS ESPECIALIZADOS PARA BRINDAR ASESORÍA JURÍDICA EN LAS DIFERENTES ETAPAS DE LA ACTIVIDAD  PRECONTRACTUAL, CONTRACTUAL Y POSTCONTRACTUAL DEL ICETEX</t>
  </si>
  <si>
    <t>FILA_1408</t>
  </si>
  <si>
    <t>CDEF-870-2025
CVEF-2025-029</t>
  </si>
  <si>
    <t>13.249 PRESTACIÓN DE SERVICIOS PROFESIONALES JURÍDICOS ESPECIALIZADOS PARA APOYAR LA GESTIÓN, DESARROLLO Y SEGUIMIENTO  DE LA ACTIVIDAD PRECONTRACTUAL, CONTRACTUAL Y POSTCONTRACTUAL DEL ICETEX</t>
  </si>
  <si>
    <t>FILA_1407</t>
  </si>
  <si>
    <t>CDEF-1570-2025</t>
  </si>
  <si>
    <t>13.246 PRESTAR SERVICIOS PROFESIONALES ESPECIALIZADOS PARA APOYAR Y ASESORAR A LA SECRETARÍA GENERAL EN LA GESTIÓN CONTRACTUAL Y DEMÁS ASUNTOS JURÍDICOS QUE SEAN COMPETENCIA DE LA SECRETARÍA GENERAL</t>
  </si>
  <si>
    <t>FILA_1406</t>
  </si>
  <si>
    <t>CDEF-2025- 1569</t>
  </si>
  <si>
    <t>13.245 PRESTAR LOS SERVICIOS PROFESIONALES EN LA SECRETARÍA GENERAL EJECUTANDO ACTIVIDADES DE SUSTANCIACIÓN QUE SE DEBEN SURTIR EN LAS DIFERENTES ETAPAS DE LOS PROCESOS DISCIPLINARIOS QUE ADELANTE LA ENTIDAD, DE CONFORMIDAD CON LA NORMATIVIDAD</t>
  </si>
  <si>
    <t>FILA_1405</t>
  </si>
  <si>
    <t>CDEF-2025- 1568</t>
  </si>
  <si>
    <t>13.244 "PRESTACIÓN DE SERVICIOS PROFESIONALES EN LA SECRETARIA GENERAL PARA ACOMPAÑAR Y GESTIONAR LA INSTRUCCIÓN Y SUSTANCIACIÓN DE LOS PROCESOS DISCIPLINARIOS DE CONFORMIDAD CON LA NORMATIVIDAD VIGENTE."</t>
  </si>
  <si>
    <t>FILA_1404</t>
  </si>
  <si>
    <t>CDEF-2025- 1567</t>
  </si>
  <si>
    <t>13.243 PRESTAR SUS SERVICIOS PROFESIONALES A LA SECRETARÍA GENERAL EN LA ORIENTACIÓN, ARTICULACIÓN Y OPTIMIZACIÓN DE LOS ASUNTOS RELACIONADOS CON LAS FUNCIONES ASIGNADAS A LA SECRETARÍA GENERAL.</t>
  </si>
  <si>
    <t>FILA_1403</t>
  </si>
  <si>
    <t xml:space="preserve">
CDEF-1565-2025
</t>
  </si>
  <si>
    <t>13.241 PRESTAR SERVICIOS DE APOYO EN LAS ACTIVIDADES DEL PROCESO DE GESTIÓN DE CORRESPONDENCIA, RELACIONADAS CON LA RADICACIÓN, ALISTAMIENTO PARA ENTREGA Y DISTRIBUCIÓN, DIGITALIZACIÓN, ORGANIZACIÓN Y ARCHIVO DE LAS COMUNICACIONES OFICIALES RECIBIDAS Y GENERADAS EN EL ICETEX, EN EL MARCO DE LAS POLÍTICAS DE SERVICIO AL CIUDADANO Y GESTIÓN DOCUMENTAL DEL MIPG.</t>
  </si>
  <si>
    <t>FILA_1402</t>
  </si>
  <si>
    <t xml:space="preserve">CDEF-1564-2025 </t>
  </si>
  <si>
    <t>13.240 PRESTAR LOS SERVICIOS PROFESIONALES A LA SECRETARÍA GENERAL EN LA ORIENTACIÓN, ARTICULACIÓN Y OPTIMIZACIÓN DE LOS ASUNTOS RELACIONADOS CON LAS DIFERENTES COORDINACIONES A CARGO DE ESTA.</t>
  </si>
  <si>
    <t>FILA_1401</t>
  </si>
  <si>
    <t>CDEF-1637-2025</t>
  </si>
  <si>
    <t>13.239 PRESTAR LOS SERVICIOS PROFESIONALES ESPECIALIZADOS PARA GESTIONAR LA ACTIVIDAD CONTRACTUAL Y POSTCONTRACTUAL, ASÍ COMO CONTRIBUIR A MEJORAR LA OPORTUNIDAD DE LOS SERVICIOS QUE PRESTA LA ENTIDAD, EN EL MARCO DEL PROYECTO DE FORTALECIMIENTO ORGANIZACIONAL Y LA IMPLEMENTACIÓN DE LA POLÍTICA DE COMPRAS PÚBLICAS Y DE CONTRATACIÓN</t>
  </si>
  <si>
    <t>FILA_1400</t>
  </si>
  <si>
    <t>CDEF-1636-2025</t>
  </si>
  <si>
    <t>13.238  PRESTAR LOS SERVICIOS PROFESIONALES ESPECIALIZADOS PARA GESTIONAR LA ACTIVIDAD CONTRACTUAL Y POSTCONTRACTUAL, ASÍ COMO CONTRIBUIR A MEJORAR LA OPORTUNIDAD DE LOS SERVICIOS QUE PRESTA LA ENTIDAD, EN EL MARCO DEL PROYECTO DE FORTALECIMIENTO ORGANIZACIONAL Y LA IMPLEMENTACIÓN DE LA POLÍTICA DE COMPRAS PÚBLICAS Y DE CONTRATACIÓN.</t>
  </si>
  <si>
    <t>FILA_1399</t>
  </si>
  <si>
    <t xml:space="preserve">
CDEF-1561-2025
</t>
  </si>
  <si>
    <t>13.237 PRESTAR LOS SERVICIOS PROFESIONALES JURÍDICOS ESPECIALIZADOS PARA GESTIONAR LOS TRÁMITES CORRESPONDIENTES A LOS ACUERDOS ESTRATÉGICOS EN EL MARCO DEL PROYECTO DE FORTLECIMIENTO ORGANIZACIONAL, CON MIRAS AL CUMPLIMIENTO DEL PLAN ESTRATÉGICO DE LA VIGENCIA.</t>
  </si>
  <si>
    <t>FILA_1398</t>
  </si>
  <si>
    <t>CDEF- 1560-2025</t>
  </si>
  <si>
    <t>13.236 PRESTAR LOS SERVICIOS PROFESIONALES JURÍDICOS ESPECIALIZADOS PARA GESTIONAR LOS TRÁMITES CORRESPONDIENTES A LOS ACUERDOS ESTRATÉGICOS EN EL MARCO DEL PROYECTO DE FORTLECIMIENTO ORGANIZACIONAL, CON MIRAS AL CUMPLIMIENTO DEL PLAN ESTRATÉGICO DE LA VIGENCIA.</t>
  </si>
  <si>
    <t>FILA_1397</t>
  </si>
  <si>
    <t>CDEF-1559-2025</t>
  </si>
  <si>
    <t>13.235 PRESTAR LOS SERVICIOS PROFESIONALES JURÍDICOS ESPECIALIZADOS PARA GESTIONAR LOS TRÁMITES CORRESPONDIENTES A LOS ACUERDOS ESTRATÉGICOS EN EL MARCO DEL PROYECTO DE FORTLECIMIENTO ORGANIZACIONAL, CON MIRAS AL CUMPLIMIENTO DEL PLAN ESTRATÉGICO DE LA VIGENCIA.</t>
  </si>
  <si>
    <t>FILA_1396</t>
  </si>
  <si>
    <t>CDEF-1558-2025</t>
  </si>
  <si>
    <t>13.234 PRESTAR LOS SERVICIOS PROFESIONALES ESPECIALIZADOS EN EL DESARROLLO Y SEGUIMIENTO DE LOS ACUERDOS ESTRATÉGICOS EN EL MARCO DEL PROYECTO DE FORTALECIMIENTO ORGANIZACIONAL, CON MIRAS AL CUMPLIMIENTO DEL PLAN ESTRATÉGICO DE LA VIGENCIA.</t>
  </si>
  <si>
    <t>FILA_1395</t>
  </si>
  <si>
    <t xml:space="preserve">
CDEF-1557-2025
</t>
  </si>
  <si>
    <t>13.233 PRESTAR SERVICIOS TÉCNICOS PARA APOYAR Y GESTIONAR EL DESARROLLO DE ACTIVIDADES Y PROCEDIMIENTOS RELACIONADOS CON LAS GESTIONES ADMINISTRATIVAS Y DOCUMENTALES DEL GRUPO DE ACUERDOS ESTRATÉGICOS QUE SE REQUIERAN EN EL MARCO DEL PROYECTO DE INVERSIÓN DENOMINADO "FORTALECIMIENTO ORGANIZACIONAL".</t>
  </si>
  <si>
    <t>FILA_1394</t>
  </si>
  <si>
    <t>CDEF-1577-2025</t>
  </si>
  <si>
    <t>IG 312001020300014</t>
  </si>
  <si>
    <t>13.232 "PRESTAR SERVICIOS DE APOYO A LA GESTIÓN DE MANERA TRANSVERSAL EN LOS TEMAS RELACIONADOS CON LA ADMINISTRACIÓN DEL PERSONAL Y LAS COMISIONES DE SERVICIO DE LOS COLABORADORES DE LA ENTIDAD, EN EL MARCO DE LA POLÍTICA DE GESTIÓN DEL TALENTO HUMANO."</t>
  </si>
  <si>
    <t>FILA_1393</t>
  </si>
  <si>
    <t>CDEF-2025-1634</t>
  </si>
  <si>
    <t>13.231 PRESTAR LOS SERVICIOS PROFESIONALES JURÍDICOS ESPECIALIZADOS EN LA GESTIÓN Y REPRESENTACIÓN JUDICIAL DEL ICETEX, ASESORANDO, CONCEPTUANDO Y ATENDIENDO LAS SOLICITUDES A CARGO DE LA OAJ, ASÍ COMO PRESTAR APOYO EN EL TRÁMITE Y SEGUIMIENTO DE LOS ASUNTOS CONSTITUCIONALES Y JUDICIALES QUE SE LE ASIGNEN</t>
  </si>
  <si>
    <t>FILA_1392</t>
  </si>
  <si>
    <t>CDEF-1543-2025</t>
  </si>
  <si>
    <t>IG 33290100300012</t>
  </si>
  <si>
    <t xml:space="preserve">13.230 PRESTACIÓN DE SERVICIOS PROFESIONALES ESPECIALIZADOS DE ASESORÍA EN TEMAS DE DERECHO ADMINISTRATIVO LABORAL, SINDICAL, SEGURIDAD SOCIAL INTEGRAL Y AQUELLOS RELACIONADOS CON LA GESTIÓN DEL TALENTO HUMANO DEL ICETEX. </t>
  </si>
  <si>
    <t>FILA_1391</t>
  </si>
  <si>
    <t xml:space="preserve">CEDF-1079-2025 </t>
  </si>
  <si>
    <t>IG312001020300012</t>
  </si>
  <si>
    <t>13.229 "PRESTAR SERVICIOS PROFESIONALES ESPECIALIZADOS EN LAS ACTIVIDADES RELACIONADAS CON LA IMPLEMENTACIÓN, FORTALECIMIENTO Y MEJORAMIENTO CONTINUO DEL SG-SST -
SISTEMA DE SEGURIDAD Y SALUD EN EL TRABAJO CON ÉNFASIS EN EL PROGRAMA DE RIESGO PSICOSOCIAL EN EL MARCO DE LA POLÍTICA DE ""GESTIÓN DEL TALENTO HUMANO"".
"</t>
  </si>
  <si>
    <t>FILA_1390</t>
  </si>
  <si>
    <t>CDEF-1076-2025</t>
  </si>
  <si>
    <t xml:space="preserve">IG312001020300012 - </t>
  </si>
  <si>
    <t>13.228 PRESTAR SERVICIOS PROFESIONALES PARA APOYAR LOS PROCEDIMIENTOS INHERENTES A LA ADMINISTRACIÓN DE PERSONAL, EN ESPECIAL EL PROCESO OPERATIVO DE LA NÓMINA Y SUS NOVEDADES EN EL MARCO DE LA POLÍTICA DE "GESTIÓN DEL TALENTO HUMANO, ASÍ COMO CONTRIBUIR A MEJORAR LA OPORTUNIDAD DE LOS SERVICIOS QUE PRESTA LA ENTIDAD.</t>
  </si>
  <si>
    <t>FILA_1389</t>
  </si>
  <si>
    <t>CDEF-1074-2025</t>
  </si>
  <si>
    <t>13.226 "PRESTAR SERVICIOS PROFESIONALES RELACIONADAS CON EL SEGUIMIENTO A LAS ACTIVIDADES PLANTEADAS PARA LA IMPLEMENTACIÓN, FORTALECIMIENTO Y MEJORAMIENTO CONTINUO DEL SG-SST SISTEMA DE SEGURIDAD Y SALUD EN EL TRABAJO EN EL MARCO DE LA POLÍTICA DE GESTIÓN DEL TALENTO HUMANO,</t>
  </si>
  <si>
    <t>FILA_1388</t>
  </si>
  <si>
    <t>CDEF-1073-2025</t>
  </si>
  <si>
    <t>13.225 PRESTAR SERVICIOS PROFESIONALES PARA APOYAR EL PROCESO DE ADMINISTRACIÓN DE PERSONAL, EL PROCESO DE RECONOCIMIENTO Y PAGO DE GASTOS DE VIAJE Y DESPLAZAMIENTO DE LOS COLABORADORES DE LA ENTIDAD EN EL MARCO DE LAS COMISIONES DE SERVICIO, ASÍ COMO REALIZAR EL RESPECTIVO SEGUIMIENTO A LA EJECUCIÓN PRESUPUESTAL.</t>
  </si>
  <si>
    <t>FILA_1387</t>
  </si>
  <si>
    <t>CDEF-1072-2025</t>
  </si>
  <si>
    <t>13.224 PRESTAR SERVICIOS PROFESIONALES ESPECIALIZADOS PARA APOYAR LOS PROCEDIMIENTOS INHERENTES A LA ADMINISTRACIÓN DE PERSONAL, EN ESPECIAL EJERCIENDO EL CONTROL DUAL EN LA LIQUIDACIÓN DE LA NÓMINA, CESANTÍAS, SEGURIDAD SOCIAL, PARAFISCALES, PRIMAS TÉCNICAS Y REALIZAR EL SEGUIMIENTO AL PAGO DE INCAPACIDADES.</t>
  </si>
  <si>
    <t>FILA_1386</t>
  </si>
  <si>
    <t>CDEF-1771-2025</t>
  </si>
  <si>
    <t>13.222 PRESTACIÓN DE SERVICIOS PROFESIONALES PARA APOYAR LAS ACTIVIDADES DEL GRUPO DE ADMINISTRACIÓN DE RECURSOS FÍSICOS, GARANTIZANDO EFICIENCIA Y CALIDAD EN LA GESTIÓN DE RECURSOS</t>
  </si>
  <si>
    <t>FILA_1385</t>
  </si>
  <si>
    <t>CDEF-1576-2025</t>
  </si>
  <si>
    <t>13.219 PRESTAR LOS SERVICIOS PROFESIONALES PARA APOYAR LA GESTIÓN ADMINISTRATIVA Y LA SUPERVISIÓN DE CONTRATOS DEL GRUPO DE ADMINISTRACIÓN DE RECURSOS FÍSICOS</t>
  </si>
  <si>
    <t>FILA_1384</t>
  </si>
  <si>
    <t>CDEF-1549-2025</t>
  </si>
  <si>
    <t>13.217  SEBASTIAN VERGARA OTEROPRESTAR SERVICIOS PROFESIONALES ESPECIALIZADOS JURÍDICOS PARA DESARROLLAR ACTIVIDADES PROPIAS DE LA GESTIÓN DEL GRUPO DE RECURSOS FÍSICOS.</t>
  </si>
  <si>
    <t>FILA_1383</t>
  </si>
  <si>
    <t>CDEF-1548 -2025</t>
  </si>
  <si>
    <t>13.216 PRESTAR LOS SERVICIOS PROFESIONALES PARA APOYAR EN LA ESTRUCTURACIÓN, EJECUCIÓN Y FINALIZACIÓN DE LOS DIFERENTES CONTRATOS DEL GRUPO DE ADMINISTRACIÓN DE RECURSOS FÍSICOS.</t>
  </si>
  <si>
    <t>FILA_1382</t>
  </si>
  <si>
    <t>CDEF-1547 -2025</t>
  </si>
  <si>
    <t xml:space="preserve">IG3120010203 </t>
  </si>
  <si>
    <t>13.215 PRESTAR LOS SERVICIOS PROFESIONALES ESPECIALIZADOS PARA APOYAR LOS DIFERENTES CONTRATOS DEL ÁREA DE INFRAESTRUCTURA EN EL ÁREA DEL GRUPO DE RECURSOS FÍSICOS.</t>
  </si>
  <si>
    <t>FILA_1381</t>
  </si>
  <si>
    <t>CDEF-1545-2025</t>
  </si>
  <si>
    <t>IG33290100300012-</t>
  </si>
  <si>
    <t>13.213 PRESTAR LOS SERVICIOS PROFESIONALES PARA APOYAR EL SEGUIMIENTO Y CONTROL DE LOS DIFERENTES PROCESOS Y PROCEDIMIENTOS EN PRO DEL BUEN FUNCIONAMIENTO DEL GRUPO DE ADMINISTRACIÓN DE RECURSOS FÍSICOS</t>
  </si>
  <si>
    <t>FILA_1380</t>
  </si>
  <si>
    <t xml:space="preserve">
CDEF-1078-2025
</t>
  </si>
  <si>
    <t>IG 3120010203</t>
  </si>
  <si>
    <t xml:space="preserve">13.212 PRESTAR LOS SERVICIOS PROFESIONALES PARA LA ADMINISTRACIÓN, ALMACENAMIENTO Y CUSTODIA DE LOS BIENES E INVENTARIOS DEL ICETEX EN EL GRUPO DE ADMINISTRACIÓN DE RECURSOS FÍSICOS. </t>
  </si>
  <si>
    <t>FILA_1379</t>
  </si>
  <si>
    <t>CDEF-1077-2025</t>
  </si>
  <si>
    <t>13.211 PRESTAR LOS SERVICIOS PROFESIONALES ESPECIALIZADOS PARA DESARROLLAR ACTIVIDADES JURÍDICAS EN ATENCIÓN A LOS DISTINTOS REQUERIMIENTOS Y SITUACIONES ADMINISTRATIVAS DEL GRUPO DE ADMINISTRACIÓN DE RECURSOS FÍSICOS</t>
  </si>
  <si>
    <t>FILA_1378</t>
  </si>
  <si>
    <t xml:space="preserve">
CDEF-1544-2025
</t>
  </si>
  <si>
    <t>13.210 PRESTAR LOS SERVICIOS PROFESIONALES EN EL DESARROLLO Y EJECUCIÓN TÉCNICA PARA EL APOYO ARQUITECTÓNICO DE LOS PROYECTOS Y SUBPROYECTOS TENDIENTE A CONTRIBUIR Y MEJORAR LOS SERVICIOS QUE PRESTA LA ENTIDAD</t>
  </si>
  <si>
    <t>FILA_1377</t>
  </si>
  <si>
    <t>13.209 PRESTAR LOS SERVICIOS PROFESIONALES AL GRUPO DE RECURSOS FÍSICOS, PARA ADELANTAR LAS ACTIVIDADES RELACIONADAS CON EL SISTEMA DE GESTIÓN DE CALIDAD, SISTEMA DE CONTROL INTERNO, PLANES DE MEJORA, IDENTIFICACIÓN, REALIZACIÓN, SEGUIMIENTO Y EJECUCIÓN DE LOS PROCESOS ADMINISTRATIVOS DEL ICET</t>
  </si>
  <si>
    <t>FILA_1376</t>
  </si>
  <si>
    <t>IG3120010203</t>
  </si>
  <si>
    <t>13.208 PRESTAR LOS SERVICIOS PROFESIONALES PARA LA IMPLEMENTACIÓN, CONSOLIDACIÓN, SEGUIMIENTO Y REPORTE DE LOS LINEAMIENTOS AMBIENTALES EN EL DESARROLLO Y EJECUCIÓN TÉCNICA QUE REQUIERA LA ENTIDAD.</t>
  </si>
  <si>
    <t>FILA_1375</t>
  </si>
  <si>
    <t>CDEF-1734-2025</t>
  </si>
  <si>
    <t>13.207 PRESTACIÓN DE SERVICIOS PROFESIONALES ESPECIALIZADOS EN MATERIA JURÍDICA PARA APOYAR LAS ACTIVIDADES A CARGO DEL GRUPO DE ADMINISTRACIÓN DE RECURSOS FÍSICOS.</t>
  </si>
  <si>
    <t>FILA_1374</t>
  </si>
  <si>
    <t>CDEF-1540-2025</t>
  </si>
  <si>
    <t>13.206 PRESTAR LOS SERVICIOS PROFESIONALES PARA APOYAR LAS NECESIDADES DE MANTENIMIENTO DE LAS INSTALACIONES Y SEDES DEL ICETEX EN LAS ACTIVIDADES TÉCNICAS Y ADMINISTRATIVAS DE COMPETENCIA EN INFRAESTRUCTURA EN EL ÁREA DE ADMINISTRACIÓN DE RECURSOS FÍSICOS.</t>
  </si>
  <si>
    <t>FILA_1373</t>
  </si>
  <si>
    <t xml:space="preserve">
CDEF-1539-2025
</t>
  </si>
  <si>
    <t>FILA_1372</t>
  </si>
  <si>
    <t xml:space="preserve">
CDEF-1538-2025
</t>
  </si>
  <si>
    <t>13.204 PRESTAR SERVICIOS DE APOYO EN LAS ACTIVIDADES DEL PROCESO DE GESTIÓN DE CORRESPONDENCIA, RELACIONADAS CON LA RADICACIÓN, ALISTAMIENTO PARA ENTREGA Y DISTRIBUCIÓN, DIGITALIZACIÓN, ORGANIZACIÓN Y ARCHIVO DE LAS COMUNICACIONES OFICIALES RECIBIDAS Y GENERADAS EN EL ICETEX, EN EL MARCO DE LAS POLÍTICAS DE SERVICIO AL CIUDADANO Y GESTIÓN DOCUMENTAL DEL MIPG.</t>
  </si>
  <si>
    <t>FILA_1371</t>
  </si>
  <si>
    <t xml:space="preserve">
CDEF-1537-2025
</t>
  </si>
  <si>
    <t>13.203 PRESTAR SERVICIOS DE APOYO EN LAS ACTIVIDADES DEL PROCESO DE GESTIÓN DE CORRESPONDENCIA, RELACIONADAS CON LA RADICACIÓN, ALISTAMIENTO PARA ENTREGA Y DISTRIBUCIÓN, DIGITALIZACIÓN, ORGANIZACIÓN Y ARCHIVO DE LAS COMUNICACIONES OFICIALES RECIBIDAS Y GENERADAS EN EL ICETEX, ASÍ COMO EN LA GENERACIÓN DE LOS ...</t>
  </si>
  <si>
    <t>FILA_1370</t>
  </si>
  <si>
    <t xml:space="preserve">CDEF-1536-2025 </t>
  </si>
  <si>
    <t>13.202 PRESTAR SERVICIOS DE APOYO EN LAS ACTIVIDADES DEL PROCESO DE GESTIÓN DE CORRESPONDENCIA, RELACIONADAS CON LA RADICACIÓN, ALISTAMIENTO PARA ENTREGA Y DISTRIBUCIÓN, DIGITALIZACIÓN, ORGANIZACIÓN Y ARCHIVO DE LAS COMUNICACIONES OFICIALES RECIBIDAS Y GENERADAS EN EL ICETEX, EN EL MARCO DE LAS POLÍTICAS DE SERVICIO AL CIUDADANO Y GESTIÓN DOCUMENTAL DEL MIPG.</t>
  </si>
  <si>
    <t>FILA_1369</t>
  </si>
  <si>
    <t>CDEF-1534-2025</t>
  </si>
  <si>
    <t>IG312001020300014</t>
  </si>
  <si>
    <t>13.200 PRESTAR SERVICIOS TÉCNICOS PARA APOYAR EN LA EJECUCIÓN DE LOS PROCEDIMIENTOS DE ADMINISTRACIÓN DE ARCHIVO DE GESTIÓN, TRANSFERENCIAS DOCUMENTALES, CONSULTAS Y DIGITALIZACIÓN DE EXPEDIENTES, ASÍ COMO CONTRIBUIR A MEJORAR LA OPORTUNIDAD DE LOS SERVICIOS QUE PRESTA LA ENTIDAD.</t>
  </si>
  <si>
    <t>FILA_1368</t>
  </si>
  <si>
    <t>CDEF-2025-1533</t>
  </si>
  <si>
    <t>13.199 PRESTAR SERVICIOS TÉCNICOS PARA APOYAR EN LA EJECUCIÓN DE LOS PROCEDIMIENTOS DE ADMINISTRACIÓN DE ARCHIVO DE GESTIÓN, TRANSFERENCIAS DOCUMENTALES, CONSULTAS Y DIGITALIZACIÓN DE EXPEDIENTES, ASÍ COMO CONTRIBUIR A MEJORAR LA OPORTUNIDAD DE LOS SERVICIOS QUE PRESTA LA ENTIDAD</t>
  </si>
  <si>
    <t>FILA_1367</t>
  </si>
  <si>
    <t xml:space="preserve">
CDEF-1532-2025
</t>
  </si>
  <si>
    <t>13.198 PRESTAR SERVICIOS TÉCNICOS PARA APOYAR EN LA EJECUCIÓN DE LOS PROCEDIMIENTOS DE ADMINISTRACIÓN DE ARCHIVO DE GESTIÓN, TRANSFERENCIAS DOCUMENTALES, CONSULTAS Y DIGITALIZACIÓN DE EXPEDIENTES, ASÍ COMO CONTRIBUIR A MEJORAR LA OPORTUNIDAD DE LOS SERVICIOS QUE PRESTA LA ENTIDAD</t>
  </si>
  <si>
    <t>FILA_1366</t>
  </si>
  <si>
    <t>CDEF-1131-2025</t>
  </si>
  <si>
    <t xml:space="preserve">IG312001020300092 </t>
  </si>
  <si>
    <t>13.197 PRESTAR SERVICIOS PROFESIONALES EN EL DESARROLLO Y SEGUIMIENTO DE LOS PLANES Y PROYECTOS DE LA POLÍTICA DE GESTIÓN DOCUMENTAL, ASÍ COMO EL APOYO A LA SUPERVISIÓN DE LOS PROCESOS CONTRACTUALES DE GESTIÓN DOCUMENTAL QUE ADELANTE LA ENTIDAD</t>
  </si>
  <si>
    <t>FILA_1365</t>
  </si>
  <si>
    <t xml:space="preserve">
CDEF-1530-2025
</t>
  </si>
  <si>
    <t>13.196 PRESTAR SERVICIOS TÉCNICOS PARA APOYAR EN LA EJECUCIÓN DE LOS PROCEDIMIENTOS DE ADMINISTRACIÓN DE ARCHIVO DE GESTIÓN, TRANSFERENCIAS DOCUMENTALES, CONSULTAS Y DIGITALIZACIÓN DE EXPEDIENTES, ASÍ COMO CONTRIBUIR A MEJORAR LA OPORTUNIDAD DE LOS SERVICIOS QUE PRESTA LA ENTIDAD.</t>
  </si>
  <si>
    <t>FILA_1364</t>
  </si>
  <si>
    <t xml:space="preserve">
CDEF-1529-2025
</t>
  </si>
  <si>
    <t>13.195 PRESTAR SERVICIOS PROFESIONALES ESPECIALIZADOS EN EL DESARROLLO Y SEGUIMIENTO DE LOS PLANES Y PROYECTOS DE LA POLÍTICA DE GESTIÓN DOCUMENTAL EN EL COMPONENTE ESTRATÉGICO, ASÍ COMO EL APOYO A LA SUPERVISIÓN DE LOS PROCESOS CONTRACTUALES DE GESTIÓN DOCUMENTAL QUE ADELANTE LA ENTIDAD</t>
  </si>
  <si>
    <t>FILA_1363</t>
  </si>
  <si>
    <t xml:space="preserve">
CDEF-1528-2025
</t>
  </si>
  <si>
    <t>13.194 PRESTAR SUS SERVICIOS PROFESIONALES EN EL MARCO DE LA POLÍTICA DE GESTIÓN DEL TALENTO HUMANO, CON UN ENFOQUE ORIENTADO AL DISEÑO Y DESARROLLO DE ESTRATEGIAS INNOVADORAS DE COMUNICACIÓN, DIVULGACIÓN Y GESTIÓN, QUE CONTRIBUYAN AL FORTALECIMIENTO DEL BIENESTAR LABORAL Y LA MEJORA DEL CLIMA, EN ...</t>
  </si>
  <si>
    <t>FILA_1362</t>
  </si>
  <si>
    <t>CDEF-1527-2025</t>
  </si>
  <si>
    <t>IG332901001</t>
  </si>
  <si>
    <t>13.193 PRESTAR SERVICIOS DE APOYO A LA GESTIÓN DE ACTIVIDADES ORIENTADOS A LA PLANIFICACIÓN, ORGANIZACIÓN Y EJECUCIÓN DE ACCIONES PREVISTAS EN EL MARCO DE LA POLÍTICA DE GESTIÓN DEL TALENTO HUMANO.</t>
  </si>
  <si>
    <t>FILA_1361</t>
  </si>
  <si>
    <t>CDEF-1526-2025</t>
  </si>
  <si>
    <t xml:space="preserve">IG332901001 </t>
  </si>
  <si>
    <t>13.192 PRESTAR SERVICIOS PROFESIONALES EN EL MARCO DE LA POLÍTICA DE GESTIÓN DEL TALENTO HUMANO ORIENTADOS AL DISEÑO, DESARROLLO Y EJECUCIÓN DE ESTRATEGIAS DE COMUNICACIÓN Y PUBLICIDAD CON EL PROPÓSITO DE ALCANZAR LOS OBJETIVOS DEFINIDOS EN EL PLAN DE ACCIÓN DEL ÁREA, ENCAMINADOS A FORTALECER EL BIENESTAR Y CLIMA LABORAL DE LA ENTIDAD.</t>
  </si>
  <si>
    <t>FILA_1360</t>
  </si>
  <si>
    <t>CDEF-1525-2025</t>
  </si>
  <si>
    <t>13.191 PRESTAR SERVICIOS PROFESIONALES EN EL MARCO DE LA POLÍTICA DE GESTIÓN DEL TALENTO HUMANO EN LAS ACTIVIDADES ASOCIADAS CON LA FORMULACIÓN, IMPLEMENTACIÓN, SEGUIMIENTO Y CONTROL DEL PLAN DE GESTIÓN DEL CAMBIO DE ACUERDO CON LOS LINEAMIENTOS INTERNOS Y LA NORMATIVA VIGENTE.</t>
  </si>
  <si>
    <t>FILA_1359</t>
  </si>
  <si>
    <t>CDEF-1633-2025</t>
  </si>
  <si>
    <t>IG 311002004021004</t>
  </si>
  <si>
    <t>13.190 PRESTAR SERVICIOS PROFESIONALES EN PSICOLOGÍA SOCIAL PARA APOYAR LA IMPLEMENTACIÓN DE LA POLÍTICA DE GESTIÓN DEL TALENTO HUMANO, MEDIANTE ACCIONES DE FORMACIÓN, SENSIBILIZACIÓN, FORTALECIMIENTO DE LA CULTURA ORGANIZACIONAL, GESTIÓN DEL CAMBIO, CLIMA LABORAL Y BIENESTAR, CON ENFOQUE INCLUSIVO Y DIFERENCIAL, CONFORME A LOS LINEAMIENTOS INSTITUCIONALES.</t>
  </si>
  <si>
    <t>FILA_1358</t>
  </si>
  <si>
    <t xml:space="preserve">
CDEF-1524-2025
</t>
  </si>
  <si>
    <t>13.189 PRESTAR SERVICIOS PROFESIONALES EN EL MARCO DE LA GESTIÓN DEL TALENTO HUMANO PARA LA IMPLEMENTACIÓN Y MEJORA DE LA INICIATIVA DE RESPONSABILIDAD SOCIAL Y SOSTENIBILIDAD INSTITUCIONAL PARA CONTRIBUIR A LOS ODS; ASÍ COMO SU ARMONIZACIÓN CON EL MODELO INTEGRADO DE PLANEACIÓN Y GESTIÓN - MIPG Y EL SISTEMA INTEGRADO DE GESTIÓN.</t>
  </si>
  <si>
    <t>FILA_1357</t>
  </si>
  <si>
    <t xml:space="preserve">
CDEF-1067-2025
</t>
  </si>
  <si>
    <t>IG 311002004020005</t>
  </si>
  <si>
    <t>13.188 PRESTAR SERVICIOS PROFESIONALES MEDIANTE LA EJECUCIÓN DE ACTIVIDADES ESTRATÉGICAS QUE CONTRIBUYAN AL FORTALECIMIENTO DE LA POLÍTICA DE GESTIÓN DEL TALENTO HUMANO, ASÍ COMO LA FORMULACIÓN, IMPLEMENTACIÓN, EJECUCIÓN Y SEGUIMIENTO DEL PLAN INSTITUCIONAL DE INTEGRIDAD Y DE LA POLÍTICA DE GESTIÓN DEL CONOCIMIENTO E INNOVACIÓ</t>
  </si>
  <si>
    <t>FILA_1356</t>
  </si>
  <si>
    <t xml:space="preserve">DEF-1523-2025 CCVF-2025-028 </t>
  </si>
  <si>
    <t>13187 PRESTAR SUS SERVICIOS PROFESIONALES ESPECIALIZADOS EN MATERIA JURÍDICA Y CONTRACTUAL, ORIENTADA AL DESARROLLO E IMPLEMENTACIÓN DE PLANES, PROGRAMAS Y PROYECTOS VINCULADOS A LA POLÍTICA DE GESTIÓN DEL TALENTO HUMANO Y LA ADMINISTRACIÓN DE PERSONAL.</t>
  </si>
  <si>
    <t>FILA_1355</t>
  </si>
  <si>
    <t xml:space="preserve">
CDEF-1522-2025
</t>
  </si>
  <si>
    <t xml:space="preserve">13.186 PRESTAR SERVICIOS PROFESIONALES EN EL MARCO DE LA POLÍTICA DE GESTIÓN DEL TALENTO HUMANO GENERANDO ESTRATEGIAS PARA AUTODIAGNÓSTICOS DE LA GESTIÓN ESTRATÉGICA DEL MODELO INTEGRADO DE PLANEACIÓN Y GESTIÓN - MIPG Y DE LA POLÍTICA DE GESTIÓN DEL CONOCIMIENTO Y LA INNOVACIÓN DEL ICETEX, APORTANDO AL CUMPLIMIENTO DE SU PROPÓSITO SUPERIOR.  </t>
  </si>
  <si>
    <t>FILA_1354</t>
  </si>
  <si>
    <t xml:space="preserve">
CDEF-1068-2025 
</t>
  </si>
  <si>
    <t>13.185 PRESTAR LOS SERVICIOS PROFESIONALES PARA LA IMPLEMENTACIÓN DE LA POLÍTICA DE GESTIÓN DEL TALENTO HUMANO DEL ICETEX EN LA PERSPECTIVA DE BIENESTAR, INCENTIVOS Y CULTURA ORGANIZACIONAL.</t>
  </si>
  <si>
    <t>FILA_1353</t>
  </si>
  <si>
    <t>CDEF-1521-2025
CVEF-2025-028</t>
  </si>
  <si>
    <t>IG  332901001</t>
  </si>
  <si>
    <t>13.184 PRESTAR LOS SERVICIOS DE APOYO RELACIONADOS CON LAS ACTIVIDADES DOCUMENTALES, ADMINISTRATIVAS, OPERATIVAS Y DE ARCHIVO QUE FACILITEN LA PLANEACIÓN, IMPLEMENTACIÓN, EJECUCIÓN Y SEGUIMIENTO A LOS PROCESOS DE LA POLÍTICA DE GESTIÓN DEL TALENTO HUMANO.</t>
  </si>
  <si>
    <t>FILA_1352</t>
  </si>
  <si>
    <t>CDEF-1066 -2025</t>
  </si>
  <si>
    <t>IG311002004020005</t>
  </si>
  <si>
    <t>13.183 PRESTAR SERVICIOS PROFESIONALES EN EL MARCO DE LA POLÍTICA DE GESTIÓN DEL TALENTO HUMANO PARA LA FORMULACIÓN, IMPLEMENTACIÓN Y SEGUIMIENTO DEL PLAN INSTITUCIONAL DE CAPACITACIÓN DEL ICETEX, ASÍ COMO EL APOYO EN EL SEGUIMIENTO DE LA EJECUCIÓN PRESUPUESTAL DE LOS PROGRAMAS, CONTRATOS Y PROYECTOS DEL ÁREA.</t>
  </si>
  <si>
    <t>FILA_1351</t>
  </si>
  <si>
    <t>CDEF-1066-2025
CVEF-2025-019</t>
  </si>
  <si>
    <t>13.183 PRESTAR SERVICIOS PROFESIONALES EN EL MARCO DE LA POLÍTICA DE GESTIÓN DEL TALENTO HUMANO PARA LA FORMULACIÓN, IMPLEMENTACIÓN Y SEGUIMIENTO DEL PLAN INSTITUCIONAL DE CAPACITACIÓN DEL ICETEX, ASÍ COMO EL APOYO EN EL</t>
  </si>
  <si>
    <t>FILA_1350</t>
  </si>
  <si>
    <t xml:space="preserve">CDP -1070-2025  </t>
  </si>
  <si>
    <t>IG311002004021004</t>
  </si>
  <si>
    <t xml:space="preserve">13.182 PRESTAR SERVICIOS PROFESIONALES EN EL MARCO DE LA POLÍTICA DE GESTIÓN DEL TALENTO HUMANO PARA LA FORMULACIÓN, EJECUCIÓN Y SEGUIMIENTO DEL PLAN INSTITUCIONAL DE BIENESTAR SOCIAL Y LOS PROCESOS RELACIONADOS CON EL CLIMA ORGANIZACIONAL Y LA CALIDAD DE VIDA LABORAL DE LOS FUNCIONARIOS DEL ICETEX.  
</t>
  </si>
  <si>
    <t>FILA_1349</t>
  </si>
  <si>
    <t xml:space="preserve">
CDEF-1520-2025
</t>
  </si>
  <si>
    <t>13.181 PRESTAR LOS SERVICIOS PROFESIONALES EN LA SECRETARÍA GENERAL EN ASUNTOS RELACIONADOS CON LA GESTIÓN ESTRATÉGICA DE LA DEPENDENCIA</t>
  </si>
  <si>
    <t>FILA_1348</t>
  </si>
  <si>
    <t xml:space="preserve">CDEF-1519 - 2025   </t>
  </si>
  <si>
    <t>13.180 PRESTAR LOS SERVICIOS PROFESIONALES EN LA ARTICULACIÓN DE LA SECRETARÍA GENERAL CON LA OFICINA JURÍDICA DEL ICETEX Y EN LOS ASUNTOS RELACIONADOS CON LA GESTIÓN ESTRATÉGICA DE LA DEPENDENCIA.</t>
  </si>
  <si>
    <t>FILA_1347</t>
  </si>
  <si>
    <t xml:space="preserve">
CDEF-1518-2025
</t>
  </si>
  <si>
    <t>13.179 PRESTAR LOS SERVICIOS PROFESIONALES EN LA SECRETARÍA GENERAL EN ASUNTOS RELACIONADOS CON LA GESTIÓN ESTRATÉGICA DE LA DEPENDENCIA.</t>
  </si>
  <si>
    <t>FILA_1346</t>
  </si>
  <si>
    <t>CCVF- 2025-003 
CDP -  2025-781 
CCVF -2025-004 
CDP – 2025-782 
CCVF- 2025-005 
CDP – 2025-773 
CCVF- 2025-006 
CDP -  2025-774 
CCVF -2025-007
CDP  - 2025-775</t>
  </si>
  <si>
    <t>13.177 CONTRATAR LOS SERVICIOS DE UN OPERADOR LOGÍSTICO CON LOS ELEMENTOS NECESARIOS PARA LA ORGANIZACIÓN DE EVENTOS Y ACTIVIDADES NECESARIAS QUE INVOLUCREN LAS ESTRATEGIAS DE GESTIÓN, PROMOCIÓN DEL PORTAFOLIO DE PRODUCTOS Y SERVICIOS DEL ICETEX Y LOS DISTINTOS PROGRAMAS Y PROYECTOS EXTERNOS E INTERNOS DE LA ENTIDAD.</t>
  </si>
  <si>
    <t>FILA_1345</t>
  </si>
  <si>
    <t>CDEF-743-2025</t>
  </si>
  <si>
    <t>13.176 PRESTACIÓN DE SERVICIOS PROFESIONALES JURÍDICOS ESPECIALIZADOS PARA APOYAR LA GESTIÓN, DESARROLLO Y SEGUIMIENTO DE LA ACTIVIDAD PRECONTRACTUAL,
CONTRACTUAL Y POSTCONTRACTUAL DEL ICETEX.</t>
  </si>
  <si>
    <t>FILA_1344</t>
  </si>
  <si>
    <t>CDEF-742-2025</t>
  </si>
  <si>
    <t xml:space="preserve">13.175 PRESTACIÓN DE SERVICIOS PROFESIONALES JURÍDICOS ESPECIALIZADOS PARA APOYAR LA GESTIÓN, DESARROLLO Y SEGUIMIENTO DE LA ACTIVIDAD
PRECONTRACTUAL, CONTRACTUAL Y POSTCONTRACTUAL DEL ICETEX. 
</t>
  </si>
  <si>
    <t>FILA_1343</t>
  </si>
  <si>
    <t>CDEF-741-2025</t>
  </si>
  <si>
    <t xml:space="preserve">13.174 PRESTACIÓN DE SERVICIOS PROFESIONALES JURÍDICOS ESPECIALIZADOS PARA APOYAR LA GESTIÓN, DESARROLLO Y SEGUIMIENTO DE LA ACTIVIDAD PRECONTRACTUAL,
CONTRACTUAL Y POSTCONTRACTUAL DEL ICETEX. </t>
  </si>
  <si>
    <t>FILA_1342</t>
  </si>
  <si>
    <t>CDEF-656-2025</t>
  </si>
  <si>
    <t>13.172 PRESTACIÓN DE SERVICIOS PROFESIONALES ESPECIALIZADOS DE ASESORÍA EN TEMAS DE DERECHO ADMINISTRATIVO LABORAL, SINDICAL, SEGURIDAD SOCIAL INTEGRAL Y AQUELLOS RELACIONADOS CON LA GESTIÓN DEL TALENTO HUMANO DEL ICETEX.</t>
  </si>
  <si>
    <t>FILA_1341</t>
  </si>
  <si>
    <t>CDEF-491-2025</t>
  </si>
  <si>
    <t>13.168 PRESTAR LOS SERVICIOS PROFESIONALES EN LA SECRETARÍA GENERAL EN ASUNTOS RELACIONADOS CON LA GESTIÓN ESTRATÉGICA DE LA DEPENDENCIA</t>
  </si>
  <si>
    <t>FILA_1340</t>
  </si>
  <si>
    <t>CDEF- 181-2025</t>
  </si>
  <si>
    <t>13.167 PRESTAR LOS SERVICIOS PROFESIONALES EN LA ARTICULACIÓN DE LA SECRETARIA GENERAL CON LA OFICINA JURÍDICA DEL ICETEX Y EN LOS ASUNTOS RELACIONADOS CON LA GESTIÓN ESTRATÉGICA DE LA DEPENDENCIA</t>
  </si>
  <si>
    <t>FILA_1339</t>
  </si>
  <si>
    <t>CDEF- 180-2025</t>
  </si>
  <si>
    <t>13.166 PRESTAR LOS SERVICIOS PROFESIONALES EN LA SECRETARÍA GENERAL EN ASUNTOS RELACIONADOS CON LA GESTIÓN ESTRATÉGICA DE LA DEPENDENCIA</t>
  </si>
  <si>
    <t>FILA_1338</t>
  </si>
  <si>
    <t>CDEF-507-2025</t>
  </si>
  <si>
    <t>13.165 PRESTAR LOS SERVICIOS DE APOYO A LA GESTIÓN EN EL DESARROLLO DE LAS ACTIVIDADES DE MANTENIMIENTO Y PREVENCIÓN A CARGO DEL GRUPO DE ADMINISTRACIÓN DE RECURSOS FÍSICOS.</t>
  </si>
  <si>
    <t>FILA_1337</t>
  </si>
  <si>
    <t>CDEF- 364-2025</t>
  </si>
  <si>
    <t>13.164 PRESTAR SERVICIOS DE APOYO EN LAS ACTIVIDADES DEL PROCESO DE GESTIÓN DE CORRESPONDENCIA, RELACIONADAS CON LA RADICACIÓN, ALISTAMIENTO PARA ENTREGA Y DISTRIBUCIÓN, DIGITALIZACIÓN, ORGANIZACIÓN Y ARCHIVO DE LAS COMUNICACIONES OFICIALES RECIBIDAS Y GENERADAS EN EL ICETEX, EN EL MARCO DE LAS POLÍTICAS DE SERVICIO AL CIUDADANO Y GESTIÓN DOCUMENTAL DEL MIPG</t>
  </si>
  <si>
    <t>CDEF-540-2025</t>
  </si>
  <si>
    <t>13.162 PRESTAR SERVICIOS PROFESIONALES ESPECIALIZADOS A LA SECRETARÍA GENERAL PARA GESTIONAR Y ACOMPAÑAR EL SEGUIMIENTO Y CONTROL A LA ACTIVIDAD CONTABLE, FINANCIERA, PRESUPUESTAL DE LAS ÁREAS DE LA DEPENDENCIA.</t>
  </si>
  <si>
    <t>CDEF-362-2025</t>
  </si>
  <si>
    <t>13.161 PRESTAR SERVICIOS PROFESIONALES A LA SECRETARÍA GENERAL DEL ICETEX EN EL DESARROLLO DE LA GESTIÓN ADMINISTRATIVA RELACIONADOS CON LOS ASUNTOS DE CARÁCTER JURÍDICO Y CONTRACTUAL DE CONFORMIDAD CON LOS LINEAMIENTOS INTERNOS Y LA NORMATIVIDAD VIGENTE</t>
  </si>
  <si>
    <t>CDEF-543-2025</t>
  </si>
  <si>
    <t>13.159 PRESTAR SERVICIOS PROFESIONALES A LA SECRETARÍA GENERAL EN LAS ACTIVIDADES ECONÓMICAS Y FINANCIERAS DE LOS PROCESOS CONTRACTUALES ATENDIENDO LOS LINEAMIENTOS INTERNOS, NORMAS DE AUSTERIDAD DEL GASTO Y DEMÁS CONCORDANTES.</t>
  </si>
  <si>
    <t>CDEF-733 -2025</t>
  </si>
  <si>
    <t>13.158  PRESTAR SERVICIOS PROFESIONALES A LA SECRETARÍA GENERAL EN LA GESTIÓN CONTRACTUAL PARA LA ESTRUCTURACIÓN, SEGUIMIENTO Y EVALUACIÓN ECONÓMICA Y FINANCIERA, EN CUMPLIMIENTO DEL PLAN DE COMPRAS DE LA ENTIDAD, ATENDIENDO LOS LINEAMIENTOS INTERNOS, NORMAS DE AUSTERIDAD DEL GASTO Y DEMÁS CONCORDANTES.</t>
  </si>
  <si>
    <t>CDEF-361-2025</t>
  </si>
  <si>
    <t>13.157 PRESTAR SERVICIOS PROFESIONALES A LA SECRETARÍA GENERAL EN LA GESTIÓN CONTRACTUAL PARA LA ESTRUCTURACIÓN, SEGUIMIENTO Y EVALUACIÓN ECONÓMICA Y FINANCIERA, EN CUMPLIMIENTO DEL PLAN DE COMPRAS DE LA ENTIDAD, ATENDIENDO LOS LINEAMIENTOS INTERNOS, NORMAS DE AUSTERIDAD DEL GASTO Y DEMÁS CONCORDANTES</t>
  </si>
  <si>
    <t>CDEF- 109-2025</t>
  </si>
  <si>
    <t>13.155 PRESTAR SERVICIOS PROFESIONALES ESPECIALIZADOS PARA APOYAR Y ASESORAR A LA SECRETARÍA GENERAL EN LA GESTIÓN CONTRACTUAL Y DEMÁS ASUNTOS JURÍDICOS QUE SEAN COMPETENCIA DE LA SECRETARÍA GENERAL</t>
  </si>
  <si>
    <t>13.154 PRESTAR LOS SERVICIOS PROFESIONALES EN LA SECRETARÍA GENERAL EJECUTANDO ACTIVIDADES DE SUSTANCIACIÓN QUE SE DEBEN SURTIR EN LAS DIFERENTES ETAPAS DE LOS PROCESOS DISCIPLINARIOS QUE ADELANTE LA ENTIDAD, DE CONFORMIDAD CON LA NORMATIVIDAD</t>
  </si>
  <si>
    <t>CDEF-524-2025</t>
  </si>
  <si>
    <t>13.153 PRESTACIÓN DE SERVICIOS PROFESIONALES EN LA SECRETARIA GENERAL PARA ACOMPAÑAR Y GESTIONAR LA INSTRUCCIÓN Y SUSTANCIACIÓN DE LOS PROCESOS DISCIPLINARIOS DE CONFORMIDAD CON LA NORMATIVIDAD VIGENTE.</t>
  </si>
  <si>
    <t>CDEF-600-2025</t>
  </si>
  <si>
    <t>13.152 PRESTAR LOS SERVICIOS PROFESIONALES PARA ORIENTAR Y ACOMPAÑAR EN MATERIA PRESUPUESTAL, ECONÓMICA Y FINANCIERA LAS ACTIVIDADES RELACIONADAS CON EL SEGUIMIENTO PRESUPUESTAL Y LA ACTIVIDAD CONTRACTUAL DE LA SECRETARÍA GENERAL.</t>
  </si>
  <si>
    <t>CDEF-628-2025</t>
  </si>
  <si>
    <t xml:space="preserve">13.151 PRESTAR SERVICIOS PROFESIONALES EN LAS ACTIVIDADES PRESUPUESTALES, ECONÓMICAS Y FINANCIERAS DE LA GESTIÓN CONTRACTUAL DEL ICETEX, Y LAS RELACIONADAS CON EL PLAN DE COMPRAS DE CONFORMIDAD CON LOS LINEAMIENTOS INTERNOS, NORMAS DE AUSTERIDAD DEL GASTO Y DEMÁS CONCORDANTES.
</t>
  </si>
  <si>
    <t>CDEF-509-2025</t>
  </si>
  <si>
    <t>13.150 PRESTAR SUS SERVICIOS PROFESIONALES A LA SECRETARIA GENERAL EN LA ORIENTACIÓN, ARTICULACIÓN Y OPTIMIZACIÓN DE LOS ASUNTOS RELACIONADOS CON LAS FUNCIONES ASIGNADAS A LA SECRETARIA GENERAL.</t>
  </si>
  <si>
    <t>CDEF- 108-2025</t>
  </si>
  <si>
    <t>13.149 PRESTAR SERVICIOS PROFESIONALES ESPECIALIZADOS PARA ASESORAR Y BRINDAR ACOMPAÑAMIENTO Y APOYO JURÍDICO EN LA PLANEACIÓN, ARTICULACIÓN, EJECUCIÓN Y OPTIMIZACIÓN DE LOS PROCESOS DE GESTIÓN ADMINISTRATIVA Y CONTRACTUAL Y DEMÁS ASUNTOS A CARGO DE LA SECRETARÍA GENERAL.</t>
  </si>
  <si>
    <t>CDEF- 099-2025</t>
  </si>
  <si>
    <t>13.148 PRESTAR LOS SERVICIOS PROFESIONALES A LA SECRETARÍA GENERAL EN LAS ACTIVIDADES RELACIONADAS CON EL CONTROL Y SEGUIMIENTO A LA EJECUCIÓN PRESUPUESTAL, ASÍ COMO EN LA GESTIÓN CONTRACTUAL DEL ICETEX</t>
  </si>
  <si>
    <t>CDEF- 098-2025</t>
  </si>
  <si>
    <t>13.147 PRESTAR LOS SERVICIOS PROFESIONALES EN LA SECRETARÍA GENERAL EN LOS ASUNTOS RELACIONADOS CON EL GOBIERNO CORPORATIVO Y DEMÁS ACTIVIDADES QUE SURJAN EN EL EJERCICIO DE LA SECRETARÍA TÉCNICA DE LA JUNTA DIRECTIVA DEL ICETEX.</t>
  </si>
  <si>
    <t>CDEF-060-2025</t>
  </si>
  <si>
    <t>13.146 PRESTAR SERVICIOS DE APOYO A LA GESTIÓN EN LAS ACTIVIDADES ADMINISTRATIVAS Y OPERATIVAS DEL DESPACHO DE LA SECRETARÍA GENERAL DEL ICETEX</t>
  </si>
  <si>
    <t>CDEF-692-2025</t>
  </si>
  <si>
    <t>IG 311002004007006</t>
  </si>
  <si>
    <t>13.145 PRESTAR EL SERVICIO DE PUBLICACIÓN DE LOS ACTOS ADMINISTRATIVOS DEL ICETEX, EN EL DIARIO OFICIAL DE LA IMPRENTA NACIONAL DE COLOMBIA</t>
  </si>
  <si>
    <t>CDEF-1698-2025
CCVF -2025-036</t>
  </si>
  <si>
    <t xml:space="preserve">IG311002004006002 </t>
  </si>
  <si>
    <t>13.144 "CONTRATAR LA PRESTACIÓN DE SERVICIOS PARA LOS PROCESOS DE RECEPCIÓN, CONFIGURACIÓN, IMPRESIÓN Y ALISTAMIENTO DE LOS RECIBOS DE PAGO Y COMUNICACIONES, ASÍ COMO LOS PROCESOS DE DISTRIBUCIÓN O ENTREGA FÍSICA A NIVEL NACIONAL E INTERNACIONAL, A TRAVÉS DEL SERVICIO POSTAL U OTROS SERVICIOS, BAJO LAS POLÍTICAS Y PARÁMETROS FIJADOS POR EL ICETEX."</t>
  </si>
  <si>
    <t>CDEF-456 -2025</t>
  </si>
  <si>
    <t xml:space="preserve">IG312001020300014
</t>
  </si>
  <si>
    <t>13.143  PRESTAR SERVICIOS DE APOYO EN LAS ACTIVIDADES DEL  ROCESO DE GESTIÓN DE  ORRESPONDENCIA, RELACIONADAS CON LA RADICACIÓN, ALISTAMIENTO PARA ENTREGA Y DISTRIBUCIÓN, DIGITALIZACIÓN, ORGANIZACIÓN Y ARCHIVO DE LAS COMUNICACIONES OFICIALES RECIBIDAS Y GENERADAS EN EL ICETEX, ASÍ COMO...</t>
  </si>
  <si>
    <t>CDEF-459-2025</t>
  </si>
  <si>
    <t>13.142 PRESTAR SERVICIOS DE APOYO EN LAS ACTIVIDADES DEL PROCESO DE GESTIÓN DE CORRESPONDENCIA, RELACIONADAS CON LA RADICACIÓN, ALISTAMIENTO PARA ENTREGA Y DISTRIBUCIÓN, DIGITALIZACIÓN, ORGANIZACIÓN Y ARCHIVO DE LAS COMUNICACIONES OFICIALES RECIBIDAS Y GENERADAS EN EL ICETEX, EN EL MARCO DE LAS POLÍTICAS DE SERVICIO AL CIUDADANO Y GESTIÓN DOCUMENTAL DEL MIPG.</t>
  </si>
  <si>
    <t>CDEF-228-2025</t>
  </si>
  <si>
    <t>13.141 PRESTAR SERVICIOS DE APOYO EN LAS ACTIVIDADES DEL PROCESO DE GESTIÓN DE CORRESPONDENCIA, RELACIONADAS CON LA RADICACIÓN, ALISTAMIENTO PARA ENTREGA Y DISTRIBUCIÓN, DIGITALIZACIÓN, ORGANIZACIÓN Y ARCHIVO DE LAS COMUNICACIONES OFICIALES RECIBIDAS Y GENERADAS EN EL ICETEX, EN EL MARCO DE LAS POLÍTICAS DE SERVICIO AL CIUDADANO Y GESTIÓN DOCUMENTAL DEL MIPG</t>
  </si>
  <si>
    <t>CDEF- 457-2025</t>
  </si>
  <si>
    <t>13.140 PRESTAR LOS SERVICIOS PROFESIONALES PARA ACOMPAÑAR LA ESTRUCTURACIÓN Y PLANEACIÓN DE LOS PROCESOS RELACIONADOS CON LA GESTIÓN DE LOS DOCUMENTOS Y COMUNICACIONES OFICIALES RECIBIDAS Y GENERADAS EN LA ENTIDAD, CONTRIBUYENDO CON LAS POLÍTICAS DE SEGURIDAD DE LA INFORMACIÓN, EN EL MARCO DE LAS POLÍTICAS DE SERVICIO AL CIUDADANO Y GESTIÓN DOCUMENTAL DEL MIPG.</t>
  </si>
  <si>
    <t>CDEF-473-2025</t>
  </si>
  <si>
    <t>13.139 PRESTAR SERVICIOS DE APOYO EN LAS ACTIVIDADES DEL PROCESO DE GESTIÓN DE CORRESPONDENCIA, RELACIONADAS CON LA RADICACIÓN, ALISTAMIENTO PARA ENTREGA Y DISTRIBUCIÓN, DIGITALIZACIÓN, ORGANIZACIÓN Y ARCHIVO DE LAS COMUNICACIONES OFICIALES RECIBIDAS Y GENERADAS EN EL ICETEX, EN EL MARCO DE LAS POLÍTICAS DE SERVICIO AL CIUDADANO Y GESTIÓN DOCUMENTAL DEL MIPG.</t>
  </si>
  <si>
    <t>CDEF-793-2025</t>
  </si>
  <si>
    <t>13.138 PRESTAR SERVICIOS TÉCNICOS PARA APOYAR EN LA EJECUCIÓN DE LOS PROCEDIMIENTOS DE ADMINISTRACIÓN DE ARCHIVO DE GESTIÓN, TRANSFERENCIAS DOCUMENTALES, CONSULTAS Y DIGITALIZACIÓN DE EXPEDIENTES, ASÍ COMO CONTRIBUIR A MEJORAR LA OPORTUNIDAD DE LOS SERVICIOS QUE PRESTA LA ENTIDAD.</t>
  </si>
  <si>
    <t>CDEF-392-2025</t>
  </si>
  <si>
    <t xml:space="preserve">13.137 PRESTAR SERVICIOS TÉCNICOS PARA APOYAR EN LA EJECUCIÓN DE LOS PROCEDIMIENTOS DE ADMINISTRACIÓN DE ARCHIVO DE GESTIÓN, TRANSFERENCIAS DOCUMENTALES, CONSULTAS Y DIGITALIZACIÓN DE EXPEDIENTES, ASÍ COMO CONTRIBUIR A MEJORAR LA OPORTUNIDAD DE LOS SERVICIOS QUE PRESTA LA ENTIDAD </t>
  </si>
  <si>
    <t>CDEF-391-2025</t>
  </si>
  <si>
    <t>13.136 PRESTAR SERVICIOS TÉCNICOS PARA APOYAR EN LA EJECUCIÓN DE LOS PROCEDIMIENTOS DE ADMINISTRACIÓN DE ARCHIVO DE GESTIÓN, TRANSFERENCIAS DOCUMENTALES, CONSULTAS Y DIGITALIZACIÓN DE EXPEDIENTES, ASÍ COMO CONTRIBUIR A MEJORAR LA OPORTUNIDAD DE LOS SERVICIOS QUE PRESTA LA ENTIDAD</t>
  </si>
  <si>
    <t>CDEF-390-2025</t>
  </si>
  <si>
    <t>IG 312001020300092</t>
  </si>
  <si>
    <t>13.135 PRESTAR SERVICIOS PROFESIONALES EN EL DESARROLLO Y SEGUIMIENTO DE LOS PLANES Y PROYECTOS DE LA POLÍTICA DE GESTIÓN DOCUMENTAL, ASÍ COMO EL APOYO A LA SUPERVISIÓN DE LOS PROCESOS CONTRACTUALES DE GESTIÓN DOCUMENTAL QUE ADELANTE LA ENTIDAD</t>
  </si>
  <si>
    <t>CDEF-389-2025</t>
  </si>
  <si>
    <t>13.134 PRESTAR SERVICIOS TÉCNICOS PARA APOYAR EN LA EJECUCIÓN DE LOS PROCEDIMIENTOS DE ADMINISTRACIÓN DE ARCHIVO DE GESTIÓN, TRANSFERENCIAS DOCUMENTALES, CONSULTAS Y DIGITALIZACIÓN DE EXPEDIENTES, ASÍ COMO CONTRIBUIR A MEJORAR LA OPORTUNIDAD DE LOS SERVICIOS QUE PRESTA LA ENTIDAD.</t>
  </si>
  <si>
    <t>CDEF-388-2025</t>
  </si>
  <si>
    <t>13.133 PRESTAR SERVICIOS PROFESIONALES ESPECIALIZADOS EN EL DESARROLLO Y SEGUIMIENTO DE LOS PLANES Y PROYECTOS DE LA POLÍTICA DE GESTIÓN DOCUMENTAL EN EL COMPONENTE ESTRATÉGICO, ASÍ COMO EL APOYO A LA SUPERVISIÓN DE LOS PROCESOS CONTRACTUALES DE GESTIÓN DOCUMENTAL QUE ADELANTE LA ENTIDAD</t>
  </si>
  <si>
    <t>CDEF-387-2025</t>
  </si>
  <si>
    <t>13.132 PRESTAR SERVICIOS PROFESIONALES ESPECIALIZADOS EN EL DESARROLLO Y SEGUIMIENTO DE LOS PLANES Y PROYECTOS DE LA POLÍTICA DE GESTIÓN DOCUMENTAL EN EL COMPONENTE TECNOLÓGICO, ASÍ COMO EL APOYO A LA SUPERVISIÓN DE LOS PROCESOS CONTRACTUALES DE GESTIÓN DOCUMENTAL QUE ADELANTE LA ENTIDAD</t>
  </si>
  <si>
    <t>CDEF-1742-2025
CCVF-2025-055</t>
  </si>
  <si>
    <t>IG 311002004021009</t>
  </si>
  <si>
    <t>13.126 PRESTAR SERVICIOS DE MEDICINA PREVENTIVA Y DEL TRABAJO Y OTROS COMPLEMENTARIOS EN EL MARCO DEL SG-SST - SISTEMA DE SEGURIDAD Y SALUD EN EL TRABAJO PARA LOS SERVIDORES DEL ICETEX A NIVEL NACIONAL.</t>
  </si>
  <si>
    <t>CDEF-1742-2025
CCVF- 2025-055</t>
  </si>
  <si>
    <t>IG 311002004020003</t>
  </si>
  <si>
    <t>13.124 PRESTAR LOS SERVICIOS PROFESIONALES ESPECIALIZADOS PARA REALIZAR EL ESTUDIO DE SEGURIDAD DE LOS CANDIDATOS A DESEMPEÑAR LOS CARGOS VACANTES EN LA PLANTA DE PERSONAL DEL ICETEX Y EN LOS DEMÁS EVENTOS QUE ASÍ SE DETERMINEN EN EL MARCO DE LA GESTIÓN DEL TALENTO HUMANO</t>
  </si>
  <si>
    <t>CDEF-784-2025</t>
  </si>
  <si>
    <t>IG 311002004004002</t>
  </si>
  <si>
    <t>13.123 SUMINISTRAR DOTACIÓN PARA LOS SERVIDORES DEL ICETEX PARA LA VIGENCIA 2025 EN EL MARCO DE LA GESTIÓN DEL TALENTO HUMANO</t>
  </si>
  <si>
    <t>CDEF-701-2025</t>
  </si>
  <si>
    <t>IG 311002004011003
VF-2025-001</t>
  </si>
  <si>
    <t>13.122 SUMINISTRAR TIQUETES AÉREOS EN RUTAS NACIONALES E INTERNACIONALES PARA LOS SERVIDORES Y CONTRATISTAS DEL ICETEX, CUANDO EL EJERCICIO DE SUS FUNCIONES U OBLIGACIONES ASÍ LO EXIJA.</t>
  </si>
  <si>
    <t>CDEF- 561-2025</t>
  </si>
  <si>
    <t>13.121 PRESTAR SERVICIOS TÉCNICOS DE APOYO TRANSVERSAL EN LAS ACTIVIDADES OPERATIVAS Y DE ARCHIVO EN LA POLÍTICA DE GESTIÓN DEL TALENTO HUMANO.</t>
  </si>
  <si>
    <t>CDEF-589-2025</t>
  </si>
  <si>
    <t>13.120 PRESTAR SERVICIOS PROFESIONALES ESPECIALIZADOS EN LAS ACTIVIDADES RELACIONADAS CON LA IMPLEMENTACIÓN, FORTALECIMIENTO Y MEJORAMIENTO CONTINUO DEL SG-SST - SISTEMA DE SEGURIDAD Y SALUD EN EL TRABAJO CON ÉNFASIS EN EL PROGRAMA DE RIESGO PSICOSOCIAL EN EL MARCO DE LA POLÍTICA DE "GESTIÓN DEL TALENTO HUMANO</t>
  </si>
  <si>
    <t>CDEF-671-2025</t>
  </si>
  <si>
    <t>13.118 PRESTAR SERVICIOS PROFESIONALES EN LAS ACTIVIDADES RELACIONADAS CON LA IMPLEMENTACIÓN, FORTALECIMIENTO Y MEJORAMIENTO CONTINUO DEL SG-SST - SISTEMA DE SEGURIDAD Y SALUD EN EL TRABAJO CON ÉNFASIS EN EL HIGIENE Y SEGURIDAD INDUSTRIAL Y LAS RELACIONADAS CON MEDIO AMBIENTE EN EL MARCO DE LA POLÍTICA DE "GESTIÓN DEL TALENTO HUMANO"</t>
  </si>
  <si>
    <t>CDEF-2025-80</t>
  </si>
  <si>
    <t>13.117 PRESTAR SERVICIOS PROFESIONALES EN LAS ACTIVIDADES RELACIONADAS CON LA IMPLEMENTACIÓN, FORTALECIMIENTO Y MEJORAMIENTO CONTINUO DEL SG-SST - SISTEMA DE SEGURIDAD Y SALUD EN EL TRABAJO CON ÉNFASIS EN EL SISTEMA DE VIGILANCIA EPIDEMIOLÓGICA, DE RIESGO OSTEOMUSCULAR Y EL PROGRAMA DE MEDICINA PREVENTIVA Y DEL TRABAJO EN...</t>
  </si>
  <si>
    <t>CDEF-490-2025</t>
  </si>
  <si>
    <t>13.116 PRESTAR SERVICIOS PROFESIONALES RELACIONADAS CON EL SEGUIMIENTO A LAS ACTIVIDADES PLANTEADAS PARA LA IMPLEMENTACIÓN, FORTALECIMIENTO Y MEJORAMIENTO CONTINUO DEL SG-SST - SISTEMA DE SEGURIDAD Y SALUD EN EL TRABAJO EN EL MARCO DE LA POLÍTICA DE "GESTIÓN DEL TALENTO HUMANO</t>
  </si>
  <si>
    <t>CDEF-059 -2025</t>
  </si>
  <si>
    <t>13.115 PRESTAR SERVICIOS PROFESIONALES PARA APOYAR EL PROCESO DE ADMINISTRACIÓN DE PERSONAL, EL PROCESO DE RECONOCIMIENTO Y PAGO DE GASTOS DE VIAJE Y DESPLAZAMIENTO DE LOS COLABORADORES DE LA ENTIDAD EN EL MARCO DE LAS COMISIONES DE SERVICIO, ASÍ COMO REALIZAR EL RESPECTIVO SEGUIMIENTO A LA EJECUCIÓN PRESUPUESTAL.</t>
  </si>
  <si>
    <t>CDEF-757-2025</t>
  </si>
  <si>
    <t>13.114 PRESTAR SERVICIOS PROFESIONALES ESPECIALIZADOS JURÍDICOS PARA LA IMPLEMENTACIÓN Y DESARROLLO DEL PLAN ESTRATÉGICO DEL TALENTO HUMANO Y LA ADMINISTRACIÓN DE PERSONAL, ESTRUCTURAR Y APOYAR LA EJECUCIÓN DE PLANES DE MEJORAMIENTO EN EL MARCO DE LA POLÍTICA DE "GESTIÓN DEL TALENTO HUMANO”</t>
  </si>
  <si>
    <t>CDEF-440-2025</t>
  </si>
  <si>
    <t>13.113 PRESTAR SERVICIOS PROFESIONALES ESPECIALIZADOS DE MANERA TRANSVERSAL EN LA GESTIÓN DEL TALENTO HUMANO, PARA REALIZAR LOS AUTODIAGNÓSTICOS DE GESTIÓN ESTRATEGICA DEL MODELO INTEGRADO DE PLANEACIÓN Y GESTIÓN Y EL SEGUIMIENTO PRESUPUESTAL DEL ÁREA, EN PROCURA DEL MEJORAMIENTO CONTINUO.</t>
  </si>
  <si>
    <t>CDEF- 489-2025</t>
  </si>
  <si>
    <t>13.112 PRESTAR SERVICIOS PROFESIONALES ESPECIALIZADOS PARA LA IMPLEMENTACIÓN, DESARROLLO Y SEGUIMIENTO DEL SG-SST - SISTEMA DE SEGURIDAD Y SALUD EN EL TRABAJO, ASÍ COMO CONTRIBUIR A MEJORAR LA OPORTUNIDAD DE LOS SERVICIOS QUE PRESTA LA ENTIDAD DESDE EL GRUPO DE TALENTO HUMANO</t>
  </si>
  <si>
    <t>CDEF-58-2025</t>
  </si>
  <si>
    <t>13.111 PRESTAR SERVICIOS PROFESIONALES PARA APOYAR TÉCNICAMENTE LOS PROCEDIMIENTOS INHERENTES A LA ADMINISTRACIÓN DE PERSONAL, EN ESPECIAL EJERCIENDO EL CONTROL DUAL EN LA LIQUIDACIÓN DE LA NÓMINA, CESANTÍAS, SEGURIDAD SOCIAL, PARAFISCALES Y REALIZAR EL SEGUIMIENTO AL PAGO DE INCAPACIDADES</t>
  </si>
  <si>
    <t>CDEF-538-2025</t>
  </si>
  <si>
    <t>IG 332113020090</t>
  </si>
  <si>
    <t>13.110 CONTRATAR LA INSTALACIÓN DEL SISTEMA DE CONTROL, DETECCIÓN Y EXTINCIÓN DE INCENDIOS DE ICETEX.</t>
  </si>
  <si>
    <t>CDEF-537-2025</t>
  </si>
  <si>
    <t>13.109 CONTRATAR LA INTERVENTORIA PARA EL CONTRATO DE LA INSTALACIÓN DEL SISTEMA DE CONTROL, DETECCIÓN Y EXTINCIÓN DE INCENDIOS DE ICETEX</t>
  </si>
  <si>
    <t>CDEF-141-2025</t>
  </si>
  <si>
    <t>13.106 PRESTAR SERVICIOS PROFESIONALES ESPECIALIZADOS JURÍDICOS PARA DESARROLLAR ACTIVIDADES PROPIAS DE LA GESTIÓN DEL GRUPO DE RECURSOS FÍSICOS</t>
  </si>
  <si>
    <t>CDEF-672-2025</t>
  </si>
  <si>
    <t>IG31200102030000000</t>
  </si>
  <si>
    <t>13.105 PRESTAR LOS SERVICIOS PROFESIONALES PARA APOYAR EN LA ESTRUCTURACIÓN, EJECUCIÓN Y FINALIZACIÓN DE LOS DIFERENTES CONTRATOS DEL GRUPO DE ADMINISTRACIÓN DE RECURSOS FÍSICOS</t>
  </si>
  <si>
    <t>CDEF-696-2025</t>
  </si>
  <si>
    <t>13.102 PRESTAR LOS SERVICIOS PROFESIONALES ESPECIALIZADOS PARA APOYAR LOS DIFERENTES CONTRATOS DEL ÁREA DE INFRAESTRUCTURA EN EL ÁREA DEL GRUPO DE RECURSOS FÍSICOS.</t>
  </si>
  <si>
    <t>CDEF-650-2025</t>
  </si>
  <si>
    <t>13.101 PRESTAR LOS SERVICIOS DE APOYO TÉCNICO, EN EL DESARROLLO DE ACTIVIDADES DE INFRAESTRUCTURA DEL GRUPO DE ADMINISTRACIÓN DE RECURSOS FÍSICOS.</t>
  </si>
  <si>
    <t>CDEF- 179-2025</t>
  </si>
  <si>
    <t>13.100 PRESTAR LOS SERVICIOS PROFESIONALES PARA APOYAR EL SEGUIMIENTO Y CONTROL DE LOS DIFERENTES PROCESOS Y PROCEDIMIENTOS EN PRO DEL BUEN FUNCIONAMIENTO DEL GRUPO DE ADMINISTRACIÓN DE RECURSOS FÍSICOS</t>
  </si>
  <si>
    <t>CDEF-349-2025</t>
  </si>
  <si>
    <t xml:space="preserve">IG 312001020300012  </t>
  </si>
  <si>
    <t>13.99 PRESTAR LOS SERVICIOS PROFESIONALES PARA LA ADMINISTRACIÓN, ALMACENAMIENTO Y CUSTODIA DE LOS BIENES E INVENTARIOS DEL ICETEX EN EL GRUPO ADMINISTRACIÓN DE RECURSOS FÍSICOS.</t>
  </si>
  <si>
    <t>CDEF-379-2025</t>
  </si>
  <si>
    <t>13.98 PRESTAR LOS SERVICIOS DE APOYO A LA GESTIÓN PARA LA EJECUCIÓN DE LOS PROCESOS CONTABLES Y PRESUPUESTALES QUE SE DESARROLLAN EN EL ÁREA DEL GRUPO DE RECURSOS FÍSICOS</t>
  </si>
  <si>
    <t>CDEF-1553-2025</t>
  </si>
  <si>
    <t>13.97 PRESTAR LOS SERVICIOS DE APOYO A LA GESTIÓN ADMINISTRATIVA Y DOCUMENTAL QUE REQUIERA EJECUTARSE EN EL GRUPO DE ADMINISTRACIÓN DE RECURSOS FÍSICOS</t>
  </si>
  <si>
    <t>CDEF-505-2025</t>
  </si>
  <si>
    <t xml:space="preserve">IG 332901003 - </t>
  </si>
  <si>
    <t>13.96 PRESTAR LOS SERVICIOS DE APOYO A LA GESTIÓN AL GRUPO DE ADMINISTRACIÓN DE RECURSOS FÍSICOS, EN ASUNTOS ADMINISTRATIVOS Y ASISTENCIALES REQUERIDOS, ESPECÍFICAMENTE EN LA CONSOLIDACIÓN Y SEGUIMIENTO DE LA INFORMACIÓN.</t>
  </si>
  <si>
    <t>CDEF-347-2025</t>
  </si>
  <si>
    <t>13.95 PRESTAR LOS SERVICIOS PROFESIONALES ESPECIALIZADOS PARA DESARROLLAR ACTIVIDADES JURÍDICAS EN ATENCIÓN A LOS DISTINTOS REQUERIMIENTOS Y SITUACIONES ADMINISTRATIVAS DEL GRUPO DE ADMINISTRACIÓN DE RECURSOS FÍSICOS.</t>
  </si>
  <si>
    <t>CDEF-654-2025</t>
  </si>
  <si>
    <t>13.94 PRESTAR LOS SERVICIOS PROFESIONALES EN EL DESARROLLO Y EJECUCIÓN TÉCNICA PARA EL APOYO ARQUITECTÓNICO DE LOS PROYECTOS Y SUBPROYECTOS TENDIENTE A CONTRIBUIR Y MEJORAR LOS SERVICIOS QUE PRESTA LA ENTIDAD.</t>
  </si>
  <si>
    <t>CDEF-345-2025</t>
  </si>
  <si>
    <t>13.93 PRESTAR LOS SERVICIOS PROFESIONALES AL GRUPO DE RECURSOS FÍSICOS, PARA ADELANTAR LAS ACTIVIDADES RELACIONADAS CON EL SISTEMA DE GESTIÓN DE CALIDAD, SISTEMA DE CONTROL INTERNO, PLANES DE MEJORA IDENTIFICACIÓN, REALIZACIÓN, SEGUIMIENTO Y EJECUCIÓN DE LOS PROCESOS ADMINISTRATIVOS DEL ICETEX</t>
  </si>
  <si>
    <t>CDEF-504-2025</t>
  </si>
  <si>
    <t>13.92 PRESTAR LOS SERVICIOS PROFESIONALES PARA LA IMPLEMENTACIÓN, CONSOLIDACIÓN, SEGUIMIENTO Y REPORTE DE LOS LINEAMIENTOS AMBIENTALES EN EL DESARROLLO Y EJECUCIÓN TÉCNICA QUE REQUIERA LA ENTIDAD</t>
  </si>
  <si>
    <t>CDEF-2025-57</t>
  </si>
  <si>
    <t>13.91 PRESTAR LOS SERVICIOS PROFESIONALES ESPECIALIZADOS DEL GRUPO DE RECURSOS FÍSICOS, PARA APOYAR LA COORDINACIÓN Y DESARROLLO DE LAS ACTIVIDADES RELACIONADAS CON EL MANTENIMIENTO Y MEJORA DE LA INFRAESTRUCTURA DEL ICETEX A NIVEL NACIONAL, TENDIENTE A CONTRIBUIR Y MEJORAR LOS SERVICIOS QUE PRESTA LA ENTIDAD</t>
  </si>
  <si>
    <t>CDEF-56-2025</t>
  </si>
  <si>
    <t>13.90 PRESTAR LOS SERVICIOS PROFESIONALES PARA APOYAR LAS NECESIDADES DE MANTENIMIENTO DE LAS INSTALACIONES Y SEDES DEL ICETEX EN LAS ACTIVIDADES TÉCNICAS Y ADMINISTRATIVAS DE COMPETENCIA EN INFRAESTRUCTURA EN EL ÁREA DE ADMINISTRACIÓN DE RECURSOS FÍSICOS.</t>
  </si>
  <si>
    <t>CDEF-510-2025</t>
  </si>
  <si>
    <t>13.88 PRESTAR LOS SERVICIOS DE APOYO A LA GESTIÓN, EN EL DESARROLLO Y EJECUCIÓN DE PROCESOS DE ÍNDOLE JURÍDICO, CORRESPONDIENTES A LA GESTIÓN DEL GRUPO DE ADMINISTRACIÓN DE RECURSOS FÍSICOS</t>
  </si>
  <si>
    <t xml:space="preserve">
CDEF-1739-2025
</t>
  </si>
  <si>
    <t>13.74 CONTRATAR LA INTERVENTORÍA PARA EL CONTRATO DE MANTENIMIENTO PREVENTIVO Y CORRECTIVO DE LAS SEDES DEL INSTITUTO COLOMBIANO DE CRÉDITO EDUCATIVO Y ESTUDIOS TÉCNICOS EN EL EXTERIOR 'MARIANO OSPINA PÉREZ – ICETEX, ASÍ COMO LA ADECUACIÓN DE LOS MISMOS.</t>
  </si>
  <si>
    <t>CDEF-1732-2025
CCVF- 2025-051
CCVF- 2025-052</t>
  </si>
  <si>
    <t>IG 311002004005001 
IG 332113020090</t>
  </si>
  <si>
    <t>13.73 CONTRATAR EL MANTENIMIENTO PREVENTIVO Y CORRECTIVO DE LAS SEDES DEL INSTITUTO COLOMBIANO DE CRÉDITO EDUCATIVO Y ESTUDIOS TÉCNICOS EN EL EXTERIOR 'MARIANO OSPINA PÉREZ' – ICETEX, ASÍ COMO LA ADECUACIÓN DE LOS MISMOS.</t>
  </si>
  <si>
    <t xml:space="preserve">CDEF-1638 - 2025   </t>
  </si>
  <si>
    <t>13.72 PRESTAR LOS SERVICIOS PROFESIONALES, PARA APOYAR LAS ACTIVIDADES QUE REALIZA EL GRUPO DE ADMINISTRACIÓN DE RECURSOS FÍSICOS EN EL MARCO DE LA POLÍTICA AMBIENTAL DE LA ENTIDAD.</t>
  </si>
  <si>
    <t>CCVF-2025-071</t>
  </si>
  <si>
    <t>13.71 "CONTRATAR EL ARRENDAMIENTO DE UNA OFICINA CON PARQUEADEROS, NECESARIA PARA EL FUNCIONAMIENTO DE LA SEDE ALTERNA DE ICETEX."</t>
  </si>
  <si>
    <t>CVFF 2024-039</t>
  </si>
  <si>
    <t>IG311002004010002</t>
  </si>
  <si>
    <t>13.70 CONTRATAR EL ARRENDAMIENTO DE UN INMUEBLE PARA EL FUNCIONAMIENTO DE LAS OFICINAS DE LA ASOCIACIÓN PANAMERICANA DE INSTITUCIONES DE CRÉDITO EDUCATIVO - APICE.</t>
  </si>
  <si>
    <t>CDEF-669-2025</t>
  </si>
  <si>
    <t>IG 311002004009011</t>
  </si>
  <si>
    <t>13.68 CONTRATAR LA ADQUISICIÓN DE PÓLIZAS DE SEGURO OBLIGATORIO DE ACCIDENTES DE TRÁNSITO (SOAT) PARA EL PARQUE AUTOMOTOR DE ICETEX.</t>
  </si>
  <si>
    <t>CDEF-1674-2025</t>
  </si>
  <si>
    <t>13.67 CONTRATAR LA ADQUISICIÓN DE LAS PÓLIZAS QUE CONFORMAN EL PROGRAMA DE SEGUROS QUE CUBRA LOS BIENES E INTERESES PATRIMONIALES DEL INSTITUTO COLOMBIANO DE CRÉDITO EDUCATIVO Y ESTUDIOS TÉCNICOS EN EL EXTERIOR ""MARIANO OSPINA PÉREZ</t>
  </si>
  <si>
    <t>CDEF - 1685 -2025 CCVF-2025--034</t>
  </si>
  <si>
    <t xml:space="preserve">IG 311002004005010 </t>
  </si>
  <si>
    <t>13.66 CONTRATAR EL SERVICIO ESPECIALIZADO DE VIGILANCIA Y SEGURIDAD PRIVADA ARMADA, PARA LA PROTECCIÓN Y CUSTODIA DE LOS BIENES MUEBLES E INMUEBLES DE PROPIEDAD DE ICETEX Y DE AQUELLOS POR LOS CUALES SEA O LLEGARE A SER LEGALMENTE RESPONSABLE Y DE LAS PERSONAS QUE LABORAN EN LA PLANTA O POR...</t>
  </si>
  <si>
    <t xml:space="preserve">CDEF-1755-2025
CCVF-2025-057
</t>
  </si>
  <si>
    <t>IG311002004005008</t>
  </si>
  <si>
    <t>13.65 CONTRATAR EL SERVICIO INTEGRAL DE ASEO Y CAFETERÍA PARA LAS SEDES DE ICETEX A NIVEL NACIONAL</t>
  </si>
  <si>
    <t>CDEF-545-2025</t>
  </si>
  <si>
    <t>IG 311002004005006</t>
  </si>
  <si>
    <t>13.64 CONTRATAR EL MANTENIMIENTO PREVENTIVO Y CORRECTIVO, LAVADO Y REVISIÓN TÉCNICO-MECÁNICA, INCLUIDA MANO DE OBRA, SUMINISTRO DE REPUESTOS ORIGINALES NUEVOS Y DEMÁS SERVICIOS COMPLEMENTARIOS DE MANTENIMIENTO REQUERIDOS PARA EL PARQUE AUTOMOTOR DE ICETEX. (NISSAN)".</t>
  </si>
  <si>
    <t>CDEF-544-2025</t>
  </si>
  <si>
    <t>13.63 CONTRATAR EL MANTENIMIENTO PREVENTIVO Y CORRECTIVO, LAVADO Y REVISIÓN TÉCNICO-MECÁNICA, INCLUIDA MANO DE OBRA, SUMINISTRO DE REPUESTOS ORIGINALES NUEVOS Y DEMÁS SERVICIOS COMPLEMENTARIOS DE MANTENIMIENTO REQUERIDOS PARA EL PARQUE AUTOMOTOR DE ICETEX</t>
  </si>
  <si>
    <t>CDEF-535-2025</t>
  </si>
  <si>
    <t>IG 311002004005002</t>
  </si>
  <si>
    <t>13.62 CONTRATAR EL MANTENIMIENTO PREVENTIVO Y CORRECTIVO DE LAS BOMBAS EYECTORAS, DE EQUIPOS DE BOMBEO DE AGUA POTABLE, LAVADO Y DESINFECCIÓN DE TANQUES DE ALMACENAMIENTO DE AGUA POTABLE UBICADOS A NIVEL NACIONAL DE LAS SEDES DE ICETEX, ASÍ COMO EL SUMINISTRO DE LOS REPUESTOS 8. MODALIDAD D</t>
  </si>
  <si>
    <t>CDEF-534-2025</t>
  </si>
  <si>
    <t>13.61 CONTRATAR EL MANTENIMIENTO PREVENTIVO Y CORRECTIVO DE LAS PLANTAS ELÉCTRICAS DE ICETEX, ASÍ COMO EL SUMINISTRO DE LOS REPUESTOS QUE SEAN NECESARIOS PARA SU CORRECTO FUNCIONAMIENTO</t>
  </si>
  <si>
    <t>CDEF-740-2025</t>
  </si>
  <si>
    <t>IG 311002004005001</t>
  </si>
  <si>
    <t>13.60 CONTRATAR EL SUMINISTRO E INSTALACIÓN, MANTENIMIENTO PREVENTIVO Y CORRECTIVO, DESMONTE Y DESTINACIÓN FINAL DE LOS AIRES ACONDICIONADOS A NIVEL NACIONAL EN LAS SEDES QUE ICETEX DISPONGA.</t>
  </si>
  <si>
    <t>CDEF- 552-2025</t>
  </si>
  <si>
    <t>13.58 CONTRATAR EL MANTENIMIENTO PREVENTIVO Y CORRECTIVO PARA LOS ASCENSORES DE LA ENTIDAD</t>
  </si>
  <si>
    <t>CDEF-753-2025</t>
  </si>
  <si>
    <t>13.57 CONTRATAR LA REVISIÓN Y CERTIFICACIÓN DE LOS EQUIPOS DE TRANSPORTE VERTICAL (ASCENSORES) DE ICETEX DE CONFORMIDAD CON LA NORMATIVIDAD VIGENTE Y LA NTC</t>
  </si>
  <si>
    <t>CDEF-714-2027</t>
  </si>
  <si>
    <t>IG311002004004023</t>
  </si>
  <si>
    <t>13.56 CONTRATAR EL SUMINISTRO DE ELEMENTOS DE FERRETERÍA PARA EL SOSTENIMIENTO Y CORRECTO FUNCIONAMIENTO DE LAS DIFERENTES SEDES DE ICETEX A NIVEL NACIONAL</t>
  </si>
  <si>
    <t>CCVF-2026-067</t>
  </si>
  <si>
    <t>IG311002004004001</t>
  </si>
  <si>
    <t>13.53 CONTRATAR EL SUMINISTRO DE COMBUSTIBLE CON CONTROL POR MICROCHIP PARA EL PARQUE AUTOMOTOR DE ICETEX Y LAS PLANTAS ELÉCTRICAS DE LA ENTIDAD.</t>
  </si>
  <si>
    <t>CDEF- 481-2025</t>
  </si>
  <si>
    <t>13.52 PRESTAR SERVICIOS PROFESIONALES PARA APOYAR AL GRUPO DE DESARROLLO Y TRANSFORMACIÓN ORGANIZACIONAL DE LA SECRETARÍA GENERAL EN LA IMPLEMENTACIÓN, EJECUCIÓN Y SEGUIMIENTO DEL PLAN DE GESTIÓN DEL CONOCIMIENTO DE ACUERDO CON LOS LINEAMIENTOS INTERNOS ENCAMINADOS AL FORTALECIMIENTO DE LA CULTURA ORGANIZACIONAL DE LA ENTIDAD”</t>
  </si>
  <si>
    <t>CDEF-719-2025</t>
  </si>
  <si>
    <t xml:space="preserve">IG 332901001 </t>
  </si>
  <si>
    <t>13.51 PRESTAR LOS SERVICIOS PROFESIONALES AL GRUPO DE DESARROLLO Y TRANSFORMACIÓN ORGANIZACIONAL EN LA OPERATIVIDAD DE LAS ACTIVIDADES Y EVENTOS DERIVADOS DE LAS ESTRATEGIAS, PLANES, PROGRAMAS Y PROYECTOS QUE DESARROLLE EL ÁREA, EN EL MARCO DE LA TRANSFORMACIÓN DE LA ARQUITECTURA Y LA CULTURA ORGANIZACIONAL</t>
  </si>
  <si>
    <t>CDEF-770-2025</t>
  </si>
  <si>
    <t>13.50 PRESTAR SUS SERVICIOS PROFESIONALES AL GRUPO DE DESARROLLO Y TRANSFORMACIÓN ORGANIZACIONAL DE LA SECRETARÍA GENERAL, CON ENFOQUE AL DISEÑO Y DESARROLLO DE ESTRATEGIAS INNOVADORAS DE COMUNICACIÓN, DIVULGACIÓN Y GESTIÓN DEL CAMBIO ORGANIZACIONAL, QUE FOMENTEN A LA ...</t>
  </si>
  <si>
    <t>CDEF-558-2025</t>
  </si>
  <si>
    <t>13.49 PRESTAR SERVICIOS DE APOYO A LA GESTIÓN AL GRUPO DE DESARROLLO Y TRANSFORMACIÓN ORGANIZACIONAL DE LA SECRETARÍA GENERAL ORIENTADOS A LA PLANIFICACIÓN, ORGANIZACIÓN Y EJECUCIÓN DE LAS ACTIVIDADES PREVISTAS EN EL PROCESO DE FORTALECIMIENTO DE LA CULTURA ORGANIZACIONAL DE LA ENTIDAD</t>
  </si>
  <si>
    <t>CDEF-557-2025</t>
  </si>
  <si>
    <t>13.48 PRESTAR SERVICIOS PROFESIONALES ORIENTADOS AL DISEÑO, DESARROLLO Y EJECUCIÓN DE ESTRATEGIAS DE COMUNICACIÓN Y PUBLICIDAD CON EL PROPÓSITO DE ALCANZAR LOS OBJETIVOS DEFINIDOS EN EL PLAN DE ACCIÓN DEL ÁREA, ENCAMINADOS A FORTALECER LA CULTURA ORGANIZACIONAL DE LA ENTIDAD</t>
  </si>
  <si>
    <t>CDEF- 556-2025</t>
  </si>
  <si>
    <t>13.47 "PRESTAR SERVICIOS PROFESIONALES ESPECIALIZADOS AL GRUPO DE DESARROLLO Y TRANSFORMACIÓN ORGANIZACIONAL DE LA SECRETARIA GENERAL PARA CONSTRUIR, DESARROLLAR Y REALIZAR ACCIONES DE FORTALECIMIENTO EN TEMAS DE CULTURA Y BIENESTAR, POR MEDIO DE HERRAMIENTAS LÚDICO PEDAGÓGICAS QUE PERMITAN PROMOVER LOS...</t>
  </si>
  <si>
    <t>CDEF- 480-2025</t>
  </si>
  <si>
    <t xml:space="preserve">IG332901001  </t>
  </si>
  <si>
    <t>13.46 PRESTAR SERVICIOS PROFESIONALES AL GRUPO DE DESARROLLO Y TRANSFORMACIÓN ORGANIZACIONAL DE LA SECRETARÍA GENERAL EN LAS ACTIVIDADES ASOCIADAS CON LA FORMULACIÓN, IMPLEMENTACIÓN, SEGUIMIENTO Y CONTROL DEL PLAN DE GESTIÓN DEL CAMBIO Y DEMÁS IMPACTOS RELACIONADOS CON LA CULTURA ORGANIZACIONAL PARA LA...</t>
  </si>
  <si>
    <t>CDEF- 479-2025</t>
  </si>
  <si>
    <t>13.45 PRESTAR SUS SERVICIOS PROFESIONALES AL GRUPO DE DESARROLLO Y TRANSFORMACIÓN ORGANIZACIONAL DE LA SECRETARÍA GENERAL ENFOCADOS EN EL DISEÑO Y DESARROLLO DE ESTRATEGIAS DE COMUNICACIÓN E INNOVACIÓN ORGANIZACIONAL QUE PROMUEVAN LA APROPIACIÓN DE LA CULTURA ORGANIZACIONAL Y ...</t>
  </si>
  <si>
    <t>CDEF-304-2025</t>
  </si>
  <si>
    <t>13.44 PRESTACIÓN DE SERVICIOS PROFESIONALES AL GRUPO DE DESARROLLO Y TRANSFORMACIÓN ORGANIZACIONAL DE LA SECRETARIA GENERAL PARA LA IMPLEMENTACIÓN Y MEJORA DE LA INICIATIVA DE RESPONSABILIDAD SOCIAL Y SOSTENIBILIDAD INSTITUCIONAL CON ENFOQUE ISO 26000:2010 Y SU ...</t>
  </si>
  <si>
    <t>CDEF-303-2025</t>
  </si>
  <si>
    <t xml:space="preserve">IG 311002004020005 </t>
  </si>
  <si>
    <t>13.43 PRESTAR SERVICIOS PROFESIONALES AL GRUPO DE DESARROLLO Y TRANSFORMACIÓN ORGANIZACIONAL DE LA SECRETARÍA GENERAL EN LA FORMULACIÓN, IMPLEMENTACIÓN, EJECUCIÓN Y SEGUIMIENTO DEL PLAN INSTITUCIONAL DE INTEGRIDAD Y DE LA POLÍTICA DE GESTIÓN DEL CONOCIMIENTO E INNOVACIÓN, MEDIANTE LA...</t>
  </si>
  <si>
    <t>CDEF- 107-2025</t>
  </si>
  <si>
    <t>13.42 PRESTAR SUS SERVICIOS PROFESIONALES ESPECIALIZADOS AL GRUPO DE DESARROLLO Y TRANSFORMACIÓN ORGANIZACIONAL DE LA SECRETARÍA GENERAL DEL ICETEX EN LOS ASUNTOS DE CARÁCTER JURÍDICO Y CONTRACTUAL EN EL MARCO DE LOS PLANES, PROGRAMAS, POLÍTICAS Y PROYECTOS A CARGO DEL ÁREA</t>
  </si>
  <si>
    <t>CDEF-302-2025</t>
  </si>
  <si>
    <t>13.41 PRESTAR SERVICIOS PROFESIONALES AL GRUPO DE DESARROLLO Y TRANSFORMACIÓN ORGANIZACIONAL DE LA SECRETARÍA GENERAL EN LA FACILITACIÓN DE ESTRATEGIAS QUE PROMUEVAN LA IMPLEMENTACIÓN DEL MODELO DE CULTURA ORGANIZACIONAL Y DE LA POLÍTICA DE GESTIÓN DEL CONOCIMIENTO Y LA INNOVACIÓN DEL ICETEX, APORTANDO AL CUMPLIMIENTO DE SU PROPÓSITO SUPERIOR</t>
  </si>
  <si>
    <t>CDEF-301-2025</t>
  </si>
  <si>
    <t>13.40 PRESTAR LOS SERVICIOS PROFESIONALES AL GRUPO DE DESARROLLO Y TRANSFORMACIÓN ORGANIZACIONAL DE LA SECRETARÍA GENERAL PARA LA IMPLEMENTACIÓN DEL PLAN ESTRATÉGICO DE TALENTO HUMANO DEL ICETEX EN LA PERSPECTIVA DE BIENESTAR, INCENTIVOS Y CULTURA ORGANIZACIONAL.</t>
  </si>
  <si>
    <t>CDEF-090-2025</t>
  </si>
  <si>
    <t>13.39 PRESTAR LOS SERVICIOS DE APOYO A LA GESTIÓN AL GRUPO DE DESARROLLO Y TRANSFORMACIÓN ORGANIZACIONAL DE LA SECRETARÍA GENERAL RELACIONADOS CON LAS ACTIVIDADES DOCUMENTALES Y ADMINISTRATIVAS QUE FACILITEN LA PLANEACIÓN, IMPLEMENTACIÓN, EJECUCIÓN Y SEGUIMIENTO A...</t>
  </si>
  <si>
    <t>CDEF-089-2025</t>
  </si>
  <si>
    <t>13.38 PRESTAR SERVICIOS PROFESIONALES PARA LA FORMULACIÓN, IMPLEMENTACIÓN Y SEGUIMIENTO DEL PLAN INSTITUCIONAL DE CAPACITACIÓN DEL ICETEX, ASÍ COMO PARA LA EJECUCIÓN DE ESTRATEGIAS, PLANES, PROGRAMAS Y PROYECTOS EN EL MARCO DEL PROCESO DE TRANSFORMACIÓN DE LA CULTURA ORGANIZACIONAL QUE ADELANTA LA ENTIDAD.</t>
  </si>
  <si>
    <t>CDEF-088-2025</t>
  </si>
  <si>
    <t>13.37 PRESTAR SERVICIOS PROFESIONALES PARA LA FORMULACIÓN, EJECUCIÓN Y SEGUIMIENTO DEL PLAN INSTITUCIONAL DE BIENESTAR SOCIAL Y LOS PROCESOS RELACIONADOS CON EL CLIMA ORGANIZACIONAL Y LA CALIDAD DE VIDA LABORAL DE LOS FUNCIONARIOS DEL ICETEX</t>
  </si>
  <si>
    <t>CDEF-597-2025</t>
  </si>
  <si>
    <t>13.36 CONTRATAR LOS SERVICIOS PROFESIONALES PARA DICTAR LAS ACCIONES FORMATIVAS PROPUESTAS EN EL PLAN INSTITUCIONAL DE CAPACITACIÓN DIRIGIDA A LOS FUNCIONARIOS DEL ICETEX</t>
  </si>
  <si>
    <t>CDEF-642-2025</t>
  </si>
  <si>
    <t xml:space="preserve">IG 311002004021004 </t>
  </si>
  <si>
    <t>13.35 "PRESTACIÓN DE SERVICIOS DE APOYO EN LA PLANIFICACIÓN, ORGANIZACIÓN, ACOMPAÑAMIENTO Y EJECUCIÓN DE ACTIVIDADES PRESENCIALES Y/O VIRTUALES, ORIENTADAS A EVENTOS QUE FOMENTEN EL BIENESTAR DE LOS FUNCIONARIOS, TALES COMO ACTIVIDADES DEPORTIVAS, RECREATIVAS, DE FORMACIÓN, DESARROLLO DE LIDERAZGO  MPRESARIAL Y OTROS EVENTOS INSTITUCIONALES"</t>
  </si>
  <si>
    <t>CDEF-503-2025</t>
  </si>
  <si>
    <t>13.34 PRESTAR LOS SERVICIOS PROFESIONALES ESPECIALIZADOS PARA GESTIONAR LA ACTIVIDAD CONTRACTUAL Y POSTCONTRACTUAL, ASÍ COMO CONTRIBUIR A MEJORAR LA OPORTUNIDAD DE LOS SERVICIOS QUE PRESTA LA ENTIDAD, EN EL MARCO DEL PROYECTO DE FORTALECIMIENTO ORGANIZACIONAL Y LA IMPLEMENTACIÓN DE LA POLÍTICA DE COMPRAS PÚBLICAS Y DE CONTRATACIÓN.</t>
  </si>
  <si>
    <t>CDEF-499-2025</t>
  </si>
  <si>
    <t>13.33 PRESTAR LOS SERVICIOS PROFESIONALES ESPECIALIZADOS PARA GESTIONAR LA ACTIVIDAD CONTRACTUAL Y POSTCONTRACTUAL, ASÍ COMO CONTRIBUIR A MEJORAR LA OPORTUNIDAD DE LOS SERVICIOS QUE PRESTA LA ENTIDAD, EN EL MARCO DEL PROYECTO DE FORTALECIMIENTO ORGANIZACIONAL Y LA IMPLEMENTACIÓN DE LA POLÍTICA DE COMPRAS PÚBLICAS Y DE CONTRATACIÓN.</t>
  </si>
  <si>
    <t>CDEF-446-2025</t>
  </si>
  <si>
    <t>13.32 PRESTAR LOS SERVICIOS PROFESIONALES JURÍDICOS ESPECIALIZADOS PARA GESTIONAR LOS TRÁMITES CORRESPONDIENTES A LOS ACUERDOS ESTRATÉGICOS EN EL MARCO DEL PROYECTO DE FORTALECIMIENTO ORGANIZACIONAL, CON MIRAS AL CUMPLIMIENTO DEL PLAN ESTRATÉGICO DE LA VIGENCIA.</t>
  </si>
  <si>
    <t>CDEF-435-2025</t>
  </si>
  <si>
    <t>13.31 PRESTAR LOS SERVICIOS PROFESIONALES JURÍDICOS ESPECIALIZADOS PARA GESTIONAR LOS TRÁMITES CORRESPONDIENTES A LOS ACUERDOS ESTRATÉGICOS EN EL MARCO DEL PROYECTO DE FORTALECIMIENTO ORGANIZACIONAL, CON MIRAS AL CUMPLIMIENTO DEL PLAN ESTRATÉGICO DE LA VIGENCIA</t>
  </si>
  <si>
    <t>CDEF-386-2025</t>
  </si>
  <si>
    <t>13.30 PRESTAR LOS SERVICIOS PROFESIONALES JURÍDICOS ESPECIALIZADOS PARA GESTIONAR LOS TRÁMITES CORRESPONDIENTES A LOS ACUERDOS ESTRATÉGICOS EN EL MARCO DEL PROYECTO DE FORTALECIMIENTO ORGANIZACIONAL, CON MIRAS AL CUMPLIMIENTO DEL PLAN ESTRATÉGICO DE LA VIGENCIA</t>
  </si>
  <si>
    <t>CDEF-512-2025</t>
  </si>
  <si>
    <t>13.29 PRESTAR LOS SERVICIOS PROFESIONALES JURÍDICOS ESPECIALIZADOS PARA GESTIONAR LOS TRÁMITES CORRESPONDIENTES A LOS ACUERDOS ESTRATÉGICOS EN EL MARCO DEL PROYECTO DE FORTALECIMIENTO ORGANIZACIONAL, CON MIRAS AL CUMPLIMIENTO DEL PLAN ESTRATÉGICO DE LA VIGENCIA</t>
  </si>
  <si>
    <t>CDEF-374-2025</t>
  </si>
  <si>
    <t>13.28 PRESTAR LOS SERVICIOS PROFESIONALES JURÍDICOS ESPECIALIZADOS PARA GESTIONAR LOS TRÁMITES CORRESPONDIENTES A LOS ACUERDOS ESTRATÉGICOS EN EL MARCO DEL PROYECTO DE FORTALECIMIENTO ORGANIZACIONAL, CON MIRAS AL CUMPLIMIENTO DEL PLAN ESTRATÉGICO DE LA VIGENCIA</t>
  </si>
  <si>
    <t>CDEF-511-2025</t>
  </si>
  <si>
    <t>13.27 PRESTAR LOS SERVICIOS PROFESIONALES ESPECIALIZADOS EN EL DESARROLLO Y SEGUIMIENTO DE LOS ACUERDOS ESTRATÉGICOS EN EL MARCO DEL PROYECTO DE FORTALECIMIENTO ORGANIZACIONAL, CON MIRAS AL CUMPLIMIENTO DEL PLAN ESTRATÉGICO DE LA VIGENCIA.</t>
  </si>
  <si>
    <t>CDEF-055-2025</t>
  </si>
  <si>
    <t>13.26 PRESTAR SERVICIOS TÉCNICOS PARA APOYAR Y GESTIONAR EL DESARROLLO DE ACTIVIDADES Y PROCEDIMIENTOS RELACIONADOS CON LAS GESTIONES ADMINISTRATIVAS Y DOCUMENTALES DEL GRUPO DE ACUERDOS ESTRATÉGICOS QUE SE REQUIERAN EN EL MARCO DEL PROYECTO DE INVERSIÓN DENOMINADO "FORTALECIMIENTO ORGANIZACIONAL|</t>
  </si>
  <si>
    <t>CDEF- 341-2025</t>
  </si>
  <si>
    <t>13.25 PRESTACIÓN DE SERVICIOS PROFESIONALES JURÍDICOS ESPECIALIZADOS PARA APOYAR LA GESTIÓN, DESARROLLO Y SEGUIMIENTO DE LA ACTIVIDAD PRECONTRACTUAL, CONTRACTUAL Y POSTCONTRACTUAL DEL ICET</t>
  </si>
  <si>
    <t>CDEF- 339-2025</t>
  </si>
  <si>
    <t>13.24 PRESTACIÓN DE SERVICIOS PROFESIONALES JURÍDICOS ESPECIALIZADOS PARA APOYAR LA GESTIÓN, DESARROLLO Y SEGUIMIENTO DE LA ACTIVIDAD PRECONTRACTUAL, CONTRACTUAL Y POSTCONTRACTUAL DEL ICETEX.</t>
  </si>
  <si>
    <t>CDEF-337-2025</t>
  </si>
  <si>
    <t>13.23 PRESTACIÓN DE SERVICIOS PROFESIONALES JURÍDICOS ESPECIALIZADOS PARA APOYAR LA GESTIÓN, DESARROLLO Y SEGUIMIENTO DE LA ACTIVIDAD CONTRACTUAL DEL ICETEX.</t>
  </si>
  <si>
    <t xml:space="preserve">
CDEF-1587-2025
</t>
  </si>
  <si>
    <t>13.22 PRESTACIÓN DE SERVICIOS PROFESIONALES DE ASESORÍA ESPECIALIZADA EN MATERIA JURÍDICA, CONTRACTUAL, DISCIPLINARIA Y ASUNTOS DE ESPECIAL COMPLEJIDAD, ASÍ COMO EN LA ACTUALIZACIÓN E IMPLEMENTACIÓN DE LA NORMATIVIDAD CONTRACTUAL APLICABLE AL ICETEX.</t>
  </si>
  <si>
    <t>CDEF- 542-2025</t>
  </si>
  <si>
    <t>CDEF-54-2026</t>
  </si>
  <si>
    <t>13.21 PRESTACIÓN DE SERVICIOS PROFESIONALES PARA APOYAR EL IMPULSO DE LOS PROCESOS, PROCEDIMIENTOS Y TRÁMITE DE LA GESTIÓN CONTRACTUAL DEL ICETEX</t>
  </si>
  <si>
    <t>CDEF-335-2025</t>
  </si>
  <si>
    <t>13.20 PRESTAR SERVICIOS PROFESIONALES JURIDICOS ESPECIALIZADOS PARA APOYAR EN LA GESTIÓN Y ATENCIÓN DE LOS REQUERIMIENTOS A CARGO DEL GRUPO DE CONTRATACIÓN DEL ICETEX</t>
  </si>
  <si>
    <t>CDEF- 106-2025</t>
  </si>
  <si>
    <t>13.19 PRESTACIÓN DE SERVICIOS PROFESIONALES ECONÓMICOS ESPECIALIZADOS PARA APOYAR LA GESTIÓN, DESARROLLO Y SEGUIMIENTO DE LA ACTIVIDAD CONTRACTUAL DEL ICETEX.</t>
  </si>
  <si>
    <t>CDEF- 112-2025</t>
  </si>
  <si>
    <t>13.18 PRESTACIÓN DE SERVICIOS PROFESIONALES ESPECIALIZADOS PARA APOYAR EN LA GESTIÓN, DESARROLLO Y SEGUIMIENTO DE LOS PLANES Y PROYECTOS DE LA ACTIVIDAD CONTRACTUAL DEL ICETEX</t>
  </si>
  <si>
    <t>CDEF- 333-2025</t>
  </si>
  <si>
    <t>13.17 PRESTAR SERVICIOS PROFESIONALES JURIDICOS EN LAS ACTIVIDADES PROPIAS DEL GRUPO DE CONTRATACIÓN.</t>
  </si>
  <si>
    <t>CDEF-53-2026</t>
  </si>
  <si>
    <t>13.16 PRESTACIÓN DE SERVICIOS DE APOYO TÉCNICO EN LA GESTIÓN, DESARROLLO Y SEGUIMIENTO DE LA ACTIVIDAD CONTRACTUAL DEL ICETEX</t>
  </si>
  <si>
    <t>CDEF-52-2026</t>
  </si>
  <si>
    <t xml:space="preserve">13.15 PRESTACIÓN DE SERVICIOS PROFESIONALES JURÍDICOS ESPECIALIZADOS PARA APOYAR LA GESTIÓN, DESARROLLO Y SEGUIMIENTO  DE LA ACTIVIDAD PRECONTRACTUAL, CONTRACTUAL Y POSTCONTRACTUAL DEL ICETEX
</t>
  </si>
  <si>
    <t>CDEF-51-2026</t>
  </si>
  <si>
    <t>13.14 PRESTACIÓN DE SERVICIOS PROFESIONALES JURÍDICOS ESPECIALIZADOS PARA APOYAR LA GESTIÓN, DESARROLLO Y SEGUIMIENTO  DE LA ACTIVIDAD PRECONTRACTUAL, CONTRACTUAL Y POSTCONTRACTUAL DEL ICETEX</t>
  </si>
  <si>
    <t>CDEF-50-2026</t>
  </si>
  <si>
    <t xml:space="preserve">13.13 PRESTACIÓN DE SERVICIOS PROFESIONALES JURÍDICOS ESPECIALIZADOS PARA APOYAR LA GESTIÓN, DESARROLLO Y SEGUIMIENTO  DE LA ACTIVIDAD PRECONTRACTUAL, CONTRACTUAL Y POSTCONTRACTUAL DEL ICETEX
</t>
  </si>
  <si>
    <t>CDEF-49-2026</t>
  </si>
  <si>
    <t xml:space="preserve">13.12 PRESTACIÓN DE SERVICIOS PROFESIONALES JURÍDICOS ESPECIALIZADOS PARA APOYAR LA GESTIÓN, DESARROLLO Y SEGUIMIENTO  DE LA ACTIVIDAD PRECONTRACTUAL, CONTRACTUAL Y POSTCONTRACTUAL DEL ICETEX
</t>
  </si>
  <si>
    <t>CDEF-48-2026</t>
  </si>
  <si>
    <t xml:space="preserve">13.11 PRESTACIÓN DE SERVICIOS PROFESIONALES JURÍDICOS ESPECIALIZADOS PARA APOYAR LA GESTIÓN, DESARROLLO Y SEGUIMIENTO  DE LA ACTIVIDAD PRECONTRACTUAL, CONTRACTUAL Y POSTCONTRACTUAL DEL ICETEX
</t>
  </si>
  <si>
    <t>CDEF-47-2026</t>
  </si>
  <si>
    <t xml:space="preserve">13.10 PRESTACIÓN DE SERVICIOS PROFESIONALES JURÍDICOS ESPECIALIZADOS PARA APOYAR LA GESTIÓN, DESARROLLO Y SEGUIMIENTO  DE LA ACTIVIDAD PRECONTRACTUAL, CONTRACTUAL Y POSTCONTRACTUAL DEL ICETEX
</t>
  </si>
  <si>
    <t>CDEF-137-2026</t>
  </si>
  <si>
    <t xml:space="preserve">13.9 13.9 PRESTACIÓN DE SERVICIOS PROFESIONALES JURÍDICOS ESPECIALIZADOS PARA APOYAR LA GESTIÓN, DESARROLLO Y SEGUIMIENTO  DE LA ACTIVIDAD PRECONTRACTUAL, CONTRACTUAL Y POSTCONTRACTUAL DEL ICETEX
</t>
  </si>
  <si>
    <t>CDEF-46-2026</t>
  </si>
  <si>
    <t xml:space="preserve">13.8 13.8 PRESTACIÓN DE SERVICIOS PROFESIONALES JURÍDICOS ESPECIALIZADOS PARA APOYAR LA GESTIÓN, DESARROLLO Y SEGUIMIENTO  DE LA ACTIVIDAD PRECONTRACTUAL, CONTRACTUAL Y POSTCONTRACTUAL DEL ICETEX
</t>
  </si>
  <si>
    <t>CDEF-45-2026</t>
  </si>
  <si>
    <t xml:space="preserve">13.7  PRESTACIÓN DE SERVICIOS PROFESIONALES JURÍDICOS ESPECIALIZADOS PARA APOYAR LA GESTIÓN, DESARROLLO Y SEGUIMIENTO  DE LA ACTIVIDAD PRECONTRACTUAL, CONTRACTUAL Y POSTCONTRACTUAL DEL ICETEX
</t>
  </si>
  <si>
    <t>CDEF-44-2026</t>
  </si>
  <si>
    <t xml:space="preserve">13.6 PRESTACIÓN DE SERVICIOS PROFESIONALES JURÍDICOS ESPECIALIZADOS PARA APOYAR LA GESTIÓN, DESARROLLO Y SEGUIMIENTO  DE LA ACTIVIDAD PRECONTRACTUAL, CONTRACTUAL Y POSTCONTRACTUAL DEL ICETEX
</t>
  </si>
  <si>
    <t>CDEF-43-2026</t>
  </si>
  <si>
    <t xml:space="preserve">13.5 PRESTACIÓN DE SERVICIOS PROFESIONALES JURÍDICOS ESPECIALIZADOS PARA APOYAR LA GESTIÓN, DESARROLLO Y SEGUIMIENTO  DE LA ACTIVIDAD PRECONTRACTUAL, CONTRACTUAL Y POSTCONTRACTUAL DEL ICETEX
</t>
  </si>
  <si>
    <t>CDEF-42-2026</t>
  </si>
  <si>
    <t>13.4 PRESTACIÓN DE SERVICIOS PROFESIONALES PARA APOYAR EL IMPULSO DE LOS PROCESOS, PROCEDIMIENTOS Y TRÁMITE DE LA GESTIÓN CONTRACTUAL DEL ICETEX</t>
  </si>
  <si>
    <t>CDEF-41-2026</t>
  </si>
  <si>
    <t>13.3 PRESTACIÓN DE SERVICIOS PROFESIONALES JURÍDICOS ESPECIALIZADOS PARA BRINDAR ASESORÍA JURÍDICA EN LAS DIFERENTES ETAPAS DE LA ACTIVIDAD PRECONTRACTUAL, CONTRACTUAL Y POSTCONTRACTUAL DEL ICETEX</t>
  </si>
  <si>
    <t>CDEF-40-2026</t>
  </si>
  <si>
    <t>13.2 PRESTACIÓN DE SERVICIOS PROFESIONALES JURÍDICOS ESPECIALIZADOS PARA BRINDAR ASESORÍA JURÍDICA EN LAS DIFERENTES ETAPAS DE LA ACTIVIDAD PRECONTRACTUAL, CONTRACTUAL Y POSTCONTRACTUAL DEL ICETEX</t>
  </si>
  <si>
    <t>CDEF-39-2026</t>
  </si>
  <si>
    <t>13.1 PRESTACIÓN DE SERVICIOS PROFESIONALES JURÍDICOS ESPECIALIZADOS PARA BRINDAR ASESORÍA JURÍDICA EN EL DESARROLLO Y SEGUIMIENTO  DE LA ACTIVIDAD PRECONTRACTUAL, CONTRACTUAL Y POSTCONTRACTUAL DEL ICETEX,</t>
  </si>
  <si>
    <t>CDEF-1855-2025</t>
  </si>
  <si>
    <t>IG312001020510012</t>
  </si>
  <si>
    <t>12.375 PRESTACIÓN DE SERVICIOS PROFESIONALES PARA EL DESARROLLO DE ACTIVIDADES RELACIONADAS CON EL SISTEMA DE SEGURIDAD Y SALUD EN EL TRABAJO, ASÍ COMO LOS PROCESOS DE CALIDAD DE LA VICEPRESIDENCIA DE OPERACIONES Y TECNOLOGÍA</t>
  </si>
  <si>
    <t xml:space="preserve">
CDEF-1829-2025
</t>
  </si>
  <si>
    <t>IG 312001020510012</t>
  </si>
  <si>
    <t>12.374 "PRESTACIÓN DE SERVICIOS DE APOYO A LA GESTIÓN OPERATIVA Y ADMINISTRATIVA DE LA VICEPRESIDENCIA DE OPERACIONES Y TECNOLOGÍA DEL ICETEX, ORIENTADOS A FORTALECER LA EJECUCIÓN DE LAS ACTIVIDADES ASISTENCIALES ASIGNADAS Y EL SEGUIMIENTO DOCUMENTAL NECESARIO PARA EL ADECUADO DESARROLLO DE LOS PROCESOS MISIONALES”"</t>
  </si>
  <si>
    <t>12.366 PRESTACIÓN DE SERVICIOS PROFESIONALES ESPECIALIZADOS PARA EL ANÁLISIS, MODELAMIENTO Y EJECUCIÓN DE PRUEBAS FUNCIONALES Y NO FUNCIONALES IDENTIFICANDO, DOCUMENTANDO Y ASEGURANDO LA CALIDAD DEL SOFTWARE DE LAS SOLUCIONES INFORMÁTICAS REQUERIDAS EN EL ICETEX</t>
  </si>
  <si>
    <t xml:space="preserve">
CDEF-1845-2025
</t>
  </si>
  <si>
    <t>12.363 "PRESTACIÓN DE SERVICIOS PROFESIONALES PARA GESTIONAR Y EJECUTAR EL CICLO COMPLETO DE DESARROLLO Y MANTENIMIENTO DE SOLUCIONES INFORMÁTICAS EN EL ICETEX DE ACUERDO CON LOS LINEAMIENTOS ESTRATÉGICOS DE LA ENTIDAD"</t>
  </si>
  <si>
    <t xml:space="preserve">
CDEF-1814-2025
</t>
  </si>
  <si>
    <t>12.360 PRESTACIÓN DE SERVICIOS PROFESIONALES EN INGENIERÍA PARA EL TRÁMITE, GESTIÓN Y SEGUIMIENTO DE LOS SERVICIOS DE TI DURANTE EL CICLO DE VIDA DE CADA PROYECTO DEL ICETEX.</t>
  </si>
  <si>
    <t>CDEF-1804-2025</t>
  </si>
  <si>
    <t>12.357 PRESTACIÓN DE SERVICIOS PROFESIONALES EN INGENIERÍA PARA EL TRÁMITE, GESTIÓN Y SEGUIMIENTO DE LOS SERVICIOS DE TI DURANTE EL CICLO DE VIDA DE CADA PROYECTO DEL ICETEX</t>
  </si>
  <si>
    <t xml:space="preserve">
CDEF-1825-2025
</t>
  </si>
  <si>
    <t>12.355 PRESTACIÓN DE SERVICIOS PROFESIONALES ESPECIALIZADOS PARA LA GESTIÓN Y ALINEACIÓN DE PROYECTOS DE ORDEN TECNOLÓGICO DEL ICETEX.</t>
  </si>
  <si>
    <t>CDEF- 1580-2025</t>
  </si>
  <si>
    <t>12.352 PRESTACIÓN DE SERVICIOS PROFESIONALES PARA EL ACOMPAÑAMIENTO Y ORIENTACIÓN JURÍDICA EN LA ATENCIÓN DE REQUERIMIENTOS Y/O SOLICITUDES INTERNAS, DE ÓRGANOS DE CONTROL, AUTORIDADES ADMINISTRATIVAS Y JUDICIALES, DERECHOS DE PETICIÓN, ACCIONES DE TUTELA Y DEMÁS ASUNTOS DE ORDEN JURÍDICO QUE SE ...</t>
  </si>
  <si>
    <t>CDEF-1580-2025</t>
  </si>
  <si>
    <t>12.352 PRESTACIÓN DE SERVICIOS PROFESIONALES PARA EL ACOMPAÑAMIENTO Y ORIENTACIÓN JURÍDICA EN LA ATENCIÓN DE REQUERIMIENTOS Y/O SOLICITUDES INTERNAS, DE ÓRGANOS DE CONTROL, AUTORIDADES ADMINISTRATIVAS Y JUDICIALES, DERECHOS DE PETICIÓN, ACCIONES DE TUTELA Y DEMÁS ASUNTOS DE ORDEN JURÍDICO QUE SE...</t>
  </si>
  <si>
    <t>CDEF-1174-2025</t>
  </si>
  <si>
    <t>12.351 PRESTACIÓN DE SERVICIOS PROFESIONALES ESPECIALIZADOS PARA LA DEFINICIÓN Y OPTIMIZACIÓN DE LA ARQUITECTURA TECNOLÓGICA DEL ICETEX, CON EL FIN DE APOYAR LA TRANSFORMACIÓN DE APLICACIONES MONOLÍTICAS HACIA MICROSERVICIOS Y OTROS MODELOS ARQUITECTÓNICOS MODERNOS</t>
  </si>
  <si>
    <t>CDEF-1578-2025</t>
  </si>
  <si>
    <t>IG312001020510012 -</t>
  </si>
  <si>
    <t>12.350 PRESTACIÓN DE SERVICIOS DE APOYO A LA GESTIÓN ADMINISTRATIVA Y OPERATIVA DE LA DIRECCIÓN DE TECNOLOGÍA DEL ICETEX</t>
  </si>
  <si>
    <t>CDEF-954-2025 CCVF-2025-022</t>
  </si>
  <si>
    <t>IG 312001020510014</t>
  </si>
  <si>
    <t>12.349 PRESTAR SERVICIOS PROFESIONALES PARA APOYAR LAS ACTIVIDADES RELACIONADAS CON LA GESTIÓN DE PLANEACIÓN ESTRATÉGICA, ADMINISTRATIVA, FINANCIERA Y PRESUPUESTAL, CORRESPONDIENTES A LA VICEPRESIDENCIA DE OPERACIONES Y TECNOLOGÍA DEL ICETEX.</t>
  </si>
  <si>
    <t>CDEF-1598-2025
CCVF-2025-022</t>
  </si>
  <si>
    <t xml:space="preserve">IG 312001020510012 </t>
  </si>
  <si>
    <t>12.348 "BRINDAR APOYO PROFESIONAL EN EL DESARROLLO DE ACTIVIDADES JURÍDICAS Y ADMINISTRATIVAS REQUERIDAS POR LA DIRECCIÓN DE TECNOLOGÍA, MEDIANTE LA ELABORACIÓN, REVISIÓN Y SEGUIMIENTO DE DOCUMENTOS, LA VERIFICACIÓN DE REQUISITOS NORMATIVOS, Y LA PREPARACIÓN DE INSUMOS JURÍDICOS QUE PERMITAN GESTIONAR ADECUADAMENTE LOS ...</t>
  </si>
  <si>
    <t>CDEF-952-2025
CCVF-2025-022</t>
  </si>
  <si>
    <t>12.347 PRESTACIÓN DE SERVICIOS PROFESIONALES PARA GESTIONAR Y EJECUTAR EL CICLO COMPLETO DE DESARROLLO Y MANTENIMIENTO DE SOLUCIONES INFORMÁTICAS EN EL ICETEX DE ACUERDO CON LOS LINEAMIENTOS ESTRATÉGICOS DE LA ENTIDA</t>
  </si>
  <si>
    <t>12.346 PRESTACIÓN DE SERVICIOS PROFESIONALES PARA GESTIONAR Y EJECUTAR EL CICLO COMPLETO DE DESARROLLO Y MANTENIMIENTO DE SOLUCIONES INFORMÁTICAS EN EL ICETEX DE ACUERDO CON LOS LINEAMIENTOS ESTRATÉGICOS DE LA ENTIDAD</t>
  </si>
  <si>
    <t>CDEF-1597-2025
CCVF- 2025-022</t>
  </si>
  <si>
    <t>12.345 PRESTAR SUS SERVICIOS PROFESIONALES A LA DIRECCIÓN DE TECNOLOGÍA, EN EL CONTROL, SEGUIMIENTO Y CONSOLIDACIÓN DE LAS BASES DE DATOS Y LA INFORMACIÓN RELACIONADA CON LOS TRÁMITES CONTRACTUALES EN SUS DIFERENTES ETAPAS.</t>
  </si>
  <si>
    <t>CDEF-949-2025
CCVF-2025-022</t>
  </si>
  <si>
    <t>12.344 PRESTACIÓN DE SERVICIOS PROFESIONALES PARA APOYAR LA GESTIÓN, PROCESAMIENTO Y ANÁLISIS DE DATOS EN LA ENTIDAD</t>
  </si>
  <si>
    <t>CDEF-948 - 2025   CCVF-2025-022</t>
  </si>
  <si>
    <t>12.343 PRESTACIÓN DE SERVICIOS PROFESIONALES ESPECIALIZADOS EN INGENIERÍA PARA ESTABLECER Y MANTENER EL MARCO DE GOBERNANZA, ARQUITECTURA Y CALIDAD DE DATOS PARA LA ENTIDAD.</t>
  </si>
  <si>
    <t>CDEF-947- 2025   CCVF-2025-022</t>
  </si>
  <si>
    <t>12.342 PRESTACIÓN DE SERVICIOS PROFESIONALES ESPECIALIZADOS EN EL MONITOREO, CONTINUIDAD Y MANTEAMIENTO DE ESTRATEGIAS EN LAS BASES DE DATOS DE LA ENTIDAD</t>
  </si>
  <si>
    <t>CDEF-946-2025
CCVF-2025-022</t>
  </si>
  <si>
    <t>12.341 PRESTAR SERVICIOS PROFESIONALES ESPECIALIZADOS DE INGENIERÍA EN EL SEGUIMIENTO, MEJORAMIENTO, MONITOREO Y ATENCIÓN DE INCIDENTES, ATENCIÓN A REQUERIMIENTOS EN LA SOLUCIÓN DE PROBLEMAS EN LOS SISTEMAS DE INFORMACIÓN Y COMPONENTES TECNOLÓGICOS DEL ICETEX.</t>
  </si>
  <si>
    <t>CDEF-945-2025
CCVF-2025-022</t>
  </si>
  <si>
    <t>12.340 PRESTACIÓN DE SERVICIOS PROFESIONALES PARA EL SEGUIMIENTO DE ACTIVIDADES RELACIONADAS CON LA GESTIÓN DE REDES, TELECOMUNICACIONES, CONECTIVIDAD Y SEGURIDAD INFORMÁTICA DEL ICETEX</t>
  </si>
  <si>
    <t>CDEF-967-2025 CCVF-2025-023</t>
  </si>
  <si>
    <t>12.337 PRESTACIÓN DE SERVICIOS TÉCNICOS PARA BRINDAR APOYO INTEGRAL EN LA ADMINISTRACIÓN DE LA CARTERA; ASÍ COMO EN LA FINALIZACIÓN Y CUMPLIMIENTO DE LAS OBLIGACIONES CREDITICIAS DEL GRUPO DE OPERACIONES, CONTRIBUYENDO AL CUMPLIMIENTO DE LOS OBJETIVOS ESTABLECIDOS PARA EL ÁREA</t>
  </si>
  <si>
    <t>CDEF-925-2025 CCVF-2025-022</t>
  </si>
  <si>
    <t>12.336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
"</t>
  </si>
  <si>
    <t>CDEF-964-2025 CCVF-2025-022</t>
  </si>
  <si>
    <t>12.335 PRESTACIÓN DE SERVICIOS PROFESIONALES ESPECIALIZADOS PARA APOYAR LA ESTRUCTURACIÓN E IMPLEMENTACIÓN DE MEJORAS Y LA ARTICULACIÓN ESTRATÉGICA EN EL SEGUIMIENTO DE LA GESTIÓN DE REQUERIMIENTOS INTERNOS Y EXTERNOS DEL GRUPO DE OPERACIONES DEL ICETEX.</t>
  </si>
  <si>
    <t>CDEF-963-2025
CCVF-2025-022</t>
  </si>
  <si>
    <t xml:space="preserve">12.334 "PRESTACIÓN DE SERVICIOS PROFESIONALES ESPECIALIZADOS PARA ARTICULAR LOS PROCESOS DE ADMINISTRACIÓN DE CARTERA, GESTIÓN DE DESEMBOLSOS Y CUMPLIMIENTO DE OBLIGACIONES CREDITICIAS DEL ICETEX. INCLUYE LA CONCILIACIÓN Y DEPURACIÓN DE CUENTAS, INTEGRACIÓN DE INFORMACIÓN, APLICACIÓN DE NOVEDADES, OPTIMIZACIÓN DE PROCEDIMIENTOS Y ANÁLISIS DE DATOS
</t>
  </si>
  <si>
    <t>CDEF-962-2025
CCVF-2025-022</t>
  </si>
  <si>
    <t xml:space="preserve">12.333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
</t>
  </si>
  <si>
    <t>CDEF-961-2025
CCVF-2025-022</t>
  </si>
  <si>
    <t>12.332 "PRESTACIÓN DE SERVICIOS PROFESIONALES ESPECIALIZADOS PARA ARTICULAR LOS PROCESOS DE ADMINISTRACIÓN DE CARTERA, GESTIÓN DE DESEMBOLSOS Y CUMPLIMIENTO DE OBLIGACIONES CREDITICIAS DEL ICETEX. INCLUYE LA CONCILIACIÓN Y DEPURACIÓN DE CUENTAS, INTEGRACIÓN DE INFORMACIÓN, APLICACIÓN DE NOVEDADES, OPTIMIZACIÓN DE PROCEDIMIENTOS Y ANÁLISIS DE DATOS
"</t>
  </si>
  <si>
    <t>CDEF-960-2025
CCVF-2025-022</t>
  </si>
  <si>
    <t>12.331 PRESTACIÓN DE SERVICIOS PROFESIONALES PARA LA GESTIÓN DE PETICIONES, QUEJAS Y RECLAMOS, PROVISIÓN DE INFORMACIÓN PARA TUTELAS, DESACATOS Y FALLOS JUDICIALES RELACIONADOS CON LA ADMINISTRACIÓN DE CARTERA, DESEMBOLSOS Y CUMPLIMIENTO DE OBLIGACIONES CREDITICIAS DEL ICETEX, ADEMÁS DEL DESARROLLO DE LA GESTIÓN DEL CONOCIMIENTO
"</t>
  </si>
  <si>
    <t>CDEF-959-2025
CCVF-2025-022</t>
  </si>
  <si>
    <t>12.330 PRESTACIÓN DE SERVICIOS PROFESIONALES ESPECIALIZADOS PARA ARTICULAR LOS PROCESOS DE ADMINISTRACIÓN DE CARTERA, GESTIÓN DE DESEMBOLSOS Y CUMPLIMIENTO DE OBLIGACIONES CREDITICIAS DEL ICETEX. INCLUYE LA CONCILIACIÓN Y DEPURACIÓN DE CUENTAS, INTEGRACIÓN DE INFORMACIÓN, APLICACIÓN DE NOVEDADES, OPTIMIZACIÓN DE PROCEDIMIENTOS Y ANÁLISIS DE DATOS</t>
  </si>
  <si>
    <t>CDEF-958-2025 CCVF-2025-022</t>
  </si>
  <si>
    <t>12.329 "PRESTACIÓN DE SERVICIOS PROFESIONALES ESPECIALIZADOS PARA LA DEPURACIÓN, AJUSTE, GENERACIÓN, INTEGRACIÓN Y VALIDACIÓN DE INFORMACIÓN CREDITICIA, ASÍ COMO LA CONCILIACIÓN DE CUENTAS Y LA CONSOLIDACIÓN DE DATOS FINANCIEROS DE ALIADOS ESTRATÉGICOS, GARANTIZANDO EL CUMPLIMIENTO DE LAS NORMAS Y REGULACIONES APLICABLES.
"</t>
  </si>
  <si>
    <t>CDEF-966-2025 CCVF-2025-023</t>
  </si>
  <si>
    <t xml:space="preserve">12.328 PRESTACIÓN DE SERVICIOS TÉCNICOS PARA BRINDAR APOYO INTEGRAL EN LA ADMINISTRACIÓN DE LA CARTERA; ASÍ COMO EN LA FINALIZACIÓN Y CUMPLIMIENTO DE LAS OBLIGACIONES CREDITICIAS DEL GRUPO DE OPERACIONES,  CONTRIBUYENDO AL CUMPLIMIENTO DE LOS OBJETIVOS ESTABLECIDOS PARA EL ÁREA
</t>
  </si>
  <si>
    <t>CDEF-957-2025 CCVF-2025-022</t>
  </si>
  <si>
    <t>12.327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</si>
  <si>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CDEF-956-2025 CCVF-2025-022</t>
  </si>
  <si>
    <t>12.326 PRESTACIÓN DE SERVICIOS PROFESIONALES ESPECIALIZADOS PARA LA ARTICULACIÓN ESTRATÉGICA EN AUDITORÍAS, ANÁLISIS DE RIESGOS, ASEGURAMIENTO DE CALIDAD Y SEGUIMIENTO A LA CONTRATACIÓN DE BIENES Y SERVICIOS DEL GRUPO DE OPERACIONES EN EL ICETEX</t>
  </si>
  <si>
    <t>CDEF-955-2025 CCVF-2025-022</t>
  </si>
  <si>
    <t>12.325 "PRESTACIÓN DE SERVICIOS PROFESIONALES ESPECIALIZADOS PARA APOYAR LA ARTICULACIÓN ESTRATÉGICA DEL CIERRE MENSUAL DE LA CARTERA, LA DEFINICIÓN Y DOCUMENTACIÓN DE REQUERIMIENTOS FUNCIONALES Y NO FUNCIONALES Y, LAS METODOLOGÍAS PARA LA GESTIÓN DEL CONOCIMIENTO DEL ICETEX."</t>
  </si>
  <si>
    <t>CDEF- 942-2025 CCVF-2025-022</t>
  </si>
  <si>
    <t>12.324 PRESTACIÓN DE SERVICIOS PROFESIONALES ESPECIALIZADOS PARA LA ARTICULACIÓN Y GESTIÓN DE LOS TEMAS FINANCIEROS Y PRESUPUESTALES DE LA VICEPRESIDENCIA DE OPERACIONES Y TECNOLOGÍA.</t>
  </si>
  <si>
    <t>CDEF-941-2025 CCVF-2025-022</t>
  </si>
  <si>
    <t>12.323 PRESTACIÓN DE SERVICIOS PROFESIONALES ESPECIALIZADOS PARA LA GESTIÓN INTEGRAL TÉCNICA Y ALINEACIÓN METODOLÓGICA DE LOS PROYECTOS DE ORDEN TECNOLÓGICO DEL ICETEX</t>
  </si>
  <si>
    <t>CDEF-940-2025 CCVF-2025-022</t>
  </si>
  <si>
    <t>12.322 PRESTACIÓN DE SERVICIOS JURÍDICOS ESPECIALIZADOS DE ORDEN PRECONTRACTUAL, CONTRACTUAL, POSTCONTRACTUAL Y DE APOYO LEGAL A LA SUPERVISIÓN DE LAS INICIATIVAS Y PROYECTOS DE LA VICEPRESIDENCIA DE OPERACIONES Y TECNOLOGÍA DEL ICETEX</t>
  </si>
  <si>
    <t>CDEF-939-2025 CCVF-2025-022</t>
  </si>
  <si>
    <t>12.321 PRESTACIÓN DE SERVICIOS JURÍDICOS DE ORDEN ADMINISTRATIVO Y CONTRACTUAL EN LOS ASUNTOS DE LA VICEPRESIDENCIA DE OPERACIONES Y TECNOLOGÍA DE ICETEX.</t>
  </si>
  <si>
    <t>CDEF-968-2025 CCVF-2025-023</t>
  </si>
  <si>
    <t>12.320 PRESTACIÓN DE SERVICIOS DE APOYO A LA GESTIÓN ADMINISTRATIVA Y OPERATIVADE LA VICEPRESIDENCIA DE OPERACIONES Y TECNOLOGÍA DEL ICETEX.</t>
  </si>
  <si>
    <t xml:space="preserve">
CDEF-1844-2025
</t>
  </si>
  <si>
    <t>12.319 BRINDAR SERVICIOS DE APOYO A LA GESTIÓN PARA REALIZAR ACTIVIDADES TÉCNICAS Y ADMINISTRATIVAS QUE CONTRIBUYAN A LA EJECUCIÓN Y SEGUIMIENTO DE LAS INICIATIVAS DE LA VICEPRESIDENCIA DE OPERACIONES Y TECNOLOGÍA DEL ICETEX</t>
  </si>
  <si>
    <t>CDEF-938-2025 CCVF-2025-022</t>
  </si>
  <si>
    <t>12.318 PRESTACIÓN DE SERVICIOS PROFESIONALES ESPECIALIZADOS EN INGENIERÍA PARA LADEFINICIÓN Y CONTROL DE LOS PROYECTOS E INICIATIVAS ESTRATÉGICAS DE LA VICEPRESIDENCIA DE OPERACIONES Y TECNOLOGÍA DEL ICETEX</t>
  </si>
  <si>
    <t>CDEF-937-2025
CCVF-2025-022</t>
  </si>
  <si>
    <t>12.317 PRESTACIÓN DE SERVICIOS PROFESIONALES ESPECIALIZADOS PARA LA ARTICULACIÓN Y GESTIÓN DE LOS TEMAS JURÍDICOS Y CONTRACTUALES DE LA VICEPRESIDENCIA DE OPERACIONES Y TECNOLOGÍA.</t>
  </si>
  <si>
    <t>CDEF-1514-2025</t>
  </si>
  <si>
    <t>IG 12001020510012</t>
  </si>
  <si>
    <t>12.316 SERVICIOS ESPECIALIZADOS PARA LA ARTICULACIÓN, ADMINISTRACIÓN Y SOPORTE DE LA PLATAFORMA 365 Y MICROSOFT AZURE PARA EL ICETEX.</t>
  </si>
  <si>
    <t xml:space="preserve">
CDEF-1513-2025
</t>
  </si>
  <si>
    <t>12.315 PRESTACIÓN DE SERVICIOS PROFESIONALES ESPECIALIZADOS EN LA ADMINISTRACIÓN DE PROYECTOS, CORRECCIÓN DE PROBLEMAS DE CONFIABILIDAD, SEGUIMIENTO DEL PROCESO, ADMINISTRACIÓN DE RECURSOS Y EJECUCIÓN DE LOS PROCESOS EN EL ICETEX</t>
  </si>
  <si>
    <t>CDEF-1512-2025</t>
  </si>
  <si>
    <t>12.314 "PRESTACIÓN DE SERVICIOS PROFESIONALES ESPECIALIZADOS EN LA ADMINISTRACIÓN DE PROYECTOS, CORRECCIÓN DE PROBLEMAS DE CONFIABILIDAD, SEGUIMIENTO DEL PROCESO, ADMINISTRACIÓN DE RECURSOS Y EJECUCIÓN DE LOS PROCESOS EN EL ICETEX
"</t>
  </si>
  <si>
    <t>CDEF-1510-2025</t>
  </si>
  <si>
    <t>12.312 "PRESTACIÓN DE SERVICIOS PROFESIONALES ESPECIALIZADOS PARA EL ANÁLISIS, MODELAMIENTO Y EJECUCIÓN DE PRUEBAS FUNCIONALES Y NO FUNCIONALES IDENTIFICANDO, DOCUMENTANDO Y ASEGURANDO LA CALIDAD DEL SOFTWARE DE LAS SOLUCIONES INFORMÁTICAS REQUERIDAS EN EL ICETEX"</t>
  </si>
  <si>
    <t xml:space="preserve">CDEF-1509-2025 </t>
  </si>
  <si>
    <t>12.311 PRESTACIÓN DE SERVICIOS PROFESIONALES ESPECIALIZADOS PARA EL ANÁLISIS, MODELAMIENTO Y EJECUCIÓN DE PRUEBAS FUNCIONALES Y NO FUNCIONALES IDENTIFICANDO, DOCUMENTANDO Y ASEGURANDO LA CALIDAD DEL SOFTWARE DE LAS SOLUCIONES INFORMÁTICAS REQUERIDAS EN EL ICETEX,</t>
  </si>
  <si>
    <t xml:space="preserve">CDEF-1508-2025 </t>
  </si>
  <si>
    <t>12.310 PRESTACIÓN DE SERVICIOS PROFESIONALES ESPECIALIZADOS PARA LA ARTICULACIÓN, ANÁLISIS, MODELAMIENTO Y EJECUCIÓN DE PRUEBAS FUNCIONALES Y NO FUNCIONALES IDENTIFICANDO, DOCUMENTANDO Y ASEGURANDO LA CALIDAD DEL SOFTWARE DE LAS SOLUCIONES INFORMÁTICAS REQUERIDAS EN EL ICETEX.</t>
  </si>
  <si>
    <t>CDEF-1504-2025</t>
  </si>
  <si>
    <t>12.306 PRESTACIÓN DE SERVICIOS PROFESIONALES EN INGENIERÍA PARA EL TRÁMITE, GESTIÓN Y SEGUIMIENTO DE LOS SERVICIOS DE TI DURANTE EL CICLO DE VIDA DE CADA PROYECTO DEL ICETEX</t>
  </si>
  <si>
    <t>CDEF-1503-2025</t>
  </si>
  <si>
    <t>12.305 PRESTACIÓN DE SERVICIOS PROFESIONALES EN INGENIERÍA PARA EL TRÁMITE, GESTIÓN Y SEGUIMIENTO DE LOS SERVICIOS DE TI DURANTE EL CICLO DE VIDA DE CADA PROYECTO DEL ICETEX.</t>
  </si>
  <si>
    <t xml:space="preserve">CDEF-1502-2025 </t>
  </si>
  <si>
    <t>12.304 PRESTACIÓN DE SERVICIOS PROFESIONALES EN INGENIERÍA PARA EL TRÁMITE, GESTIÓN Y SEGUIMIENTO DE LOS SERVICIOS DE TI DURANTE EL CICLO DE VIDA DE CADA PROYECTO DEL ICETEX</t>
  </si>
  <si>
    <t xml:space="preserve">CDEF-1501-2025 </t>
  </si>
  <si>
    <t>12.303 PRESTACIÓN DE SERVICIOS PROFESIONALES EN INGENIERÍA PARA EL TRÁMITE, GESTIÓN Y SEGUIMIENTO DE LOS SERVICIOS DE TI DURANTE EL CICLO DE VIDA DE CADA PROYECTO DEL ICETEX</t>
  </si>
  <si>
    <t xml:space="preserve">CDEF-1499-2025 </t>
  </si>
  <si>
    <t>12.301 PRESTACIÓN DE SERVICIOS PROFESIONALES ESPECIALIZADOS PARA LA EJECUCIÓN Y APLICACIÓN DE PROCEDIMIENTOS TÉCNICOS EN LOS PROYECTOS Y SOLUCIONES DE AUTOMATIZACIÓN DE PROCESOS DEL ICETEX.</t>
  </si>
  <si>
    <t xml:space="preserve">
CDEF-1857-2025
</t>
  </si>
  <si>
    <t>12.300 "PRESTACIÓN DE SERVICIOS PROFESIONALES ESPECIALIZADOS EN LA FORMULACIÓN DE ESTRATEGIAS, DIRECTRICES Y PLANES DE ACCIÓN PARA LA OPTIMIZACIÓN E INTEGRACIÓN
DE SOLUCIONES AVANZADAS DE AUTOMATIZACIÓN DE PROCESOS DENTRO DE ICETEX"</t>
  </si>
  <si>
    <t xml:space="preserve">
CDEF-1495-2025
</t>
  </si>
  <si>
    <t>12.297 PRESTACIÓN DE SERVICIOS PROFESIONALES PARA GESTIONAR Y EJECUTAR EL CICLO COMPLETO DE DESARROLLO Y MANTENIMIENTO DE SOLUCIONES INFORMÁTICAS EN EL ICETEX DE ACUERDO CON LOS LINEAMIENTOS ESTRATÉGICOS DE LA ENTIDAD</t>
  </si>
  <si>
    <t>CDEF-1494-2025</t>
  </si>
  <si>
    <t>12.296 PRESTACIÓN DE SERVICIOS PROFESIONALES PARA GESTIONAR Y EJECUTAR EL CICLO COMPLETO DE DESARROLLO Y MANTENIMIENTO DE SOLUCIONES INFORMÁTICAS EN EL ICETEX DE ACUERDO CON LOS LINEAMIENTOS ESTRATÉGICOS DE LA ENTIDAD</t>
  </si>
  <si>
    <t>CDEF-1493-2025</t>
  </si>
  <si>
    <t>12.295 PRESTACIÓN DE SERVICIOS PROFESIONALES PARA GESTIONAR Y EJECUTAR EL CICLO COMPLETO DE DESARROLLO Y MANTENIMIENTO DE SOLUCIONES INFORMÁTICAS EN EL ICETEX DE ACUERDO CON LOS LINEAMIENTOS ESTRATÉGICOS DE LA ENTIDAD</t>
  </si>
  <si>
    <t xml:space="preserve">CDEF-1492-2025 </t>
  </si>
  <si>
    <t>12.294 PRESTACIÓN DE SERVICIOS PROFESIONALES PARA GESTIONAR Y EJECUTAR EL CICLO COMPLETO DE DESARROLLO Y MANTENIMIENTO DE SOLUCIONES INFORMÁTICAS EN EL ICETEX DE ACUERDO CON LOS LINEAMIENTOS ESTRATÉGICOS DE LA ENTIDAD</t>
  </si>
  <si>
    <t>CDEF-1490-2025</t>
  </si>
  <si>
    <t>12.292 PRESTACIÓN DE SERVICIOS PROFESIONALES PARA GESTIONAR Y EJECUTAR EL CICLO COMPLETO DE DESARROLLO Y MANTENIMIENTO DE SOLUCIONES INFORMÁTICAS EN EL ICETEX DE ACUERDO CON LOS LINEAMIENTOS ESTRATÉGICOS DE LA ENTIDAD</t>
  </si>
  <si>
    <t>CDEF-1489-2025</t>
  </si>
  <si>
    <t>12.291 PRESTACIÓN DE SERVICIOS PROFESIONALES PARA GESTIONAR Y EJECUTAR EL CICLO COMPLETO DE DESARROLLO Y MANTENIMIENTO DE SOLUCIONES INFORMÁTICAS EN EL ICETEX DE ACUERDO CON LOS LINEAMIENTOS ESTRATÉGICOS DE LA ENTIDAD</t>
  </si>
  <si>
    <t xml:space="preserve">CDEF-1488-2025 </t>
  </si>
  <si>
    <t>12.290 PRESTACIÓN DE SERVICIOS PROFESIONALES PARA GESTIONAR Y EJECUTAR EL CICLO COMPLETO DE DESARROLLO Y MANTENIMIENTO DE SOLUCIONES INFORMÁTICAS EN EL ICETEX DE ACUERDO CON LOS LINEAMIENTOS ESTRATÉGICOS DE LA ENTIDAD</t>
  </si>
  <si>
    <t>CDEF-1487-2025</t>
  </si>
  <si>
    <t>12.289 PRESTACIÓN DE SERVICIOS PROFESIONALES PARA GESTIONAR Y EJECUTAR EL CICLO COMPLETO DE DESARROLLO Y MANTENIMIENTO DE SOLUCIONES INFORMÁTICAS EN EL ICETEX DE ACUERDO CON LOS LINEAMIENTOS ESTRATÉGICOS DE LA ENTIDAD</t>
  </si>
  <si>
    <t xml:space="preserve">CDEF-1486-2025 </t>
  </si>
  <si>
    <t>12.288 PRESTACIÓN DE SERVICIOS PROFESIONALES PARA GESTIONAR Y EJECUTAR EL CICLO COMPLETO DE DESARROLLO Y MANTENIMIENTO DE SOLUCIONES INFORMÁTICAS EN EL ICETEX DE ACUERDO CON LOS LINEAMIENTOS ESTRATÉGICOS DE LA ENTIDAD</t>
  </si>
  <si>
    <t>CDEF-1485-2025</t>
  </si>
  <si>
    <t>12.287 PRESTACIÓN DE SERVICIOS PROFESIONALES PARA GESTIONAR Y EJECUTAR EL CICLO COMPLETO DE DESARROLLO Y MANTENIMIENTO DE SOLUCIONES INFORMÁTICAS EN EL ICETEX DE ACUERDO CON LOS LINEAMIENTOS ESTRATÉGICOS DE LA ENTIDAD.</t>
  </si>
  <si>
    <t xml:space="preserve">CDEF-1484-2025 </t>
  </si>
  <si>
    <t>12.286 PRESTACIÓN DE SERVICIOS PROFESIONALES PARA GESTIONAR Y EJECUTAR EL CICLO COMPLETO DE DESARROLLO Y MANTENIMIENTO DE SOLUCIONES INFORMÁTICAS EN EL ICETEX DE ACUERDO CON LOS LINEAMIENTOS ESTRATÉGICOS DE LA ENTIDAD</t>
  </si>
  <si>
    <t>CDEF-1483 -2025</t>
  </si>
  <si>
    <t>12.285 PRESTACIÓN DE SERVICIOS PROFESIONALES EN EL DESARROLLO E IMPLEMENTACIÓN DE ESTRATEGIAS INTEGRALES PARA EL CUMPLIMIENTO DE NORMATIVAS A CARGO DEL ICETEX.</t>
  </si>
  <si>
    <t xml:space="preserve">
CDEF-1574-2025
</t>
  </si>
  <si>
    <t>12.284 "PRESTACIÓN DE SERVICIOS PROFESIONALES PARA PRESTAR EL APOYO EN LA GESTIÓN Y OPTIMIZACIÓN DE TABLEROS EN POWER BI Y EL USO DE HERRAMIENTAS EN GOOGLE CLOUD PLATFORM (GCP) Y MATILLION, CON EL PROPÓSITO DE FORTALECER LA TOMA DE DECISIONES BASADA EN DATOS DENTRO DE LA ENTIDAD"</t>
  </si>
  <si>
    <t xml:space="preserve">CDEF-1481-2025 </t>
  </si>
  <si>
    <t>12.282 PRESTACIÓN DE SERVICIOS PROFESIONALES ESPECIALIZADOS EN INGENIERÍA PARA APOYAR EN LA CONSTRUCCIÓN Y APLICAR ESTRATEGIAS QUE MEJOREN LA CALIDAD DE LOS DATOS EN EL
ICETEX.</t>
  </si>
  <si>
    <t>CDEF-1480-2025</t>
  </si>
  <si>
    <t>12.281 "PRESTACIÓN DE SERVICIOS PROFESIONALES PARA LA ADMINISTRACIÓN, CONFIGURACIÓN, OPTIMIZACIÓN Y MEJORA CONTINUA DE LA PLATAFORMA ARANDA, GARANTIZANDO SU ALINEACIÓN CON LAS NECESIDADES TECNOLÓGICAS DEL ICETEX Y EL CUMPLIMIENTO DE LOS ACUERDOS DE NIVEL DE SERVICIO (SLA)"</t>
  </si>
  <si>
    <t>CDEF-1599-2025</t>
  </si>
  <si>
    <t>12.279 PRESTACIÓN DE SERVICIOS PROFESIONALES ESPECIALIZADOS EN INGENIERÍA PARA EL REGISTRO Y DOCUMENTACIÓN DE ACTIVIDADES RELACIONADAS CON LA CONFIGURACIÓN, SOPORTE FUNCIONAL Y TÉCNICO DE LOS SISTEMAS DE INFORMACIÓN O COMPONENTES TECNOLÓGICOS DE ICETEX.
"</t>
  </si>
  <si>
    <t>CDEF-1477-2025</t>
  </si>
  <si>
    <t>12.278 PRESTACIÓN DE SERVICIOS ESPECIALIZADOS EN LA INTEGRACIÓN Y OPTIMIZACIÓN DE PROCESOS EN SISTEMAS DE INFORMACIÓN, CON EL PROPÓSITO DE MEJORAR LA INTEROPERABILIDAD DE LAS SOLUCIONES TECNOLÓGICAS DEL ICETEX</t>
  </si>
  <si>
    <t xml:space="preserve">CDEF-1476-2025 </t>
  </si>
  <si>
    <t>12.277 PRESTACIÓN DE SERVICIOS PROFESIONALES ESPECIALIZADOS PARA LA GESTIÓN, CONFIGURACIÓN Y SOPORTE TÉCNICO EN ENTORNOS DE INFRAESTRUCTURA DE NUBE Y SERVICIOS ASOCIADOS DE ICETEX.</t>
  </si>
  <si>
    <t>CDEF-1475-2025</t>
  </si>
  <si>
    <t>12.276 PRESTACIÓN DE SERVICIOS PROFESIONALES ESPECIALIZADOS EN EL DESARROLLO, PARAMETRIZACIÓN, MANTENIMIENTO Y SOPORTE A SISTEMAS DE INFORMACIÓN DEL ICETEX.</t>
  </si>
  <si>
    <t>12.274 PRESTACIÓN DE SERVICIOS PROFESIONALES ESPECIALIZADOS DE GESTIÓN DOCUMENTAL, GESTIÓN LOGÍSTICA Y SEGUIMIENTO A ACTIVIDADES DE MEJORA EN LOS PROCESOS INTERNOS DE ATENCIÓN AL CLIENTE.</t>
  </si>
  <si>
    <t>CDEF-1471-2025</t>
  </si>
  <si>
    <t>12.272 PRESTACIÓN DE SERVICIOS PROFESIONALES EN LA GESTIÓN, MANTENIMIENTO Y OPTIMIZACIÓN DE LA INFRAESTRUCTURA TECNOLÓGICA Y TELECOMUNICACIONES DEL ICETEX.</t>
  </si>
  <si>
    <t xml:space="preserve">CDEF-1470-2025 </t>
  </si>
  <si>
    <t>12.271 PRESTACIÓN DE SERVICIOS PROFESIONALES PARA EL SOPORTE, MANTENIMIENTO Y CONTINUIDAD EN LA IMPLEMENTACIÓN DE LA PLATAFORMA DE ARANDA SERVICE MANAGEMENT SUITE VIGENTE, ASSET MANAGEMENT, DEVICE MANAGEMENT Y LA CMDB, QUE PERMITA APOYAR LA GESTIÓN TI EN LA ESTANDARIZACIÓN DE LOS PROCESOS DE TI DEL ICETEX</t>
  </si>
  <si>
    <t>12.268 PRESTACIÓN DE SERVICIOS PROFESIONALES ESPECIALIZADOS EN ARQUITECTURA DE DATOS PARA ORGANIZAR, DOCUMENTAR Y RESPALDAR EL DESARROLLO DE SOLUCIONES RELACIONADAS CON EL PROCESAMIENTO E INTEGRACIÓN DE DATOS</t>
  </si>
  <si>
    <t>CDEF-1466-2025</t>
  </si>
  <si>
    <t>12.267 PRESTAR SERVICIOS PROFESIONALES ESPECIALIZADOS EN ARQUITECTURA EMPRESARIAL DE ICETEX DESDE LA PERSPECTIVA DE INFRAESTRUCTURA TECNOLÓGICA</t>
  </si>
  <si>
    <t>CDEF-1464-2025</t>
  </si>
  <si>
    <t>12.265 PRESTACIÓN DE SERVICIOS ESPECIALIZADOS DE INGENIERÍA ORIENTADOS AL SOPORTE, MANTENIMIENTO Y MEJORA DE LA INFRAESTRUCTURA TECNOLÓGICA Y DE COMUNICACIONES DEL ICETEX</t>
  </si>
  <si>
    <t xml:space="preserve">
CDEF-1856-2025
</t>
  </si>
  <si>
    <t>12.264 PRESTACIÓN DE SERVICIOS PROFESIONALES ESPECIALIZADOS EN LA PROTECCIÓN Y SEGURIDAD DE LOS ACTIVOS DE INFORMACIÓN DE ICETEX, IDENTIFICACIÓN Y REMEDIACIÓN DE VULNERABILIDADES EN SISTEMAS, APLICACIONES Y REDES.</t>
  </si>
  <si>
    <t>12.263 PRESTACIÓN DE SERVICIOS PROFESIONALES EN CIBERSEGURIDAD, ENFOCADOS EN LA ARQUITECTURA DE SEGURIDAD DE LA INFORMACIÓN Y LA GESTIÓN DE RIESGOS NORMATIVOS Y TECNOLÓGICOS, CON ÉNFASIS EN ENTORNOS LOCALES, HÍBRIDOS Y EN LA NUBE PARA LA PROTECCIÓN INTEGRAL DE LOS ACTIVOS TECNOLÓGICOS DEL ICETEX</t>
  </si>
  <si>
    <t xml:space="preserve">
CDEF-1461-2025
</t>
  </si>
  <si>
    <t>12.262 PRESTACIÓN DE SERVICIOS PROFESIONALES EN LA ATENCIÓN DE LAS ACTIVIDADES ADMINISTRATIVAS Y JURÍDICAS RELACIONADAS CON LAS TECNOLOGÍAS DEL ICETEX</t>
  </si>
  <si>
    <t>CDEF-1460-2025</t>
  </si>
  <si>
    <t>12.261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
"</t>
  </si>
  <si>
    <t>CDEF-1459-2025</t>
  </si>
  <si>
    <t>12.260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
"</t>
  </si>
  <si>
    <t xml:space="preserve">
CDEF-1459-2025
</t>
  </si>
  <si>
    <t>12.259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</si>
  <si>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CDEF-1457-2025 </t>
  </si>
  <si>
    <t>12.258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</si>
  <si>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CDEF-1456-2025 </t>
  </si>
  <si>
    <t>12.257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</si>
  <si>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CDEF-1455-2025 </t>
  </si>
  <si>
    <t>12.256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</si>
  <si>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CDEF-1454-2025 </t>
  </si>
  <si>
    <t>12.255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</si>
  <si>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CDEF-1453-2025 </t>
  </si>
  <si>
    <t>12.254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</si>
  <si>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CDEF-1452-2025 </t>
  </si>
  <si>
    <t>12.253 PRESTACIÓN DE SERVICIOS PROFESIONALES PARA APOYAR LA GESTIÓN INTEGRAL DEL PROCESO DE FINALIZACIÓN Y CUMPLIMIENTO DE LAS OBLIGACIONES CREDITICIAS, CON EL OBJETIVO DE SATISFACER LAS NECESIDADES Y REQUERIMIENTOS DE LOS BENEFICIARIOS</t>
  </si>
  <si>
    <t>CDEF-1451-2025</t>
  </si>
  <si>
    <t xml:space="preserve">IG312001020510012 </t>
  </si>
  <si>
    <t>12.252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</si>
  <si>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CDEF-1450-2025</t>
  </si>
  <si>
    <t>12.251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</si>
  <si>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CDEF-1449-2025 </t>
  </si>
  <si>
    <t>12250 PRESTACIÓN DE SERVICIOS PROFESIONALES ESPECIALIZADOS PARA LA DEPURACIÓN, AJUSTE, GENERACIÓN, INTEGRACIÓN Y VALIDACIÓN DE INFORMACIÓN CREDITICIA, ASÍ COMO LA CONCILIACIÓN DE CUENTAS Y LA CONSOLIDACIÓN DE DATOS FINANCIEROS DE ALIADOS ESTRATÉGICOS, GARANTIZANDO EL CUMPLIMIENTO DE LAS NORMAS Y REGULACIONES APLICABLES</t>
  </si>
  <si>
    <t xml:space="preserve">CDEF-1448-2025 </t>
  </si>
  <si>
    <t>12.249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</si>
  <si>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CDEF-1447-2025 </t>
  </si>
  <si>
    <t>12.248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</si>
  <si>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CDEF-1446-2025 </t>
  </si>
  <si>
    <t>12.247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</si>
  <si>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CDEF-1445-2025 </t>
  </si>
  <si>
    <t>12.246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</si>
  <si>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CDEF-1444-2025 </t>
  </si>
  <si>
    <t>12.245 PRESTACIÓN DE SERVICIOS PROFESIONALES PARA DEPURACIÓN, AJUSTEY APLICACIÓN DE MOVIMIENTOS EN LA CARTERA, JUNTO CON LA DEFINICIÓN Y SEGUIMIENTO DE MEJORAS PARA OPTIMIZAR
PROCEDIMIENTOS DE ADMINISTRACIÓN DE CARTERA, DESEMBOLSOS Y FINALIZACIÓN DE CRÉDITOS EN EL ICETEX</t>
  </si>
  <si>
    <t>CDEF 1443-2025</t>
  </si>
  <si>
    <t>12.244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</si>
  <si>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CDEF-1442-2025 </t>
  </si>
  <si>
    <t>12.243 PRESTACIÓN DE SERVICIOS PROFESIONALES ESPECIALIZADOS PARA LA DEPURACIÓN, AJUSTE, GENERACIÓN, INTEGRACIÓN Y VALIDACIÓN DE INFORMACIÓN CREDITICIA, ASÍ COMO LA CONCILIACIÓN DE CUENTAS Y LA CONSOLIDACIÓN DE DATOS FINANCIEROS DE ALIADOS ESTRATÉGICOS, GARANTIZANDO EL CUMPLIMIENTO DE LAS NORMAS Y REGULACIONES APLICABLES</t>
  </si>
  <si>
    <t xml:space="preserve">CDEF-1441-2025 </t>
  </si>
  <si>
    <t>12.242 PRESTACIÓN DE SERVICIOS PROFESIONALES PARA DEPURACIÓN, AJUSTE Y APLICACIÓN DE MOVIMIENTOS EN LA CARTERA, JUNTO CON LA DEFINICIÓN Y SEGUIMIENTO DE MEJORAS PARA OPTIMIZAR PROCEDIMIENTOS DE ADMINISTRACIÓN DE CARTERA, DESEMBOLSOS Y FINALIZACIÓN DE CRÉDITOS EN EL ICETEX.</t>
  </si>
  <si>
    <t xml:space="preserve">CDEF-1440-2025 </t>
  </si>
  <si>
    <t>12.241 PRESTACIÓN DE SERVICIOS PROFESIONALES ESPECIALIZADOS PARA EL ANÁLISIS DE LA CARTERA DE LA ENTIDAD YSUS ALIADOS, ASEGURANDO EL CUMPLIMIENTO DE LOS PROCEDIMIENTOS DE ADMINISTRACIÓN. INCLUYE LA GESTIÓNDE DESEMBOLSOS, PREPARACIÓN DE INFORMACIÓN, ASÍ COMO LA TERMINACIÓN DE OBLIGACIONES CREDITICIAS</t>
  </si>
  <si>
    <t xml:space="preserve">CDEF-1439-2025 </t>
  </si>
  <si>
    <t>12.240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</si>
  <si>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CDEF-1438-2025 </t>
  </si>
  <si>
    <t>12.239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</si>
  <si>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CDEF-1436-2025 </t>
  </si>
  <si>
    <t>12.237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</si>
  <si>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CDEF-1435-2025 </t>
  </si>
  <si>
    <t>12.236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</si>
  <si>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CDEF-1434-2025 </t>
  </si>
  <si>
    <t>12.235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</si>
  <si>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CDEF- 1433-2025</t>
  </si>
  <si>
    <t>12.234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</si>
  <si>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CDEF-1432-2025 </t>
  </si>
  <si>
    <t>12.233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</si>
  <si>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CDEF-1431-2025 </t>
  </si>
  <si>
    <t>12.232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</si>
  <si>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CDEF-1430-2025 </t>
  </si>
  <si>
    <t>12.231 PRESTACIÓN DE SERVICIOS PROFESIONALES ESPECIALIZADOS PARA LA DEPURACIÓN, AJUSTE, GENERACIÓN, INTEGRACIÓN Y VALIDACIÓN DE INFORMACIÓN CREDITICIA, ASÍ COMO LA CONCILIACIÓN DE CUENTAS Y LA CONSOLIDACIÓN DE DATOS FINANCIEROS DE ALIADOS ESTRATÉGICOS, GARANTIZANDO EL CUMPLIMIENTO DE LAS NORMAS Y REGULACIONES APLICABLES</t>
  </si>
  <si>
    <t xml:space="preserve">CDEF-1429-2025 </t>
  </si>
  <si>
    <t>12.230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</si>
  <si>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CDEF-1428-2025 </t>
  </si>
  <si>
    <t>12.229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</si>
  <si>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CDEF-1427-2025 </t>
  </si>
  <si>
    <t>12.228 PRESTACIÓN DE SERVICIOS PROFESIONALES ESPECIALIZADOS PARA LA DEPURACIÓN, AJUSTE, GENERACIÓN, INTEGRACIÓN Y VALIDACIÓN DE INFORMACIÓN CREDITICIA, ASÍ COMO LA CONCILIACIÓN DE CUENTAS Y LA CONSOLIDACIÓN DE DATOS FINANCIEROS DE ALIADOS ESTRATÉGICOS, GARANTIZANDO EL CUMPLIMIENTO DE LAS NORMAS Y REGULACIONES APLICABLES</t>
  </si>
  <si>
    <t xml:space="preserve">CDEF-1426-2025 </t>
  </si>
  <si>
    <t>12.227 PRESTACIÓN DE SERVICIOS PROFESIONALES ESPECIALIZADOS PARA LA DEPURACIÓN, AJUSTE, GENERACIÓN, INTEGRACIÓN Y VALIDACIÓN DE INFORMACIÓN CREDITICIA, ASÍ COMO LA CONCILIACIÓN DE CUENTAS Y LA CONSOLIDACIÓN DE DATOS FINANCIEROS DE ALIADOS ESTRATÉGICOS, GARANTIZANDO EL CUMPLIMIENTO DE LAS NORMAS Y REGULACIONES APLICABLES</t>
  </si>
  <si>
    <t xml:space="preserve">CDEF-1425-2025 </t>
  </si>
  <si>
    <t>12.226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</si>
  <si>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CDEF-1424-2025</t>
  </si>
  <si>
    <t>12.225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</si>
  <si>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12.224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</si>
  <si>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CDEF-1422-2025 </t>
  </si>
  <si>
    <t>12.223 PRESTACIÓN DE SERVICIOS PROFESIONALES PARA LA GESTIÓN DE PETICIONES, QUEJAS Y RECLAMOS, PROVISIÓN DE INFORMACIÓN PARA TUTELAS, DESACATOS Y FALLOS JUDICIALES RELACIONADOS CON LA ADMINISTRACIÓN DE CARTERA, DESEMBOLSOS Y CUMPLIMIENTO DE OBLIGACIONES CREDITICIAS DEL ICETEX, ADEMÁS DEL DESARROLLO DE LA GESTIÓN DEL CONOCIMIENTO</t>
  </si>
  <si>
    <t xml:space="preserve">CDEF-1421-2025 </t>
  </si>
  <si>
    <t>12.222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</si>
  <si>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CDEF-1420-2025 </t>
  </si>
  <si>
    <t>12.221 PRESTACIÓN DE SERVICIOS PROFESIONALES PARA DEPURACIÓN, AJUSTE Y APLICACIÓN DE MOVIMIENTOS EN LA CARTERA, JUNTO CON LA DEFINICIÓN Y SEGUIMIENTO DE MEJORAS PARA OPTIMIZAR PROCEDIMIENTOS DE ADMINISTRACIÓN DE CARTERA, DESEMBOLSOS Y FINALIZACIÓN DE CRÉDITOS EN EL ICETEX.</t>
  </si>
  <si>
    <t xml:space="preserve">CDEF-1419-2025 </t>
  </si>
  <si>
    <t>12.220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</si>
  <si>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12.219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</si>
  <si>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CDEF-1417-2025 </t>
  </si>
  <si>
    <t>12.218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</si>
  <si>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CDEF-1416-2025 </t>
  </si>
  <si>
    <t>12.217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</si>
  <si>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CDEF-1415-2025 </t>
  </si>
  <si>
    <t>12.216 PRESTACIÓN DE SERVICIOS PROFESIONALES ESPECIALIZADOS PARA ARTICULAR LOS PROCESOS DE ADMINISTRACIÓN DE CARTERA, GESTIÓN DE DESEMBOLSOS Y CUMPLIMIENTO DE OBLIGACIONES CREDITICIAS DEL ICETEX. INCLUYE LA CONCILIACIÓN Y DEPURACIÓN DE CUENTAS, INTEGRACIÓN DE INFORMACIÓN, APLICACIÓN DE NOVEDADES, OPTIMIZACIÓN DE PROCEDIMIENTOS Y ANÁLISIS DE DATOS</t>
  </si>
  <si>
    <t xml:space="preserve">CDEF-1413-2025 </t>
  </si>
  <si>
    <t>12.215 PRESTACIÓN DE SERVICIOS PROFESIONALES ESPECIALIZADOS PARA LA GESTIÓN Y ALINEACIÓN DE PROYECTOS DE ORDEN TECNOLÓGICO DEL ICETEX</t>
  </si>
  <si>
    <t>CDEF-1413-2025</t>
  </si>
  <si>
    <t>12.214 PRESTACIÓN DE SERVICIOS PROFESIONALES ESPECIALIZADOS PARA LA GESTIÓN Y ALINEACIÓN DE PROYECTOS DE ORDEN TECNOLÓGICO DEL ICETEX.</t>
  </si>
  <si>
    <t xml:space="preserve">
CDEF-1412-2025
</t>
  </si>
  <si>
    <t>12.213 PRESTACIÓN DE SERVICIOS PROFESIONALES ESPECIALIZADOS PARA LA GESTIÓN Y ALINEACIÓN DE PROYECTOS DE ORDEN TECNOLÓGICO DEL ICETEX</t>
  </si>
  <si>
    <t>CDEF-1411-2025</t>
  </si>
  <si>
    <t>12.212 PRESTACIÓN DE SERVICIOS PROFESIONALES ESPECIALIZADOS PARA LA GESTIÓN Y ALINEACIÓN DE PROYECTOS DE ORDEN TECNOLÓGICO DEL ICETEX.</t>
  </si>
  <si>
    <t xml:space="preserve">
CDEF-1410-2025
</t>
  </si>
  <si>
    <t>12.211 PRESTACIÓN DE SERVICIOS PROFESIONALES ESPECIALIZADOS PARA LA GESTIÓN Y ALINEACIÓN DE PROYECTOS DE ORDEN TECNOLÓGICO DEL ICETEX</t>
  </si>
  <si>
    <t>CDEF-1409-2025</t>
  </si>
  <si>
    <t>12.210 PRESTACIÓN DE SERVICIOS PROFESIONALES EN EL SEGUIMIENTO ADMINISTRATIVO Y CONTRACTUAL, ORIENTADOS AL CICLO DE MEJORA CONTINUA DE LOS PROYECTOS DE LA VICEPRESIDENCIA DE OPERACIONES Y TECNOLOGÍA DEL ICETEX</t>
  </si>
  <si>
    <t xml:space="preserve">CDEF-1408-2025 </t>
  </si>
  <si>
    <t>12.209 PRESTACIÓN DE SERVICIOS PROFESIONALES ESPECIALIZADOS EN GESTIÓN DE LOS PROYECTOS TECNOLÓGICOS ORIENTADOS AL CICLO DE MEJORA CONTINUA DE LA VICEPRESIDENCIA DE OPERACIONES Y TECNOLOGÍA DEL ICETEX</t>
  </si>
  <si>
    <t>CDEF-1407-2025</t>
  </si>
  <si>
    <t>12.208 PRESTACIÓN DE SERVICIOS JURÍDICOS DE ORDEN ADMINISTRATIVO Y CONTRACTUAL EN LOS ASUNTOS DE LA VICEPRESIDENCIA DE OPERACIONES Y TECNOLOGÍA</t>
  </si>
  <si>
    <t xml:space="preserve">
CDEF-1416-2025
</t>
  </si>
  <si>
    <t>12.207 PRESTACIÓN DE SERVICIOS JURÍDICOS ESPECIALIZADOS DE ORDEN ADMINISTRATIVO Y CONTRACTUAL EN LOS ASUNTOS DE LA VICEPRESIDENCIA DE OPERACIONES Y TECNOLOGÍA DE ICETEX</t>
  </si>
  <si>
    <t xml:space="preserve">CDEF-1405-2025 </t>
  </si>
  <si>
    <t>12.206 PRESTACIÓN DE SERVICIOS PROFESIONALES PARA LA GESTIÓN CONTRACTUAL Y ADMINISTRATIVA DE LAS INICIATIVAS DE LA VICEPRESIDENCIA DE OPERACIONES Y TECNOLOGÍA DEL ICETEX</t>
  </si>
  <si>
    <t xml:space="preserve">CDEF-1404-2025 </t>
  </si>
  <si>
    <t>12.205 PRESTACIÓN DE SERVICIOS PROFESIONALES PARA LA GESTIÓN Y PLANEACIÓN DE LOS PROCESOS ADMINISTRATIVOS Y FINANCIEROS DE LAS INICIATIVAS DE LA VICEPRESIDENCIA DE OPERACIONES Y TECNOLOGÍA DEL ICETEX.</t>
  </si>
  <si>
    <t xml:space="preserve">CDEF-1629-2025 </t>
  </si>
  <si>
    <t>12.204 "PRESTACIÓN DE SERVICIOS PROFESIONALES ESPECIALIZADOS EN EL ÁMBITO ADMINISTRATIVO, ORIENTADOS AL SEGUIMIENTO DE LOS HALLAZGOS INTERNOS Y EXTERNOS, ASÍ COMO AL MONITOREO DE LA CONTRATACIÓN EN EJECUCIÓN DE LA VICEPRESIDENCIA DE OPERACIONES Y TECNOLOGÍA DEL ICETEX.
"</t>
  </si>
  <si>
    <t>CDEF-1628-2025</t>
  </si>
  <si>
    <t xml:space="preserve">12.203 PRESTACIÓN DE SERVICIOS PROFESIONALES ESPECIALIZADOS PARA APOYAR LA ARTICULACIÓN DE LOS SERVICIOS DE INTEROPERABILIDAD, INTEGRANDO LOS SISTEMAS INTERNOS Y EXTERNOS ASEGURANDO LA CONTINUIDAD DE LOS PROCESOS EN ALINEACIÓN CON LAS DIRECTRICES DEL MINTIC Y DEL ICETEX. </t>
  </si>
  <si>
    <t>CDEF-1401-2025</t>
  </si>
  <si>
    <t>12.202 "PRESTACIÓN DE SERVICIOS PROFESIONALES ESPECIALIZADOS EN INGENIERÍA PARA EL CONTROL Y SEGUIMIENTO DE LOS PROYECTOS E INICIATIVAS ESTRATÉGICAS DE LA VICEPRESIDENCIA DE OPERACIONES Y TECNOLOGÍA DEL ICETEX"</t>
  </si>
  <si>
    <t>12.198 PRESTACIÓN DE SERVICIOS PROFESIONALES ESPECIALIZADOS PARA EL SEGUIMIENTO, CONTROL Y MEJOR ADE PROCESOS DE GESTIÓN, ACTUANDO COMO ENLACE TÉCNICO ENTRE LA VICEPRESIDENCIA Y LA OFICINA DE PLANEACIÓN, CON EL FIN DE APOYAR EL MONITOREO, LA EVALUACIÓN Y EL CUMPLIMIENTO DE LOS PLANES ESTRATÉGICOS INSTITUCIONALES.</t>
  </si>
  <si>
    <t xml:space="preserve">
CDEF-1807-2025
</t>
  </si>
  <si>
    <t>IG311002004005003</t>
  </si>
  <si>
    <t>12.197 RENOVACIÓN DEL LICENCIAMIENTO POR SUSCRIPCIÓN DEL SISTEMA DE GRABADOR DE LLAMADAS PARA EL SEGUIMIENTO A LAS TRANSACCIONES FINANCIERAS DEL ICETEX.</t>
  </si>
  <si>
    <t xml:space="preserve">
CDEF-1817-2025
</t>
  </si>
  <si>
    <t>12.196 SUSCRIPCIÓN AL SISTEMA DE INFORMACIÓN DE ACTUALIZACIÓN NORMATIVA Y CUMPLIMIENTO DE OBLIGACIONES TRIBUTARIAS TERRITORIALES A TRAVÉS DE LA PLATAFORMA SIMPLICA</t>
  </si>
  <si>
    <t>CDEF-827-2027</t>
  </si>
  <si>
    <t>IG 311002004005003</t>
  </si>
  <si>
    <t>12.195 ADQUIRIR EL DERECHO DE CONSERVACIÓN DE USO DEL SISTEMA DE CÓDIGO DE BARRAS PARA ICETEX.</t>
  </si>
  <si>
    <t xml:space="preserve">
CDEF-1681-2025
</t>
  </si>
  <si>
    <t>12.194 "PRESTACIÓN DE SERVICIOS DE MANTENIMIENTO ANUAL DE LA LICENCIA DEL SOFTWARE SPSS STATISTICS UTILIZADA POR LA OFICINA DE RIESGOS DEL ICETEX."</t>
  </si>
  <si>
    <t>CDEF-837-2025</t>
  </si>
  <si>
    <t>12.193 RENOVACIÓN DE LA SUSCRIPCIÓN DEL POOL DE DIRECCIONES IPV6 DEL ICETEX</t>
  </si>
  <si>
    <t xml:space="preserve">
CDEF-1843-2025
</t>
  </si>
  <si>
    <t xml:space="preserve">12.191 RENOVACIÓN DEL LICENCIAMIENTO, MANTENIMIENTO Y SOPORTE A DISTANCIA DEL SOFTWARE MODELER (PASW) PARA LA OFICINA DE RIESGOS DE ICETEX </t>
  </si>
  <si>
    <t>CDEF-603-2025</t>
  </si>
  <si>
    <t>12.190 RENOVACIÓN DEL SERVICIO DE SUSCRIPCIÓN A UNA PLATAFORMA PARA LA OPERACIÓN DE FACTURACIÓN ELECTRÓNICA EN LOS TÉRMINOS EXIGIDOS POR LA DIAN</t>
  </si>
  <si>
    <t>CDEF- 2025-1581 CCVF-2025-032</t>
  </si>
  <si>
    <t xml:space="preserve">IG311002004005003 </t>
  </si>
  <si>
    <t>12.189 SERVICIO DE PLATAFORMA TECNOLÓGICA DE SUBASTAS ASCENDENTES ELECTRÓNICAS PARA EL ICETEX</t>
  </si>
  <si>
    <t>CDEF-1721-2025</t>
  </si>
  <si>
    <t>12.188 RENOVACIÓN DEL SOPORTE Y ACTUALIZACIÓN DE VERSIONES VIGIA RIESGOS Y MONITOREO Y CONTROL DE ICETEX.</t>
  </si>
  <si>
    <t xml:space="preserve">
CDEF-806-2025
</t>
  </si>
  <si>
    <t>12.187 PRESTACIÓN DE SERVICIOS DE ACTUALIZACIÓN, SOPORTE Y MANTENIMIENTO DEL PROGRAMA PORTAFOLIO EFICIENTE, DESARROLLADO POR RISK AND FINANCIAL SYSTEM LTDA.</t>
  </si>
  <si>
    <t xml:space="preserve">
CDEF-1736-2025
</t>
  </si>
  <si>
    <t>IG 311002004005004</t>
  </si>
  <si>
    <t>12.186 ADQUISICIÓN DE CINTAS DE ALMACENAMIENTOS PARA BACKUP DE INFORMACIÓN DEL ICETEX</t>
  </si>
  <si>
    <t xml:space="preserve">
CDEF-1730-2025
</t>
  </si>
  <si>
    <t xml:space="preserve">12.185 ADQUISICIÓN DEL LICENCIAMIENTO POR SUSCRIPCIÓN DE LA PLATAFORMA DE TRANSFERENCIA SEGURA DE ARCHIVOS ENTRE ENTIDADES GOANYWHERE DEL ICETEX Y SOPORTE TÉCNICO ESPECIALIZADO. </t>
  </si>
  <si>
    <t>CDEF-737-2025</t>
  </si>
  <si>
    <t>12.184 SUSCRIPCIÓN AL SISTEMA DE INFORMACIÓN DE LOS FONDOS DE INVERSIÓN A TRAVÉS DE LA PLATAFORMA DE CARTERAS COLECTIVAS</t>
  </si>
  <si>
    <t>CDEF-1726 -2025</t>
  </si>
  <si>
    <t>12.183 RENOVACIÓN DEL LICENCIAMIENTO Y SOPORTE TÉCNICO DE LA HERRAMIENTA PARA LA GESTIÓN Y ALMACENAMIENTO DE CONTRASEÑAS PARA EL ICETEX</t>
  </si>
  <si>
    <t xml:space="preserve">
CDEF-1827-2025
</t>
  </si>
  <si>
    <t>12.182 ADQUISICIÓN DE CERTIFICADOS DIGITALES DE SEGURIDAD PARA LOS SERVICIOS WEB Y APLICACIONES DEL ICETEX.</t>
  </si>
  <si>
    <t>CDEF-1776-2025</t>
  </si>
  <si>
    <t>12.181 RENOVACIÓN DE LAS LICENCIAS POR SUSCRIPCIÓN DE ADOBE CLOUD SUITE PARA EL ICETEX.</t>
  </si>
  <si>
    <t xml:space="preserve">
CDEF-0637-2025
</t>
  </si>
  <si>
    <t>12.180 SERVICIO DE PLATAFORMA TECNOLÓGICA PARA LA REALIZACIÓN DE SUBASTAS INVERSAS ELECTRÓNICAS EN EL ICETEX.</t>
  </si>
  <si>
    <t xml:space="preserve">CDEF-1707-2025
CCVF-2025-053
</t>
  </si>
  <si>
    <t>12.179 "SOPORTE, MANTENIMIENTO Y ACTUALIZACIÓN DE LOS SERVICIOS CONTRATADOS A IGSEVINPRO (SISTEMAS DE ADMINISTRACIÓN Y VALORACIÓN DE PORTAFOLIO) E IGMETRICA (SISTEMA DE ADMINISTRACIÓN DE RIESGOS DE MERCADO Y LIQUIDEZ</t>
  </si>
  <si>
    <t>CDEF-807-2027</t>
  </si>
  <si>
    <t>G311002004005003</t>
  </si>
  <si>
    <t>12.178 RENOVACIÓN DEL LICENCIAMIENTO, MANTENIMIENTO Y SOPORTE A DISTANCIA DEL SISTEMA KACTUS- HC</t>
  </si>
  <si>
    <t>CDEF-1729-2025
CCVF- 2025-056</t>
  </si>
  <si>
    <t>12.176 PRESTACIÓN DE SERVICIOS DE SOPORTE, MANTENIMIENTO Y ACTUALIZACIONES DE LA SOLUCIÓN DARUMA DEL ICETEX</t>
  </si>
  <si>
    <t>CDEF-724-2025</t>
  </si>
  <si>
    <t>12.172 RENOVACIÓN DEL LICENCIAMIENTO AGILITY RPA MULTIINSTANCIA Y SOPORTE ESPECIALIZADO PARA LOS PROCESOS AUTOMATIZADOS POR RPA DEL ICETEX</t>
  </si>
  <si>
    <t>CDEF-1705-2025</t>
  </si>
  <si>
    <t>12.166 "SUSCRIPCIÓN AL SUMINISTRO DE INFORMACIÓN DE NOTICIAS, INFORMACIÓN FINANCIERA Y OTRAS FUNCIONES TRANSACCIONALES PARA LA NEGOCIACIÓN DE DIVISAS Y DE VALORES DE RENTA FIJA EN EL MERCADO LOCAL EN LA PLATAFORMA DE BLOOMBERG PROFESSIONAL.
"</t>
  </si>
  <si>
    <t>CDEF-1751-2025 CCVF- 2025-037</t>
  </si>
  <si>
    <t>12.164 SERVICIO DE ACTUALIZACIÓN, MANTENIMIENTO Y SOPORTE REMOTO AL SISTEMA FINANCIERO APOTEOSYS</t>
  </si>
  <si>
    <t>CDEF-1716-2025</t>
  </si>
  <si>
    <t>12.159 PRESTACIÓN DE LOS SERVICIOS DE GOOGLE CLOUD PLATFORM PARA EL DESARROLLO, GOBIERNO DE DATOS Y ANALÍTICA A TRAVÉS DE LA CONSULTORÍA, IMPLEMENTACIÓN Y MEJORA DE LOS DATOS DEL ICETEX.</t>
  </si>
  <si>
    <t>CDEF-550-2025
CDEF -582-2025</t>
  </si>
  <si>
    <t>12.156 RENOVACION DEL LICENCIAMIENTO POR SUSCRIPCIÓN DE LOS PRODUCTOS ORACLE DEL ICETEX</t>
  </si>
  <si>
    <t>CDEF-796-2025</t>
  </si>
  <si>
    <t>12.152 RENOVAR LA SUSCRIPCIÓN DE LOS SERVICIOS DESPLEGADOS EN MICROSOFT AZURE PARA DAR CONTINUIDAD A LOS MISMOS EN EL ICETEX.</t>
  </si>
  <si>
    <t>CDEF-1720-2025</t>
  </si>
  <si>
    <t>12.149 RENOVACIÓN Y ADQUISICIÓN DEL LICENCIAMIENTO POR SUSCRIPCIÓN DE PRODUCTOS MICROSOFT PARA EL ICETEX.</t>
  </si>
  <si>
    <t xml:space="preserve">
CDEF-1862-2025
</t>
  </si>
  <si>
    <t>12.147 RENOVACIÓN DE LAS LICENCIAS POR SUSCRIPCIÓN VITALICIA POR USUARIO Y SOPORTE TÉCNICO EN SITIO PARA USO DEL GESTOR DOCUMENTAL SGDEA -CONTROLDOC</t>
  </si>
  <si>
    <t>CDEF-785-2025</t>
  </si>
  <si>
    <t>12.145 PRESTACIÓN DE SERVICIOS PROFESIONALES ESPECIALIZADOS PARA LA ARTICULACIÓN Y GESTIÓN DE LOS TEMAS FINANCIEROS Y PRESUPUESTALES DE LA VICEPRESIDENCIA DE OPERACIONES Y TECNOLOGÍA</t>
  </si>
  <si>
    <t>CDEF-658-2025</t>
  </si>
  <si>
    <t>12.144 PRESTACIÓN DE SERVICIOS PROFESIONALES ESPECIALIZADOS EN INGENIERÍA PARA EL CONTROL Y SEGUIMIENTO DE LOS PROYECTOS E INICIATIVAS ESTRATÉGICAS DE LA VICEPRESIDENCIA DE OPERACIONES Y TECNOLOGÍA DEL ICETEX.</t>
  </si>
  <si>
    <t>CDEF-659-2025</t>
  </si>
  <si>
    <t>12.143 PRESTACIÓN DE SERVICIOS JURÍDICOS DE ORDEN ADMINISTRATIVO Y CONTRACTUAL EN LOS ASUNTOS DE LA VICEPRESIDENCIA DE OPERACIONES Y TECNOLOGÍA DE ICETEX.</t>
  </si>
  <si>
    <t>CDEF-786-2025</t>
  </si>
  <si>
    <t>12.140 PRESTACIÓN DE SERVICIOS PROFESIONALES ESPECIALIZADOS PARA LA ARTICULACIÓN Y GESTIÓN DE LOS TEMAS JURÍDICOS Y CONTRACTUALES DE LA VICEPRESIDENCIA DE OPERACIONES Y TECNOLOGÍA</t>
  </si>
  <si>
    <t>CDEF-635-2025</t>
  </si>
  <si>
    <t>12.139 PRESTACIÓN DE SERVICIOS PROFESIONALES ESPECIALIZADOS EN INGENIERÍA PARA LA GESTIÓN, SEGUIMIENTO Y CONTROL DE PROCESOS TI DEL ICETEX</t>
  </si>
  <si>
    <t>CDEF-586-2025</t>
  </si>
  <si>
    <t>12.137 PRESTACIÓN DE SERVICIOS PROFESIONALES PARA GESTIONAR Y EJECUTAR EL CICLO COMPLETO DE DESARROLLO Y MANTENIMIENTO DE SOLUCIONES INFORMÁTICAS EN EL ICETEX DE ACUERDO CON LOS LINEAMIENTOS ESTRATÉGICOS DE LA ENTIDAD</t>
  </si>
  <si>
    <t>CDEF-738-2025</t>
  </si>
  <si>
    <t>12.136 PRESTACIÓN DE SERVICIOS PROFESIONALES PARA GESTIONAR Y EJECUTAR EL CICLO COMPLETO DE DESARROLLO Y MANTENIMIENTO DE SOLUCIONES INFORMÁTICAS EN EL ICETEX DE ACUERDO CON LOS LINEAMIENTOS ESTRATÉGICOS DE LA ENTIDAD.</t>
  </si>
  <si>
    <t>CDEF-725-2025</t>
  </si>
  <si>
    <t>12.135 PRESTACIÓN DE SERVICIOS PROFESIONALES PARA GESTIONAR Y EJECUTAR EL CICLO COMPLETO DE DESARROLLO Y MANTENIMIENTO DE SOLUCIONES INFORMÁTICAS EN EL ICETEX DE ACUERDO CON LOS LINEAMIENTOS ESTRATÉGICOS DE LA ENTIDAD</t>
  </si>
  <si>
    <t>CDEF-377-2025</t>
  </si>
  <si>
    <t>12.134 PRESTACIÓN DE SERVICIOS TÉCNICOS PARA BRINDAR APOYO INTEGRAL EN LA ADMINISTRACIÓN DE LA CARTERA; ASÍ COMO EN LA FINALIZACIÓN Y CUMPLIMIENTO DE LAS OBLIGACIONES CREDITICIAS DEL GRUPO DE OPERACIONES, CONTRIBUYENDO AL CUMPLIMIENTO DE LOS OBJETIVOS ESTABLECIDOS PARA EL ÁREA</t>
  </si>
  <si>
    <t>CDEF-105-2025</t>
  </si>
  <si>
    <t>12.133 PRESTACIÓN DE SERVICIOS PROFESIONALES ESPECIALIZADOS PARAAPOYAR LA ARTICULACIÓN ESTRATÉGICA DEL CIERRE MENSUAL DE LA CARTERA, LA DEFINICIÓN Y DOCUMENTACIÓN DE REQUERIMIENTOS
FUNCIONALES Y NO FUNCIONALES Y, LAS METODOLOGÍAS PARA LA GESTIÓN DEL CONOCIMIENTO DEL ICETEX.</t>
  </si>
  <si>
    <t>CDEF-683-2025</t>
  </si>
  <si>
    <t>12.132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</si>
  <si>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CDEF-645-2025</t>
  </si>
  <si>
    <t>12.131 PRESTACIÓN DE SERVICIOS PROFESIONALES PARA LA GESTIÓN DE PETICIONES, QUEJAS Y RECLAMOS, PROVISIÓN DE INFORMACIÓN PARA TUTELAS, DESACATOS Y FALLOS JUDICIALES RELACIONADOS CON LA  DMINISTRACIÓN DE CARTERA, DESEMBOLSOS Y CUMPLIMIENTO DE OBLIGACIONES CREDITICIAS DEL ICETEX, ADEMÁS DEL DESARROLLO DE LA GESTIÓN DEL CONOCIMIENT</t>
  </si>
  <si>
    <t>CDEF-502-2025</t>
  </si>
  <si>
    <t>12.130 PRESTACIÓN DE SERVICIOS PROFESIONALES ESPECIALIZADOS PARA LA DEPURACIÓN, AJUSTE, GENERACIÓN, INTEGRACIÓN Y VALIDACIÓN DE INFORMACIÓN CREDITICIA, ASÍ COMO LA CONCILIACIÓN DE CUENTAS Y LA CONSOLIDACIÓN DE DATOS FINANCIEROS DE ALIADOS ESTRATÉGICOS, GARANTIZANDO EL CUMPLIMIENTO DE LAS NORMAS Y REGULACIONES APLICABLES</t>
  </si>
  <si>
    <t>CDEF-646-2025</t>
  </si>
  <si>
    <t>12.129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</si>
  <si>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CDEF- 360-2025</t>
  </si>
  <si>
    <t>12.128 PRESTACIÓN DE SERVICIOS PROFESIONALES ESPECIALIZADOS PARA LA DEPURACIÓN, AJUSTE, GENERACIÓN, INTEGRACIÓN Y VALIDACIÓN DE INFORMACIÓN CREDITICIA, ASÍ COMO LA CONCILIACIÓN DE CUENTAS Y LA CONSOLIDACIÓN DE DATOS FINANCIEROS DE ALIADOS ESTRATÉGICOS, GARANTIZANDO EL CUMPLIMIENTO DE LAS NORMAS Y REGULACIONES APLICABLES</t>
  </si>
  <si>
    <t>CDEF- 400-2025</t>
  </si>
  <si>
    <t>12.127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</si>
  <si>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CDEF-399-2025</t>
  </si>
  <si>
    <t>12.126 PRESTACIÓN DE SERVICIOS PROFESIONALES ESPECIALIZADOS PARAARTICULAR LOS PROCESOS DE ADMINISTRACIÓN DE CARTERA,  GESTIÓN DE DESEMBOLSOS Y CUMPLIMIENTO DE OBLIGACIONES CREDITICIAS DEL ICETEX. INCLUYE LA CONCILIACIÓN Y DEPURACIÓN DE CUENTAS, INTEGRACIÓN DE INFORMACIÓN, APLICACIÓN DE NOVEDADES, OPTIMIZACIÓN DE PROCEDIMIENTOS Y ANÁLISIS DE DATOS</t>
  </si>
  <si>
    <t>CDEF-521-2025</t>
  </si>
  <si>
    <t>12.125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</si>
  <si>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CDEF- 530-2025</t>
  </si>
  <si>
    <t>12.124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</si>
  <si>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CDEF-647-2025</t>
  </si>
  <si>
    <t>12.123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</si>
  <si>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CDEF-488-2025</t>
  </si>
  <si>
    <t>12.121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</si>
  <si>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CDEF-396-2025</t>
  </si>
  <si>
    <t>12.120 PRESTACIÓN DE SERVICIOS PROFESIONALES PARA DEPURACIÓN, AJUSTE Y APLICACIÓN DE MOVIMIENTOS EN LA CARTERA, JUNTO CON LA DEFINICIÓN Y SEGUIMIENTO DE MEJORAS PARA OPTIMIZAR PROCEDIMIENTOS DE ADMINISTRACIÓN DE CARTERA, DESEMBOLSOS Y FINALIZACIÓN DE CRÉDITOS EN EL ICETEX.</t>
  </si>
  <si>
    <t>CDEF- 140-2025</t>
  </si>
  <si>
    <t>12.119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</si>
  <si>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CDEF-398-2025</t>
  </si>
  <si>
    <t>12.118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</si>
  <si>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CDEF-471-2025</t>
  </si>
  <si>
    <t>12.117 PRESTACIÓN DE SERVICIOS PROFESIONALES ESPECIALIZADOS PARA ARTICULAR LOS PROCESOS DE ADMINISTRACIÓN DE CARTERA, GESTIÓN DE DESEMBOLSOS Y CUMPLIMIENTO DE OBLIGACIONES CREDITICIAS DEL ICETEX. INCLUYE LA CONCILIACIÓN Y DEPURACIÓN DE CUENTAS, INTEGRACIÓN DE INFORMACIÓN, APLICACIÓN DE NOVEDADES, OPTIMIZACIÓN DE PROCEDIMIENTOS Y ANÁLISIS DE DAT</t>
  </si>
  <si>
    <t>CDEF-673-2025</t>
  </si>
  <si>
    <t>12.116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</si>
  <si>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CDEF- 520-2025</t>
  </si>
  <si>
    <t>12.115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</si>
  <si>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CDEF- 359-2025</t>
  </si>
  <si>
    <t>12.114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</si>
  <si>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CDEF-685-2025</t>
  </si>
  <si>
    <t>12.113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</si>
  <si>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CDEF-470-2025</t>
  </si>
  <si>
    <t>12.112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</si>
  <si>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CDEF-519-2025</t>
  </si>
  <si>
    <t>12.111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</si>
  <si>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CDEF-676-2025</t>
  </si>
  <si>
    <t>12.110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</si>
  <si>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CDEF-487-2025</t>
  </si>
  <si>
    <t>12.109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</si>
  <si>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CDEF-469-2025</t>
  </si>
  <si>
    <t>12.108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t>
  </si>
  <si>
    <t>CDEF- 358-2025</t>
  </si>
  <si>
    <t>12.107 PRESTACIÓN DE SERVICIOS PROFESIONALES PARA LA GESTIÓN DE PETICIONES, QUEJAS Y RECLAMOS, PROVISIÓN DE INFORMACIÓN PARA TUTELAS, DESACATOS Y FALLOS JUDICIALES RELACIONADOS CON LA ADMINISTRACIÓN DE CARTERA, DESEMBOLSOS Y CUMPLIMIENTO DE OBLIGACIONES CREDITICIAS DEL ICETEX, ADEMÁS DEL DESARROLLO DE LA GESTIÓN DEL CONOCIMIENTO</t>
  </si>
  <si>
    <t>CDEF-529-2025</t>
  </si>
  <si>
    <t>12.106 PRESTACIÓN DE SERVICIOS PROFESIONALES PARA DEPURACIÓN, AJUSTE Y APLICACIÓN DE MOVIMIENTOS EN LA CARTERA, JUNTO CON LA DEFINICIÓN Y SEGUIMIENTO DE MEJORAS PARA OPTIMIZAR PROCEDIMIENTOS DE ADMINISTRACIÓN DE CARTERA, DESEMBOLSOS Y FINALIZACIÓN DE CRÉDITOS EN EL ICETEX.</t>
  </si>
  <si>
    <t>CDEF-501-2025</t>
  </si>
  <si>
    <t>12.105 PRESTACIÓN DE SERVICIOS PROFESIONALES PARA LA GESTIÓN DE PETICIONES, QUEJAS Y RECLAMOS, PROVISIÓN DE INFORMACIÓN PARA TUTELAS, DESACATOS Y FALLOS JUDICIALES RELACIONADOS CON LA ADMINISTRACIÓN DE CARTERA, DESEMBOLSOS Y CUMPLIMIENTO DE OBLIGACIONES CREDITICIAS DEL ICETEX, ADEMÁS DEL DESARROLLO DE LA GESTIÓN DEL CONOCIMIENTO</t>
  </si>
  <si>
    <t>CDEF-468-2025</t>
  </si>
  <si>
    <t>12.104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</si>
  <si>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CDEF-686-2025</t>
  </si>
  <si>
    <t>12.103 PRESTACIÓN DE SERVICIOS PROFESIONALES ESPECIALIZADOS PARA LA DEPURACIÓN, AJUSTE, GENERACIÓN, INTEGRACIÓN Y VALIDACIÓN DE INFORMACIÓN CREDITICIA, ASÍ COMO LA CONCILIACIÓN DE CUENTAS Y LA CONSOLIDACIÓN DE DATOS FINANCIEROS DE ALIADOS ESTRATÉGICOS, GARANTIZANDO EL CUMPLIMIENTO DE LAS NORMAS Y REGULACIONES APLICABLES</t>
  </si>
  <si>
    <t>CDEF-648-2025</t>
  </si>
  <si>
    <t>12.102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</si>
  <si>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CDEF-687-2025</t>
  </si>
  <si>
    <t>12.101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</si>
  <si>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CDEF-139-2025</t>
  </si>
  <si>
    <t>IG312001020510014</t>
  </si>
  <si>
    <t>12.100 PRESTACIÓN DE SERVICIOS PROFESIONALES ESPECIALIZADOS PARA ARTICULAR LOS PROCESOS DE ADMINISTRACIÓN DE CARTERA, GESTIÓN DE DESEMBOLSOS Y CUMPLIMIENTO DE OBLIGACIONES CREDITICIAS DEL ICETEX. INCLUYE LA CONCILIACIÓN Y DEPURACIÓN DE CUENTAS, INTEGRACIÓN DE INFORMACIÓN, APLICACIÓN DE NOVEDADES, OPTIMIZACIÓN DE PROCEDIMIENTOS Y ANÁLISIS DE DATOS</t>
  </si>
  <si>
    <t>CDEF-677-2025</t>
  </si>
  <si>
    <t>12.99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</si>
  <si>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CDEF-675-2025</t>
  </si>
  <si>
    <t>12.98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</si>
  <si>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CDEF-678-2025</t>
  </si>
  <si>
    <t>12.97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</si>
  <si>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CDEF- 528-2025</t>
  </si>
  <si>
    <t>12.96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</si>
  <si>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CDEF- 518-2025</t>
  </si>
  <si>
    <t>12.95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</si>
  <si>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CDEF-643-2025</t>
  </si>
  <si>
    <t>12.94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</si>
  <si>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CDEF-138-2025</t>
  </si>
  <si>
    <t>12.93 PRESTACIÓN DE SERVICIOS TÉCNICOS PARA BRINDAR APOYO INTEGRAL EN LA ADMINISTRACIÓN DE LA CARTERA; ASÍ COMO EN LA FINALIZACIÓN Y CUMPLIMIENTO DE LAS OBLIGACIONES CREDITICIAS DEL GRUPO DE OPERACIONES, CONTRIBUYENDO AL CUMPLIMIENTO DE LOS OBJETIVOS ESTABLECIDOS PARA EL ÁREA.</t>
  </si>
  <si>
    <t>CDEF-486-2025</t>
  </si>
  <si>
    <t>12.92 PRESTACIÓN DE SERVICIOS PROFESIONALES ESPECIALIZADOS PARA LA DEPURACIÓN, AJUSTE, GENERACIÓN, INTEGRACIÓN Y VALIDACIÓN DE INFORMACIÓN CREDITICIA, ASÍ COMO LA CONCILIACIÓN DE CUENTAS Y LA CONSOLIDACIÓN DE DATOS FINANCIEROS DE ALIADOS ESTRATÉGICOS, GARANTIZANDO EL CUMPLIMIENTO DE LAS NORMAS Y REGULACIONES APLICABLES.</t>
  </si>
  <si>
    <t>CDEF-644-2025</t>
  </si>
  <si>
    <t>12.91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</si>
  <si>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CDEF-679-2025</t>
  </si>
  <si>
    <t>12.90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</si>
  <si>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CDEF-680-2025</t>
  </si>
  <si>
    <t>12.89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</si>
  <si>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CDEF-527-2025</t>
  </si>
  <si>
    <t>12.88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</si>
  <si>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CDEF- 517-2025</t>
  </si>
  <si>
    <t>12.87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</si>
  <si>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CDEF- 401-2025</t>
  </si>
  <si>
    <t>12.86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</si>
  <si>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CDEF-477-2025</t>
  </si>
  <si>
    <t>12.85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</si>
  <si>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CDEF- 397-2025</t>
  </si>
  <si>
    <t xml:space="preserve">12.84 PRESTACIÓN DE SERVICIOS PROFESIONALES ESPECIALIZADOS PARA ARTICULAR LOS PROCESOS DE ADMINISTRACIÓN DE CARTERA, GESTIÓN DE DESEMBOLSOS Y CUMPLIMIENTO DE OBLIGACIONES CREDITICIAS DEL ICETEX. INCLUYE LA CONCILIACIÓN Y DEPURACIÓN DE CUENTAS, INTEGRACIÓN DE INFORMACIÓN, APLICACIÓN DE NOVEDADES, OPTIMIZACIÓN DE PROCEDIMIENTOS Y ANÁLISIS DE DATOS </t>
  </si>
  <si>
    <t>CDEF-681-2025</t>
  </si>
  <si>
    <t>12.83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</si>
  <si>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CDEF- 554-2025</t>
  </si>
  <si>
    <t>12.82 PRESTACIÓN DE SERVICIOS PROFESIONALES PARA DEPURACIÓN, AJUSTE Y APLICACIÓN DE MOVIMIENTOS EN LA CARTERA, JUNTO CON LA DEFINICIÓN Y SEGUIMIENTO DE MEJORAS PARA OPTIMIZAR PROCEDIMIENTOS DE ADMINISTRACIÓN DE CARTERA, DESEMBOLSOS Y FINALIZACIÓN DE CRÉDITOS EN EL ICETEX.</t>
  </si>
  <si>
    <t>CDEF-500-2025</t>
  </si>
  <si>
    <t>12.81 PRESTACIÓN DE SERVICIOS PROFESIONALES ESPECIALIZADOS PARA LA DEPURACIÓN, AJUSTE, GENERACIÓN, INTEGRACIÓN Y VALIDACIÓN DE INFORMACIÓN CREDITICIA, ASÍ COMO LA CONCILIACIÓN DE CUENTAS Y LA CONSOLIDACIÓN DE DATOS FINANCIEROS DE ALIADOS ESTRATÉGICOS, GARANTIZANDO EL CUMPLIMIENTO DE LAS NORMAS Y REGULACIONES APLICABLES.</t>
  </si>
  <si>
    <t>CDEF- 516-2025</t>
  </si>
  <si>
    <t>12.80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</si>
  <si>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CDEF- 526-2025</t>
  </si>
  <si>
    <t>12.79 PRESTACIÓN DE SERVICIOS PROFESIONALES ESPECIALIZADOS PARA LA DEPURACIÓN, AJUSTE, GENERACIÓN, INTEGRACIÓN Y VALIDACIÓN DE INFORMACIÓN CREDITICIA, ASÍ COMO LA CONCILIACIÓN DE CUENTAS Y LA CONSOLIDACIÓN DE DATOS FINANCIEROS DE ALIADOS ESTRATÉGICOS, GARANTIZANDO EL CUMPLIMIENTO DE LAS NORMAS Y REGULACIONES APLICABLES.</t>
  </si>
  <si>
    <t>CDEF-376-2025</t>
  </si>
  <si>
    <t>12.78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</si>
  <si>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CDEF- 357-2025</t>
  </si>
  <si>
    <t>12.77 PRESTACIÓN DE SERVICIOS PROFESIONALES ESPECIALIZADOS PARA APOYAR LA ESTRUCTURACIÓN E IMPLEMENTACIÓN DE MEJORAS Y LA ARTICULACIÓN ESTRATÉGICA EN EL SEGUIMIENTO DE LA GESTIÓN DE REQUERIMIENTOS INTERNOS Y EXTERNOS DEL GRUPO DE OPERACIONES DEL ICETEX</t>
  </si>
  <si>
    <t>CDEF-38-2025</t>
  </si>
  <si>
    <t>12.76 PRESTAR SERVICIOS PROFESIONALES ESPECIALIZADOS A LA VICEPRESIDENCIA FINANCIERA DEL ICETEX EN LA ESTRUCTURACIÓN, SEGUIMIENTO Y CONTROL TÉCNICO DE LAS INICIATIVAS Y PROYECTOS DE INVERSIÓN A CARGO DEL ÁREA, ORIENTADOS A LA OPTIMIZACIÓN DE LA ESTRUCTURA DEL PASIVO, LA...</t>
  </si>
  <si>
    <t>CDEF-734-2025</t>
  </si>
  <si>
    <t>12.73 PRESTACIÓN DE SERVICIOS PROFESIONALES EN INGENIERÍA PARA EL TRÁMITE, GESTIÓN Y SEGUIMIENTO DE LOS SERVICIOS DE TI DURANTE EL CICLO DE VIDA DE CADA PROYECTO DEL ICETEX.</t>
  </si>
  <si>
    <t>CDEF-560-2025</t>
  </si>
  <si>
    <t>12.71 PRESTACIÓN DE SERVICIOS PROFESIONALES ESPECIALIZADOS PARA EL ANÁLISIS, MODELAMIENTO Y EJECUCIÓN DE PRUEBAS FUNCIONALES Y NO FUNCIONALES IDENTIFICANDO, DOCUMENTANDO Y ASEGURANDO LA CALIDAD DEL SOFTWARE DE LAS SOLUCIONES INFORMÁTICAS REQUERIDAS EN EL ICETEX</t>
  </si>
  <si>
    <t>CDEF- 580-2025</t>
  </si>
  <si>
    <t>12.70  PRESTACIÓN DE SERVICIOS PROFESIONALES ESPECIALIZADOS PARA EL ANÁLISIS, MODELAMIENTO Y EJECUCIÓN DE PRUEBAS FUNCIONALES Y NO FUNCIONALES IDENTIFICANDO, DOCUMENTANDO Y ASEGURANDO LA CALIDAD DEL SOFTWARE DE LAS SOLUCIONES INFORMÁTICAS REQUERIDAS EN EL ICETEX</t>
  </si>
  <si>
    <t>CDEF-694-2025</t>
  </si>
  <si>
    <t>12.69 PRESTACIÓN DE SERVICIOS PROFESIONALES ESPECIALIZADOS PARA LA ARTICULACIÓN, ANÁLISIS, MODELAMIENTO Y EJECUCIÓN DE PRUEBAS FUNCIONALES Y NO FUNCIONALES IDENTIFICANDO, DOCUMENTANDO Y ASEGURANDO LA CALIDAD DEL SOFTWARE DE LAS SOLUCIONES INFORMÁTICAS REQUERIDAS EN EL ICETEX.</t>
  </si>
  <si>
    <t>CDEF-698-2025</t>
  </si>
  <si>
    <t>12.67 PRESTACIÓN DE SERVICIOS PROFESIONALES EN INGENIERÍA PARA EL TRÁMITE, GESTIÓN Y SEGUIMIENTO DE LOS SERVICIOS DE TI DURANTE EL CICLO DE VIDA DE CADA PROYECTO DEL ICETEX</t>
  </si>
  <si>
    <t>CDEF-632-2025</t>
  </si>
  <si>
    <t>12.65 PRESTACIÓN DE SERVICIOS PROFESIONALES EN INGENIERÍA PARA EL TRÁMITE, GESTIÓN Y SEGUIMIENTO DE LOS SERVICIOS DE TI DURANTE EL CICLO DE VIDA DE CADA PROYECTO DEL ICETEX</t>
  </si>
  <si>
    <t>CDEF-633-2025</t>
  </si>
  <si>
    <t>12.64 PRESTACIÓN DE SERVICIOS PROFESIONALES EN INGENIERÍA PARA EL TRÁMITE, GESTIÓN Y SEGUIMIENTO DE LOS SERVICIOS DE TI DURANTE EL CICLO DE VIDA DE CADA PROYECTO DEL ICETEX.</t>
  </si>
  <si>
    <t>CDEF-631-2025</t>
  </si>
  <si>
    <t>CDEF-800-2025</t>
  </si>
  <si>
    <t>12.63 BRINDAR APOYO PROFESIONAL EN EL DESARROLLO DE ACTIVIDADES JURÍDICAS Y ADMINISTRATIVAS REQUERIDAS POR LA DIRECCIÓN DE TECNOLOGÍA, MEDIANTE LA ELABORACIÓN, REVISIÓN Y SEGUIMIENTO DE DOCUMENTOS, LA VERIFICACIÓN DE REQUISITOS NORMATIVOS, Y LA PREPARACIÓN DE ...</t>
  </si>
  <si>
    <t>CDEF-695-2025</t>
  </si>
  <si>
    <t>12.61 PRESTACIÓN DE SERVICIOS PROFESIONALES ESPECIALIZADOS PARA LA EJECUCIÓN Y APLICACIÓN DE PROCEDIMIENTOS TÉCNICOS EN LOS PROYECTOS Y SOLUCIONES DE AUTOMATIZACIÓN DE PROCESOS DEL ICETEX.”,</t>
  </si>
  <si>
    <t>CDEF-736-2025</t>
  </si>
  <si>
    <t>12.59 PRESTACIÓN DE SERVICIOS PROFESIONALES PARA GESTIONAR Y EJECUTAR EL CICLO COMPLETO DE DESARROLLO Y MANTENIMIENTO DE SOLUCIONES INFORMÁTICAS EN EL ICETEX DE ACUERDO CON LOS LINEAMIENTOS ESTRATÉGICOS DE LA ENTIDAD.</t>
  </si>
  <si>
    <t>CDEF-657-2025</t>
  </si>
  <si>
    <t>12.58 PRESTACIÓN DE SERVICIOS PROFESIONALES PARA GESTIONAR Y EJECUTAR EL CICLO COMPLETO DE DESARROLLO Y MANTENIMIENTO DE SOLUCIONES INFORMÁTICAS EN EL ICETEX DE ACUERDO CON LOS LINEAMIENTOS ESTRATÉGICOS DE LA ENTIDA</t>
  </si>
  <si>
    <t>CDEF- 572-2025</t>
  </si>
  <si>
    <t>12.57 PRESTACIÓN DE SERVICIOS PROFESIONALES PARA GESTIONAR Y EJECUTAR EL CICLO COMPLETO DE DESARROLLO Y MANTENIMIENTO DE SOLUCIONES INFORMÁTICAS EN EL ICETEX DE ACUERDO CON LOS LINEAMIENTOS ESTRATÉGICOS DE LA ENTIDAD</t>
  </si>
  <si>
    <t>CDEF-638-2025</t>
  </si>
  <si>
    <t>12.56 PRESTACIÓN DE SERVICIOS PROFESIONALES PARA GESTIONAR Y EJECUTAR EL CICLO COMPLETO DE DESARROLLO Y MANTENIMIENTO DE SOLUCIONES INFORMÁTICAS EN EL ICETEX DE ACUERDO CON LOS LINEAMIENTOS ESTRATÉGICOS DE LA ENTIDAD</t>
  </si>
  <si>
    <t>CDEF-559-2025</t>
  </si>
  <si>
    <t>12.55 PRESTACIÓN DE SERVICIOS PROFESIONALES PARA GESTIONAR Y EJECUTAR EL CICLO COMPLETO DE DESARROLLO Y MANTENIMIENTO DE SOLUCIONES INFORMÁTICAS EN EL ICETEX DE ACUERDO CON LOS LINEAMIENTOS ESTRATÉGICOS DE LA ENTIDAD</t>
  </si>
  <si>
    <t>CDEF- 584-2025</t>
  </si>
  <si>
    <t>12.54 PRESTACIÓN DE SERVICIOS PROFESIONALES PARA GESTIONAR Y EJECUTAR EL CICLO COMPLETO DE DESARROLLO Y MANTENIMIENTO DE SOLUCIONES INFORMÁTICAS EN EL ICETEX DE ACUERDO CON LOS LINEAMIENTOS ESTRATÉGICOS DE LA ENTIDAD</t>
  </si>
  <si>
    <t>CDEF-434-2025</t>
  </si>
  <si>
    <t>12.53 PRESTACIÓN DE SERVICIOS PROFESIONALES EN LA GESTIÓN Y EJECUCIÓN DEL CICLO COMPLETO DE DESARROLLO, IMPLEMENTACIÓN Y MANTENIMIENTO DE SOLUCIONES INFORMÁTICAS EN EL ICETEX”, EN LAS SIGUIENTES CONDICIONES</t>
  </si>
  <si>
    <t>CDEF-433-2025</t>
  </si>
  <si>
    <t>12.52 PRESTACIÓN DE SERVICIOS PROFESIONALES EN LA GESTIÓN Y EJECUCIÓN DEL CICLO COMPLETO DE DESARROLLO, IMPLEMENTACIÓN Y MANTENIMIENTO DE SOLUCIONES INFORMÁTICAS EN EL ICETEX</t>
  </si>
  <si>
    <t>CDEF-723-2025</t>
  </si>
  <si>
    <t>12.51 PRESTACIÓN DE SERVICIOS PROFESIONALES PARA GESTIONAR Y EJECUTAR EL CICLO COMPLETO DE DESARROLLO Y MANTENIMIENTO DE SOLUCIONES INFORMÁTICAS EN EL ICETEX DE ACUERDO CON LOS LINEAMIENTOS ESTRATÉGICOS DE LA ENTIDAD.</t>
  </si>
  <si>
    <t>CDEF- 585-2025</t>
  </si>
  <si>
    <t>12.50 PRESTACIÓN DE SERVICIOS PROFESIONALES PARA GESTIONAR Y EJECUTAR EL CICLO COMPLETO DE DESARROLLO Y MANTENIMIENTO DE SOLUCIONES INFORMÁTICAS EN EL ICETEX DE ACUERDO CON LOS LINEAMIENTOS ESTRATÉGICOS DE LA ENTIDAD</t>
  </si>
  <si>
    <t>CDEF-682-2025</t>
  </si>
  <si>
    <t>12.48 PRESTACIÓN DE SERVICIOS PROFESIONALES PARA EL TRÁMITE, ORGANIZACIÓN, RECOPILACIÓN Y ELABORACIÓN DE DOCUMENTACIÓN PROPIA DE LOS PROCESOS EN LA COORDINACIÓN DE DATOS E INFORMACIÓN”, EN LAS SIGUIENTES CONDICIONES</t>
  </si>
  <si>
    <t>CDEF-699-2025</t>
  </si>
  <si>
    <t>12.47 PRESTACIÓN DE SERVICIOS PROFESIONALES PARA APOYAR LA GESTIÓN, PROCESAMIENTO Y ANÁLISIS DE DATOS EN LA ENTIDAD</t>
  </si>
  <si>
    <t>CDEF-720-2025</t>
  </si>
  <si>
    <t>12.46 PRESTACIÓN DE SERVICIOS PROFESIONALES PARA PRESTAR EL APOYO EN LA GESTIÓN Y OPTIMIZACIÓN DE TABLEROS EN POWER BI Y EL USO DE HERRAMIENTAS EN GOOGLE CLOUD PLATFORM (GCP) Y MATILLION, CON EL PROPÓSITO DE FORTALECER LA TOMA DE DECISIONES BASADA EN DATOS DENTRO DE LA ENTIDAD.</t>
  </si>
  <si>
    <t>CDEF-691-2025</t>
  </si>
  <si>
    <t>12.44 PRESTACIÓN DE SERVICIOS PROFESIONALES ESPECIALIZADOS EN INGENIERÍA PARA APOYAR EN LA CONSTRUCCIÓN Y APLICAR ESTRATEGIAS QUE MEJOREN LA CALIDAD DE LOS DATOS EN EL ICETEX</t>
  </si>
  <si>
    <t>CDEF-525-2025</t>
  </si>
  <si>
    <t>12.43 PRESTACIÓN DE SERVICIOS PROFESIONALES ESPECIALIZADOS EN EL MONITOREO, CONTINUIDAD Y MANTENIMIENTO DE ESTRATEGIAS DE RENDIMIENTO DE LAS BASES DE DATOS DE LA ENTIDAD</t>
  </si>
  <si>
    <t>CDEF-549-2025</t>
  </si>
  <si>
    <t>12.42 PRESTACIÓN DE SERVICIOS PROFESIONALES ESPECIALIZADOS EN INGENIERÍA PARA ESTABLECER Y MANTENER EL MARCO DE GOBERNANZA, ARQUITECTURA Y CALIDAD DE DATOS PARA LA ENTIDAD</t>
  </si>
  <si>
    <t>CDEF- 460-2025</t>
  </si>
  <si>
    <t>12.41 PRESTACIÓN DE SERVICIOS PROFESIONALES PARA LA ADMINISTRACIÓN, CONFIGURACIÓN, OPTIMIZACIÓN Y MEJORA CONTINUA DE LA PLATAFORMA ARANDA, GARANTIZANDO SU ALINEACIÓN CON LAS NECESIDADES TECNOLÓGICAS DEL ICETEX Y EL CUMPLIMIENTO DE LOS ACUERDOS DE NIVEL DE SERVICIO (SLA).</t>
  </si>
  <si>
    <t>CDEF-651-2025</t>
  </si>
  <si>
    <t>12.39 PRESTACIÓN DE SERVICIOS PROFESIONALES EN INGENIERÍA PARA EL TRÁMITE, GESTIÓN Y SEGUIMIENTO DE LOS SERVICIOS DE TI DURANTE EL CICLO DE VIDA DE CADA PROYECTO DEL ICETEX</t>
  </si>
  <si>
    <t>12.38 PRESTACIÓN DE SERVICIOS PROFESIONALES ESPECIALIZADOS EN ESTRATEGIA DE MARKETING DIGITAL PARA LA MEJORA DE LA VISIBILIDAD Y POSICIONAMIENTO DE MARCA DEL ICETEX EN EL ENTORNO DIGITAL.</t>
  </si>
  <si>
    <t>CDEF-689-2025</t>
  </si>
  <si>
    <t>12.37 PRESTACIÓN DE SERVICIOS ESPECIALIZADOS EN LA INTEGRACIÓN Y OPTIMIZACIÓN DE PROCESOS EN SISTEMAS DE INFORMACIÓN, CON EL PROPÓSITO DE MEJORAR LA INTEROPERABILIDAD DE LAS SOLUCIONES TECNOLÓGICAS DEL ICETEX”,</t>
  </si>
  <si>
    <t>CDEF-593-2025</t>
  </si>
  <si>
    <t>12.36 PRESTACIÓN DE SERVICIOS PROFESIONALES ESPECIALIZADOS PARA LA GESTIÓN, CONFIGURACIÓN Y SOPORTE TÉCNICO EN ENTORNOS DE INFRAESTRUCTURA DE NUBE Y SERVICIOS ASOCIADOS DE ICETEX</t>
  </si>
  <si>
    <t>CDEF-690-2025</t>
  </si>
  <si>
    <t>12.35 PRESTACIÓN DE SERVICIOS PROFESIONALES ESPECIALIZADOS EN EL DESARROLLO, PARAMETRIZACIÓN, MANTENIMIENTO Y SOPORTE A SISTEMAS DE INFORMACIÓN DEL ICETEX</t>
  </si>
  <si>
    <t>CDEF-590-2025</t>
  </si>
  <si>
    <t>12.33 PRESTACIÓN DE SERVICIOS PROFESIONALES ESPECIALIZADOS DE GESTIÓN DOCUMENTAL, GESTIÓN LOGÍSTICA Y SEGUIMIENTO A ACTIVIDADES DE MEJORA EN LOS PROCESOS INTERNOS DE ATENCIÓN AL CLIENTE</t>
  </si>
  <si>
    <t>CDEF- 482-2025</t>
  </si>
  <si>
    <t xml:space="preserve">12.32 PRESTAR SERVICIOS PROFESIONALES ESPECIALIZADOS DE INGENIERÍA EN EL SEGUIMIENTO, MEJORAMIENTO, MONITOREO Y ATENCIÓN DE INCIDENTES, ATENCIÓN A REQUERIMIENTOS EN LA SOLUCIÓN DE PROBLEMAS EN LOS SISTEMAS DE INFORMACIÓN Y COMPONENTES TECNOLÓGICOS DEL ICETEX.
</t>
  </si>
  <si>
    <t>CDEF-498-2025</t>
  </si>
  <si>
    <t>12.30 PRESTACIÓN DE SERVICIOS PROFESIONALES PARA EL SEGUIMIENTO DE ACTIVIDADES RELACIONADAS CON LA GESTIÓN DE REDES, TELECOMUNICACIONES, CONECTIVIDAD Y SEGURIDAD INFORMÁTICA DEL ICETEX</t>
  </si>
  <si>
    <t>CDEF-791-2025</t>
  </si>
  <si>
    <t xml:space="preserve">12.29 PRESTACIÓN DE SERVICIOS PROFESIONALES EN LA GESTIÓN, MANTENIMIENTO Y OPTIMIZACIÓN DE LA INFRAESTRUCTURA TECNOLÓGICA Y TELECOMUNICACIONES DEL ICETEX. </t>
  </si>
  <si>
    <t>CDEF- 461-2025</t>
  </si>
  <si>
    <t>12.28 PRESTACIÓN DE SERVICIOS PROFESIONALES PARA EL SOPORTE, MANTENIMIENTO Y CONTINUIDAD EN LA IMPLEMENTACIÓN DE LA PLATAFORMA DE ARANDA SERVICE MANAGEMENT SUITE VIGENTE, ASSET MANAGEMENT, DEVICE MANAGEMENT Y LA CMDB, QUE PERMITA APOYAR LA GESTIÓN TI EN LA ESTANDARIZACIÓN DE LOS PROCESOS DE TI DEL ICETEX.</t>
  </si>
  <si>
    <t>CDEF-828-2025</t>
  </si>
  <si>
    <t>12.26 PRESTACIÓN DE SERVICIOS PROFESIONALES ESPECIALIZADOS EN ARQUITECTURA DE SISTEMAS DE INFORMACIÓN Y APLICACIONES PARA EL APOYO EN DESARROLLO Y ALINEACIÓN DE LA INFRAESTRUCTURA TECNOLÓGICA Y LAS APLICACIONES DE ICETEX</t>
  </si>
  <si>
    <t>CDEF-792-2025</t>
  </si>
  <si>
    <t>12.25 PRESTACIÓN DE SERVICIOS PROFESIONALES ESPECIALIZADOS EN ARQUITECTURA DE DATOS PARA ORGANIZAR, DOCUMENTAR Y RESPALDAR EL DESARROLLO DE SOLUCIONES RELACIONADAS CON EL PROCESAMIENTO E INTEGRACIÓN DE DATOS</t>
  </si>
  <si>
    <t>CDEF-795-2025</t>
  </si>
  <si>
    <t>12.23 PRESTACIÓN DE SERVICIOS PROFESIONALES ESPECIALIZADOS EN LA DEFINICIÓN Y MEJORA DE LA ARQUITECTURA TECNOLÓGICA DE ICETEX PARA LA TRANSFORMACIÓN DEAPLICACIONES MONOLÍTICAS A MICROSERVICIOS Y OTROS MODELOS</t>
  </si>
  <si>
    <t>CDEF-715-2025</t>
  </si>
  <si>
    <t>12.22 PRESTACIÓN DE SERVICIOS PROFESIONALES ESPECIALIZADOS EN LA PROTECCIÓN Y SEGURIDAD DE LOS ACTIVOS DE INFORMACIÓN DE ICETEX, IDENTIFICACIÓN Y REMEDIACIÓN DE VULNERABILIDADES EN SISTEMAS, APLICACIONES Y REDES.</t>
  </si>
  <si>
    <t>12.20 PRESTAR SERVICIOS PROFESIONALES ESPECIALIZADOS PARA REALIZAR LA ASESORÍA JURÍDICA INTEGRAL DE LOS PROCESOS, PROGRAMAS Y PROYECTOS ESTRATÉGICOS DE LA DIRECCIÓN DE TECNOLOGÍA, ASÍ COMO GESTIONAR Y RESPONDER A LOS REQUERIMIENTOS QUE LE CORRESPONDAN A LA DIRECCIÓN, GARANTIZANDO EL...</t>
  </si>
  <si>
    <t>CDEF-037-2025</t>
  </si>
  <si>
    <t>12.19 PRESTACIÓN DE SERVICIOS PROFESIONALES EN LA ATENCIÓN DE LAS ACTIVIDADES ADMINISTRATIVAS Y JURÍDICAS RELACIONADAS CON LAS TECNOLOGÍAS DEL ICETEX</t>
  </si>
  <si>
    <t>CDEF-485-2025</t>
  </si>
  <si>
    <t>12.18 PRESTACIÓN DE SERVICIOS PROFESIONALES ESPECIALIZADOS PARA LA GESTIÓN Y ALINEACIÓN DE PROYECTOS DE ORDEN TECNOLÓGICO DEL ICETEX</t>
  </si>
  <si>
    <t>CDEF-443-2025</t>
  </si>
  <si>
    <t>12.17 PRESTACIÓN DE SERVICIOS PROFESIONALES ESPECIALIZADOS PARA LA GESTIÓN Y ALINEACIÓN DE PROYECTOS DE ORDEN TECNOLÓGICO DEL ICETEX</t>
  </si>
  <si>
    <t>CDEF- 568-2025</t>
  </si>
  <si>
    <t>12.16 PRESTACIÓN DE SERVICIOS PROFESIONALES ESPECIALIZADOS PARA LA GESTIÓN Y ALINEACIÓN DE PROYECTOS DE ORDEN TECNOLÓGICO DEL ICETEX</t>
  </si>
  <si>
    <t>CDEF-483-2025</t>
  </si>
  <si>
    <t>12.15 PRESTACIÓN DE SERVICIOS PROFESIONALES ESPECIALIZADOS PARA LA GESTIÓN Y ALINEACIÓN DE PROYECTOS DE ORDEN TECNOLÓGICO DEL ICETEX</t>
  </si>
  <si>
    <t>CDEF-455-2025</t>
  </si>
  <si>
    <t>12.14 PRESTACIÓN DE SERVICIOS PROFESIONALES ESPECIALIZADOS PARA LA GESTIÓN Y ALINEACIÓN DE PROYECTOS DE ORDEN TECNOLÓGICO DEL ICETEX.</t>
  </si>
  <si>
    <t>CDEF-454-2025</t>
  </si>
  <si>
    <t>12.13 PRESTACIÓN DE SERVICIOS PROFESIONALES ESPECIALIZADOS PARA LA GESTIÓN INTEGRAL TÉCNICA Y ALINEACIÓN METODOLÓGICA DE LOS PROYECTOS DE ORDEN TECNOLÓGICO DEL ICETEX.</t>
  </si>
  <si>
    <t>CDEF-708-2025</t>
  </si>
  <si>
    <t>12.12 PRESTACIÓN DE SERVICIOS PROFESIONALES EN EL SEGUIMIENTO ADMINISTRATIVO Y CONTRACTUAL, ORIENTADOS AL CICLO DE MEJORA CONTINUA DE LOS PROYECTOS DE LA VICEPRESIDENCIA DE OPERACIONES Y TECNOLOGÍA DEL ICETEX</t>
  </si>
  <si>
    <t>CDEF-533-2025</t>
  </si>
  <si>
    <t>12.11 PRESTACIÓN DE SERVICIOS PROFESIONALES ESPECIALIZADOS PARA APOYAR LA ARTICULACIÓN DE LOS SERVICIOS DE INTEROPERABILIDAD, INTEGRANDO LOS SISTEMAS INTERNOS Y EXTERNOS ASEGURANDO LA CONTINUIDAD DE LOS PROCESOS EN ALINEACIÓN CON LAS DIRECTRICES DEL MINTIC Y DEL ICETEX.</t>
  </si>
  <si>
    <t>CDEF-639-2025</t>
  </si>
  <si>
    <t>12.10 PRESTACIÓN DE SERVICIOS JURÍDICOS ESPECIALIZADOS DE ORDEN PRECONTRACTUAL, CONTRACTUAL, POSTCONTRACTUAL Y DE APOYO LEGAL A LA SUPERVISIÓN DE LAS INICIATIVAS Y PROYECTOS DE LA VICEPRESIDENCIA DE OPERACIONES Y TECNOLOGÍA DEL ICETEX.</t>
  </si>
  <si>
    <t>CDEF-079-2025</t>
  </si>
  <si>
    <t>12.9 PRESTACIÓN DE SERVICIOS JURÍDICOS ESPECIALIZADOS DE ORDEN ADMINISTRATIVO Y CONTRACTUAL EN LOS ASUNTOS DE LA VICEPRESIDENCIA DE OPERACIONES Y TECNOLOGÍA DE ICETEX</t>
  </si>
  <si>
    <t>CDEF-078-2025</t>
  </si>
  <si>
    <t>12.8 PRESTACIÓN DE SERVICIOS JURÍDICOS DE ORDEN ADMINISTRATIVO Y CONTRACTUAL EN LOS ASUNTOS DE LA VICEPRESIDENCIA DE OPERACIONES Y
TECNOLOGÍA DE ICETEX</t>
  </si>
  <si>
    <t>CDEF- 087-2025</t>
  </si>
  <si>
    <t>12.07 PRESTACIÓN DE SERVICIOS DE APOYO A LA GESTIÓN ADMINISTRATIVA Y OPERATIVA DE LA VICEPRESIDENCIA DE OPERACIONES Y TECNOLOGÍA DEL ICETEX</t>
  </si>
  <si>
    <t>CDEF-086-2025</t>
  </si>
  <si>
    <t>12.6 PRESTACIÓN DE SERVICIOS PROFESIONALES PARA LA GESTIÓN CONTRACTUAL Y ADMINISTRATIVA DE LAS INICIATIVAS DE LA VICEPRESIDENCIA DE OPERACIONES Y TECNOLOGÍA DEL ICETEX</t>
  </si>
  <si>
    <t>CDEF-085-2025</t>
  </si>
  <si>
    <t>12.5 PRESTACIÓN DE SERVICIOS PROFESIONALES PARA LA GESTIÓN PRESUPUESTAL Y ADMINISTRATIVA DE LAS INICIATIVAS DE LA VICEPRESIDENCIA DE OPERACIONES Y TECNOLOGÍA DEL ICETEX.</t>
  </si>
  <si>
    <t>CDEF- 147-2025</t>
  </si>
  <si>
    <t>12.4 PRESTACIÓN DE SERVICIOS PROFESIONALES PARA LA GESTIÓN Y PLANEACIÓN DE LOS PROCESOS ADMINISTRATIVOS Y FINANCIEROS DE LAS INICIATIVAS DE LA VICEPRESIDENCIA DE OPERACIONES Y TECNOLOGÍA DEL ICETEX</t>
  </si>
  <si>
    <t>CDEF-634-2025</t>
  </si>
  <si>
    <t>12.3 PRESTACIÓN DE SERVICIOS PROFESIONALES ESPECIALIZADOS EN EL ÁMBITO ADMINISTRATIVO, ORIENTADOS AL SEGUIMIENTO DE LOS HALLAZGOS INTERNOS Y EXTERNOS, ASÍ COMO AL MONITOREO DE LA CONTRATACIÓN EN EJECUCIÓN DE LA VICEPRESIDENCIA DE OPERACIONES Y TECNOLOGÍA DEL ICETEX</t>
  </si>
  <si>
    <t>CDEF-522-2025</t>
  </si>
  <si>
    <t>12.2 PRESTACIÓN DE SERVICIOS PROFESIONALES ESPECIALIZADOS EN GESTIÓN DE LOS PROYECTOS TECNOLÓGICOS ORIENTADOS AL CICLO DE MEJORA CONTINUA DE LA VICEPRESIDENCIA DE OPERACIONES Y TECNOLOGÍA DEL ICETEX</t>
  </si>
  <si>
    <t>CDEF-508-2025</t>
  </si>
  <si>
    <t>12.1 PRESTACIÓN DE SERVICIOS PROFESIONALES ESPECIALIZADOS EN INGENIERÍA PARA LA DEFINICIÓN Y CONTROL DE LOS PROYECTOS E INICIATIVAS ESTRATÉGICAS DE LA VICEPRESIDENCIA DE OPERACIONES Y TECNOLOGÍA DEL ICETEX.</t>
  </si>
  <si>
    <t xml:space="preserve">
CDEF-1133-2025
</t>
  </si>
  <si>
    <t xml:space="preserve">IG 312001020250012  </t>
  </si>
  <si>
    <t>11.27 PRESTAR LOS SERVICIOS PROFESIONALES PARA LA GESTIÓN DE LOS RIESGOS DE LIQUIDEZ Y MERCADO, QUE PERMITA DAR CONTINUIDAD A LA GESTIÓN Y ADMINISTRACIÓN DE ESTOS RIESGOS.</t>
  </si>
  <si>
    <t>CDEF-1038-2025
CVEF-2025-016</t>
  </si>
  <si>
    <t>11.26 PRESTAR LOS SERVICIOS PROFESIONALES PARA LA GESTIÓN DEL RIESGO DE LAVADO DE ACTIVOS Y FINANCIACIÓN DEL TERRORISMO PARA LA OPTIMIZACIÓN DE LOS PROCESOS DE LAFT A LA VEZ QUE GESTIONES LOS PROCESOS ADMINISTRATIVOS DESIGNADOS POR EL OFICIAL DE CUMPLIMIENTO DE LA ENTIDAD.</t>
  </si>
  <si>
    <t xml:space="preserve">
CDEF-1037-2025
</t>
  </si>
  <si>
    <t xml:space="preserve">IG312001020250012 </t>
  </si>
  <si>
    <t>11.25 "PRESTACIÓN DE SERVICIOS PROFESIONALES PARA LA GESTIÓN DE TODOS LOS REQUERIMIENTOS DE PROCESOS EN LA VERIFICACIÓN DE RIESGOS NO FINANCIEROS A PROYECTOS DE INNOVACIÓN, NUEVOS PRODUCTOS O SERVICIOS DE LA ENTIDAD Y REALIZAR ACOMPAÑAMIENTO A LOS…</t>
  </si>
  <si>
    <t xml:space="preserve">CDP 1036-2025  CCVF-2025-016 </t>
  </si>
  <si>
    <t>11.24 PRESTAR LOS SERVICIOS PROFESIONALES PARA LA GESTIÓN DE RIESGO OPERACIONAL Y DE INTEGRIDAD, ATENDIENDO EL MARCO NORMATIVO (INTERNO Y EXTERNO) Y TODAS LAS BUENAS PRÁCTICAS RELACIONADAS CON LA ADMINISTRACIÓN DE RIESGOS DE LA ENTIDAD.</t>
  </si>
  <si>
    <t>CDEF-1035-2025
CVEF-2025-016</t>
  </si>
  <si>
    <t>IG 312001020250012</t>
  </si>
  <si>
    <t>11.23 PRESTAR SERVICIOS PROFESIONALES AL SISTEMA DE GESTIÓN DE SEGURIDAD DIGITAL BASADOS EN LA NORMA ISO 27001, LEY 1581, MARCO NORMATIVO (INTERNO Y EXTERNO) DE LA ENTIDAD, HACIENDO ÉNFASIS EN LAS PRUEBAS DE CONTROLES DE SEGURIDAD DE LA INFORMACIÓN DESDE EL DISEÑO Y LA EFICACIA OPERATIVA, ADEMÁS LA...</t>
  </si>
  <si>
    <t>CDEF-1034-2025 CCVF-2025-016</t>
  </si>
  <si>
    <t xml:space="preserve">IG 312001020250012 </t>
  </si>
  <si>
    <t>11.22 PRESTAR SERVICIOS PROFESIONALES PARA LA GESTIÓN DEL SISTEMA DE SEGURIDAD DIGITAL EN TODAS LAS ETAPAS Y LINEAMIENTOS DE ADMINISTRACIÓN DE RIESGOS DE SEGURIDAD DE LA INFORMACIÓN BASADOS EN LA ISO 27001 E IMPLEMENTACIÓN Y MANTENIMIENTO DE LA LEY DE PROTECCIÓN DE DATOS COMO BACKUP Y EN TODO LO CORRESPONDIENTE AL MARCO NORMATIVO APLICABLE</t>
  </si>
  <si>
    <t>CDEF-1033-2025
CVEF-2025-016</t>
  </si>
  <si>
    <t>11.21 PRESTAR SERVICIOS PROFESIONALES COMO OFICIAL DE SEGURIDAD DE LA INFORMACIÓN Y PRIVACIDAD, PARA ADMINISTRAR EL SISTEMA DE GESTIÓN DE SEGURIDAD DE LA INFORMACIÓN, PROTECCIÓN DE DATOS PERSONALES Y TODAS LAS FASES DEL PLAN DE CONTINUIDAD DE LA ENTIDAD (TENIENDO EN CUENTA LOS TERCEROS CRÍTICOS), CUMPLIENDO LOS ...</t>
  </si>
  <si>
    <t>CDEF-1031-2025
CVEF-2025-015</t>
  </si>
  <si>
    <t>11.20 PRESTAR LOS SERVICIOS PROFESIONALES ESTADÍSTICOS PARA CONSTRUCCIÓN, ANÁLISIS Y MANTENIMIENTO DE LOS DIFERENTES MODELOS ESTADÍSTICOS REQUERIDOS EN LA OFICINA DE RIESGOS PARA LA ADMINISTRACIÓN DE LOS SISTEMAS DE GESTIÓN DE RIESGOS DEL ICETEX.</t>
  </si>
  <si>
    <t>11.19 PRESTAR LOS SERVICIOS PROFESIONALES PARA LA MINERÍA DE DATOS DE CARTERA QUE TIENE LA ENTIDAD Y GENERAR LAS BASES DE DATOS PARA EVALUACIÓN, SEGUIMIENTO Y ANÁLISIS EN LOS DIFERENTES COMPONENTES DE LOS MODELOS UTILIZADOS EN LA GESTIÓN DE RIESGOS QUE SE ADMINISTRAN EN ICETEX</t>
  </si>
  <si>
    <t xml:space="preserve">
CDEF-1110-2025
</t>
  </si>
  <si>
    <t>IG 312001020250014</t>
  </si>
  <si>
    <t>11.18 PRESTAR LOS SERVICIOS TÉCNICOS DE APOYO AL GRUPO ANTIFRAUDE EN LA RECOPILACIÓN DOCUMENTAL, ORGANIZACIÓN DE EXPEDIENTES Y APOYO ADMINISTRATIVO PARA EL SEGUIMIENTO Y CUMPLIMIENTO DE LOS COMPROMISOS DEL EQUIPO.</t>
  </si>
  <si>
    <t>CDEF-1132-2025</t>
  </si>
  <si>
    <t>IG 312001020250012-</t>
  </si>
  <si>
    <t>11.17 PRESTAR LOS SERVICIOS PROFESIONALES PARA LA DETECCIÓN DEL FRAUDE A TRAVÉS DE LOS ANÁLISIS INFORMÁTICOS QUE PERMITAN MONITOREAR, ANALIZAR Y DETECTAR COMPORTAMIENTOS INUSUALES A TRAVÉS DE LOS REGISTROS Y LOGS DE AUDITORÍA.</t>
  </si>
  <si>
    <t>11.16 PRESTAR LOS SERVICIOS PROFESIONALES PARA LA DETECCIÓN Y GESTIÓN DE FRAUDES AL INTERIOR DE LA ENTIDAD, MEDIANTE LA REALIZACIÓN DE LA INVESTIGACIÓN Y RECOPILACIÓN DE PRUEBAS Y ACCIONES A IMPLEMENTAR.</t>
  </si>
  <si>
    <t xml:space="preserve">
CDEF-1130-2025
</t>
  </si>
  <si>
    <t>11.15 PRESTAR LOS SERVICIOS PROFESIONALES PARA LA GESTIÓN DEL RIESGO DE LAVADO DE ACTIVOS Y FINANCIACIÓN DEL TERRORISMO Y EL TRATAMIENTO DE INFORMACIÓN EXTRAÍDA DE LAS BASES DE DATOS INTERNAS PARA LA ACTUALIZACIÓN, AJUSTE Y CALIBRACIÓN DEL MODELO DE SEGMENTACIÓN DE LOS ...</t>
  </si>
  <si>
    <t xml:space="preserve">CDEF-1129-2025 </t>
  </si>
  <si>
    <t>11.14 PRESTAR SERVICIOS PROFESIONALES A LA IMPLEMENTACIÓN Y MANTENIMIENTO DEA LEY DE PROTECCIÓN DE DATOS PERSONALES Y TODO EL MARCO NORMATIVO APLICABLE AL SISTEMA DEGESTIÓN DE SEGURIDAD DIGITAL EN TODAS SUS ETAPAS Y LINEAMIENTOS DE ADMINISTRACIÓN DE RIESGOS DE SEGURIDAD DE LA INFORMACIÓN BASADOS EN ISO 27001.</t>
  </si>
  <si>
    <t>CDEF-751-2025</t>
  </si>
  <si>
    <t>11.13 PRESTAR LOS SERVICIOS TÉCNICOS DE APOYO AL GRUPO ANTIFRAUDE EN LA RECOPILACIÓN DOCUMENTAL, ORGANIZACIÓN DE EXPEDIENTES Y EL APOYO ADMINISTRATIVO PARA EL SEGUIMIENTO Y CUMPLIMIENTO DE LOS COMPROMISOS DEL EQUIPO.</t>
  </si>
  <si>
    <t>CDEF-705-2025</t>
  </si>
  <si>
    <t>11.12 PRESTAR LOS SERVICIOS PROFESIONALES PARA LA DETECCIÓN DEL FRAUDE A TRAVÉS DE LOS ANÁLISIS INFORMÁTICOS QUE PERMITAN MONITOREAR, ANALIZAR Y DETECTAR COMPORTAMIENTOS INUSUALES A TRAVÉS DE LOS REGISTROS Y LOGS DE AUDITORÍA</t>
  </si>
  <si>
    <t>CDEF-706-2025</t>
  </si>
  <si>
    <t>11.11 PRESTAR LOS SERVICIOS PROFESIONALES PARA LA DETECCIÓN Y GESTIÓN DE FRAUDES AL INTERIOR DE LA ENTIDAD, MEDIANTE LA REALIZACIÓN DE LA INVESTIGACIÓN Y RECOPILACIÓN DE PRUEBAS Y ACCIONES A IMPLEMENTAR</t>
  </si>
  <si>
    <t>CDEF-608-2025</t>
  </si>
  <si>
    <t>11.10 PRESTAR SERVICIOS PROFESIONALES PARA LA GESTIÓN DEL SISTEMA DE SEGURIDAD DIGITAL EN TODAS LAS ETAPAS Y LINEAMIENTOS DE ADMINISTRACIÓN DE RIESGOS DE SEGURIDAD DE LA INFORMACIÓN BASADOS EN LA ISO 27001 E IMPLEMENTACIÓN Y MANTENIMIENTO DE LA LEY DE PROTECCIÓN DE DATOS COMO BACKUP Y EN TODO LO CORRESPONDIENTE AL MARCO NORMATIVO APLICABLE</t>
  </si>
  <si>
    <t>CDEF-664-2025</t>
  </si>
  <si>
    <t>11.8 PRESTAR LOS SERVICIOS PROFESIONALES PARA LA GESTIÓN DEL RIESGO DE LAVADO DE ACTIVOS Y FINANCIACIÓN DEL TERRORISMO Y EL TRATAMIENTO DE INFORMACIÓN EXTRAÍDA DE LAS BASES DE DATOS INTERNAS PARA LA ACTUALIZACIÓN, AJUSTE Y CALIBRACIÓN DEL MODELO DE SEGMENTACIÓN DE LOS ....</t>
  </si>
  <si>
    <t>CDEF-665-2025</t>
  </si>
  <si>
    <t>11.7 "PRESTAR SERVICIOS PROFESIONALES A LA IMPLEMENTACIÓN Y MANTENIMIENTO DE LA LEY DE PROTECCIÓN DE DATOS PERSONALES Y TODO EL MARCO NORMATIVO APLICABLE AL SISTEMA DE GESTIÓN DE SEGURIDAD DIGITAL EN TODAS SUS ETAPAS Y LINEAMIENTOS DE ADMINISTRACIÓN DE RIESGOS DE SEGURIDAD DE LA INFORMACIÓN BASADOS EN ISO 27001 "</t>
  </si>
  <si>
    <t>CDEF-666-2025</t>
  </si>
  <si>
    <t>11.6 PRESTAR LOS SERVICIOS PROFESIONALES ESTADÍSTICOS PARA CONSTRUCCIÓN, ANÁLISIS Y MANTENIMIENTO DE LOS DIFERENTES MODELOS ESTADÍSTICOS REQUERIDOS EN LA OFICINA DE RIESGOS PARA LA ADMINISTRACIÓN DE LOS SISTEMAS DE GESTIÓN DE RIESGOS DEL ICETEX.</t>
  </si>
  <si>
    <t>CDEF-667-2025</t>
  </si>
  <si>
    <t>11.5 PRESTAR LOS SERVICIOS PROFESIONALES PARA LA GESTIÓN DE RIESGO OPERACIONAL Y DE INTEGRIDAD, ATENDIENDO EL MARCO NORMATIVO (INTERNO Y EXTERNO) Y TODAS LAS BUENAS PRÁCTICAS RELACIONADAS CON LA ADMINISTRACIÓN DE RIESGOS DE LA ENTIDAD</t>
  </si>
  <si>
    <t>CDEF-497-2025</t>
  </si>
  <si>
    <t>11.4 PRESTAR LOS SERVICIOS PROFESIONALES PARA LA GESTIÓN DEL RIESGO DE LAVADO DE ACTIVOS Y FINANCIACIÓN DEL TERRORISMO PARA LA OPTIMIZACIÓN DE LOS PROCESOS DE LAFT A LA VEZ QUE GESTIONE LOS PROCESOS ADMINISTRATIVOS DESIGNADOS POR EL OFICIAL DE CUMPLIMIENTO DE LA ENTIDAD.</t>
  </si>
  <si>
    <t>CDEF-117-2025</t>
  </si>
  <si>
    <t>11.3 PRESTAR LOS SERVICIOS PROFESIONALES PARA LA MINERÍA DE DATOS DE CARTERA QUE TIENE LA ENTIDAD Y GENERAR LAS BASES DE DATOS PARA EVALUACIÓN, SEGUIMIENTO Y ANÁLISIS EN LOS DIFERENTES COMPONENTES DE LOS MODELOS UTILIZADOS EN LA GESTIÓN DE RIESGOS QUE SE ADMINISTRAN EN ICETEX</t>
  </si>
  <si>
    <t>CDEF-174-2025</t>
  </si>
  <si>
    <t>11.2 PRESTAR SERVICIOS PROFESIONALES AL SISTEMA DE GESTIÓN DE SEGURIDAD DIGITAL BASADOS EN LA NORMA ISO 27001, LEY 1581, MARCO NORMATIVO (INTERNO Y EXTERNO) DE LA ENTIDAD, HACIENDO ÉNFASIS EN LAS PRUEBAS DE CONTROLES DE SEGURIDAD DE LA INFORMACIÓN DESDE EL DISEÑO Y LA EFICACIA OPERATIVA, ADEMÁS ...</t>
  </si>
  <si>
    <t>11.1 PRESTAR SERVICIOS PROFESIONALES COMO OFICIAL DE SEGURIDAD DE LA INFORMACIÓN Y PRIVACIDAD, PARA ADMINISTRAR EL SISTEMA DE GESTIÓN DE SEGURIDAD DE LA INFORMACIÓN, PROTECCIÓN DE DATOS PERSONALES Y TODAS LAS FASES DEL PLAN DE CONTINUIDAD DE LA ENTIDAD (TENIENDO EN CUENTA LOS ...</t>
  </si>
  <si>
    <t xml:space="preserve">
CDEF-1819-2025
</t>
  </si>
  <si>
    <t>IG312001020210012</t>
  </si>
  <si>
    <t>10.54 "PRESTAR SERVICIOS PROFESIONALES ESPECIALIZADOS A LA OFICINA ASESORA DE PLANEACIÓN PARA QUE APOYE EN EL DESARROLLO DE EVALUACIONES INTERNAS, ESTUDIOS E INVESTIGACIONES DE CARÁCTER
SOCIOECONÓMICO, QUE PUEDAN CONTRIBUIR EN LA OPERACIÓN DE LOS PROYECTOS INSTITUCIONALES."</t>
  </si>
  <si>
    <t xml:space="preserve">
CDEF-1810-2025
</t>
  </si>
  <si>
    <t xml:space="preserve">IG312001020210012 </t>
  </si>
  <si>
    <t>10.53 PRESTAR SERVICIOS PROFESIONALES ESPECIALIZADOS PARA LA ELABORACIÓN DE INFORMES Y REPORTES DERIVADOS DE LA PLANEACIÓN FINANCIERA, ESTUDIOS SOCIOECONÓMICOS Y ESTADÍSTICAS OFICIALES DE LA ENTIDAD, ASÍ COMO, A LA ACTUALIZACIÓN DE DOCUMENTOS EN CUMPLIMIENTO DE LOS REQUISITOS DEL SISTEMA DE GESTIÓN DE CALIDAD</t>
  </si>
  <si>
    <t xml:space="preserve">
CDEF-1812-2025
</t>
  </si>
  <si>
    <t>10.52 PRESTAR LOS SERVICIOS PROFESIONALES ESPECIALIZADOS PARA GESTIONAR EL SEGUIMIENTO DEL PRESUPUESTO DE LA ENTIDAD, ASEGURANDO LA CORRECTA ASIGNACIÓN Y UTILIZACIÓN DE LOS RECURSOS FINANCIEROS, JUNTO CON LA PARTICIPACIÓN EN LA ESTRUCTURACIÓN, IMPLEMENTACIÓN Y EVALUACIÓN DE PROGRAMAS DESTINADOS A PROMOVER EL BIENESTAR DE LA POBLACIÓN VULNERABLE.</t>
  </si>
  <si>
    <t>CDEF-1028-2025
CVEF-2025-010</t>
  </si>
  <si>
    <t>IG 312001020210012</t>
  </si>
  <si>
    <t>10.51 PRESTAR SERVICIOS PROFESIONALES ESPECIALIZADOS PARA BRINDAR APOYO JURÍDICO EN LOS ASUNTOS QUE DE MANERA TRANSVERSAL SE ENCUENTREN A CARGO O APOYE LA OFICINA ASESORA DE PLANEACIÓN DEL ICETEX.</t>
  </si>
  <si>
    <t>CDEF-1027-2025
CVEF-2025-010</t>
  </si>
  <si>
    <t>10.50 PRESTAR LOS SERVICIOS PROFESIONALES ESPECIALIZADOS PARA APOYAR EL MANTENIMIENTO Y MEJORA CONTINUA DEL SISTEMA DE GESTIÓN DE LA ENTIDAD.</t>
  </si>
  <si>
    <t>CDEF-1026-2025 
CVEF-2025-010</t>
  </si>
  <si>
    <t>10.49 "PRESTAR LOS SERVICIOS PROFESIONALES ESPECIALIZADOS PARA PROMOVER EL MANTENIMIENTO Y MEJORA CONTINUA DEL MODELO INTEGRADO DE PLANEACIÓN Y GESTIÓN- MIPG Y APOYAR LA EJECUCIÓN DE ACCIONES PARA EL FORTALECIMIENTO DE LA CULTURA DE LA CALIDAD, CONTROL Y SEGUIMIENTO A LOS PLANES INSTITUCIONALES.
"</t>
  </si>
  <si>
    <t>CDEF-1048-2025
CVEF-2025-010</t>
  </si>
  <si>
    <t>10.48 PRESTAR LOS SERVICIOS PROFESIONALES ESPECIALIZADOS PARA REALIZAR EL SEGUIMIENTO Y MEDICIÓN DEL PLAN ESTRATÉGICO DE LA ENTIDAD Y EL SISTEMA INTEGRADO DE GESTIÓN.</t>
  </si>
  <si>
    <t>CDEF-1024-2025 
CVEF-2025-010</t>
  </si>
  <si>
    <t>10.47 PRESTAR SERVICIOS PROFESIONALES ESPECIALIZADOS PARA APOYAR LA REALIZACIÓN DE LAS ACTIVIDADES DERIVADAS DE LOS LINEAMIENTOS DEL PROCESO ESTADÍSTICO DEL SISTEMA ESTADÍSTICO NACIONAL, A TRAVÉS DEL PROCESAMIENTO DE BASES DE DATOS, LA CONSTRUCCIÓN Y MANTENIMIENTO DE TABLEROS DE LA OPERACIÓN ESTADÍSTICA DE ....</t>
  </si>
  <si>
    <t>CDEF-1123-2025 
CVEF-2025-010</t>
  </si>
  <si>
    <t>10.46 "PRESTAR SERVICIOS PROFESIONALES ESPECIALIZADOS PARA APOYAR LA EJECUCIÓN DE LAS ACTIVIDADES RELACIONADAS CON EL PROCESO ESTADÍSTICO INSTITUCIONAL EN CUMPLIMIENTO DE LOS LINEAMIENTOS DEL SISTEMA ESTADÍSTICO NACIONAL Y DE LA POLÍTICA DE GESTIÓN DE LA INFORMACIÓN ESTADÍSTICA DEL MODELO INTEGRADO DE PLANEACIÓN Y GESTIÓN.</t>
  </si>
  <si>
    <t>CDEF-1030-2025 
CVEF-2025-010</t>
  </si>
  <si>
    <t>10.45 PRESTAR LOS SERVICIOS PROFESIONALES ESPECIALIZADOS PARA APOYAR A LA OFICINA ASESORA DE PLANEACIÓN, EN LA ESTRUCTURACIÓN Y EJECUCIÓN DE EVALUACIONES INTERNAS, ESTUDIOS E INVESTIGACIONES SOCIOECONÓMICAS, ASÍ COMO ASISTIR TÉCNICAMENTE LA IMPLEMENTACIÓN OPERATIVA DE PROYECTOS DE LA ENTIDAD.</t>
  </si>
  <si>
    <t>CDEF-1029-2025 
CVEF-2025-010</t>
  </si>
  <si>
    <t>10.44 "PRESTAR SERVICIOS PROFESIONALES ESPECIALIZADOS PARA APOYAR LA GESTIÓN Y SEGUIMIENTO PRESUPUESTAL, ASÍ COMO APOYAR LA CONSTRUCCIÓN Y MONITOREO DE LA PLANEACIÓN FINANCIERA DEL ICETEX.</t>
  </si>
  <si>
    <t xml:space="preserve">CDEF-1126-2025 </t>
  </si>
  <si>
    <t xml:space="preserve">10.42 PRESTAR LOS SERVICIOS PROFESIONALES PARA APOYAR A LA OFICINA ASESORA DE PLANEACIÓN DEL ICETEX EN EL SEGUIMIENTO Y FORTALECIMIENTO DE LOS INSTRUMENTOS QUE MIDEN EL DESEMPEÑO DE LOS PROCESOS EN EL MARCO DEL SISTEMA DE GESTIÓN DE CALIDAD DE LA ENTIDAD. </t>
  </si>
  <si>
    <t xml:space="preserve">CDEF-1123-2025 </t>
  </si>
  <si>
    <t>10.39 PRESTAR SERVICIOS PROFESIONALES PARA APOYAR LA GESTIÓN DE INNOVACIÓN DEL ICETEX, MEDIANTE LA DIVULGACIÓN, PROMOCIÓN, CREACIÓN Y PRODUCCIÓN DE MATERIAL GRÁFICO QUE AYUDE A LA OFICINA ASESORA DE PLANEACIÓN, A FOMENTAR LA COLABORACIÓN, CREATIVIDAD Y ADAPTACIÓN DE NUEVAS IDEAS, CONSOLIDANDO LA IMPLEMENTACIÓN DE ACCIONES ESTRATÉGICAS.</t>
  </si>
  <si>
    <t>CDEF-1119-2025</t>
  </si>
  <si>
    <t>10.35 PRESTAR SERVICIOS PROFESIONALES ESPECIALIZADOS PARA IDENTIFICAR OPORTUNIDADES DE MERCADO EN EL DESARROLLO DE PROYECTOS INNOVADORES A TRAVÉS DEL RELACIONAMIENTO CON OTROS ACTORES QUE NOS PERMITAN LA OPTIMIZACIÓN DE LOS PROCESOS INTERNOS PARA FORTALECER LA POSICIÓN COMPETITIVA DE LA ENTIDAD.</t>
  </si>
  <si>
    <t xml:space="preserve">CDEF-1118-2025 </t>
  </si>
  <si>
    <t>10.34 PRESTAR SERVICIOS PROFESIONALES ESPECIALIZADOS PARA APOYAR A LA OFICINA ASESORA DE PLANEACIÓN EN LA ESTRUCTURACIÓN E IMPLEMENTACIÓN DE ESTRATEGIAS Y ACCIONES QUE FACILITEN LA IDENTIFICACIÓN, ORGANIZACIÓN, TRANSFERENCIA Y APLICACIÓN DEL CONOCIMIENTO EN LÍNEA CON LA ESTRATEGIA INSTITUCIONAL Y LA POLÍTICA DE GESTIÓN DEL CONOCIMIENTO E INNOVACIÓN</t>
  </si>
  <si>
    <t xml:space="preserve">CDEF-1116-2025 </t>
  </si>
  <si>
    <t>10.32 "PRESTAR SERVICIOS PROFESIONALES PARA LA ELABORACIÓN, ACTUALIZACIÓN, MEJORA CONTINUA Y OPTIMIZACIÓN DE LA DOCUMENTACIÓN DE LA ENTIDAD, ASÍ COMO APOYAR EN LA FORMULACIÓN Y MONITOREO DE LOS PLANES DE MEJORAMIENTO EN EL MARCO DEL SISTEMA DE GESTIÓN DE LA CALIDAD DEL ICETEX</t>
  </si>
  <si>
    <t xml:space="preserve">CDEF-1114-2025 </t>
  </si>
  <si>
    <t>10.30 PRESTAR SERVICIOS PROFESIONALES PARA APOYAR EL PROCESAMIENTO Y ANÁLISIS DE INFORMACIÓN PARA LA ELABORACIÓN DE INDICADORES, INFORMES, ESTUDIOS E INVESTIGACIONES RELACIONADAS CON LA MISIONALIDAD DE LA ENTIDAD.</t>
  </si>
  <si>
    <t xml:space="preserve">CDEF-1112-2025 </t>
  </si>
  <si>
    <t xml:space="preserve">10.28 PRESTAR LOS SERVICIOS PROFESIONALES ESPECIALIZADOS PARA REALIZAR EL SEGUIMIENTO Y GENERACIÓN DE INFORMES, REALIZADOS CON LA EJECUCIÓN DE LOS EMPRÉSTITOS CON LOS ORGANISMOS DE BANCA MULTILATERAL. </t>
  </si>
  <si>
    <t>CDEF-403-2025</t>
  </si>
  <si>
    <t>10.26 PRESTAR LOS SERVICIOS PROFESIONALES PARA APOYAR A LA OFICINA ASESORA DE PLANEACIÓN DEL ICETEX EN EL SEGUIMIENTO Y FORTALECIMIENTO DE LOS INSTRUMENTOS QUE MIDEN EL DESEMPEÑO DE LOS PROCESOS EN EL MARCO DEL SISTEMA DE GESTIÓN DE CALIDAD DE LA ENTIDAD.</t>
  </si>
  <si>
    <t>CDEF-1601-2025</t>
  </si>
  <si>
    <t xml:space="preserve">IG 312001020210100 </t>
  </si>
  <si>
    <t>10.23 PRESTAR SERVICIO DE AUDITORÍA DE RENOVACIÓN DEL CERTIFICADO NO. SC7150-1, PARA EL SISTEMA DE GESTIÓN DE CALIDAD DEL ICETEX BAJO LA NORMA ISO 9001:2015, EN LA VIGENCIA 2025.</t>
  </si>
  <si>
    <t>CDEF-404-2025</t>
  </si>
  <si>
    <t>10.22 PRESTAR SERVICIOS PROFESIONALES ESPECIALIZADOS PARA APOYAR LOS PROCESOS DE INVESTIGACIÓN QUE PERMITAN LA IDENTIFICACIÓN DE VENTAJAS COMPARATIVAS, COMPETITIVAS Y OPORTUNIDADES DE MERCADO, EN LÍNEA CON TENDENCIAS QUE PROMUEVAN EL DESARROLLO DE INICIATIVAS Y PROYECTOS QUE LIDERE Y/O APOYE LA OFICINA ASESORA DE PLANEACIÓN.</t>
  </si>
  <si>
    <t>CDEF-411-2025</t>
  </si>
  <si>
    <t>10.21 PRESTAR SERVICIOS PROFESIONALES ESPECIALIZADOS PARA LA FORMULACIÓN Y DESARROLLO DE ESTRATEGIAS QUE PROPICIEN UNA CULTURA DE INNOVACIÓN Y PROMUEVAN LA APROPIACIÓN DE PROYECTOS E INICIATIVAS DE INNOVACIÓN EN LA ENTIDAD.</t>
  </si>
  <si>
    <t>CDEF-172-2025</t>
  </si>
  <si>
    <t xml:space="preserve">10.20 PRESTAR SERVICIOS PROFESIONALES PARA APOYAR LA GESTIÓN DE INNOVACIÓN DEL ICETEX, MEDIANTE LA DIVULGACIÓN, PROMOCIÓN, CREACIÓN Y PRODUCCIÓN DE MATERIAL GRÁFICO QUE AYUDE A LA OFICINA ASESORA DE PLANEACIÓN, A FOMENTAR LA COLABORACIÓN, CREATIVIDAD Y ADAPTACIÓN DE NUEVAS IDEAS, CONSOLIDANDO LA IMPLEMENTACIÓN DE ACCIONES ESTRATÉGICAS. </t>
  </si>
  <si>
    <t>CDEF-410-2025</t>
  </si>
  <si>
    <t>10.19 PRESTAR SERVICIOS PROFESIONALES PARA APOYAR AL GRUPO DE PLANEACIÓN FINANCIERA, ESTUDIOS SOCIOECONÓMICOS E INNOVACIÓN EN LA FORMULACIÓN DE MODELOS FINANCIEROS, PROYECCIONES ECONÓMICAS Y ANÁLISIS DE VIABILIDAD PARA IMPULSAR LA SOSTENIBILIDAD DE INICIATIVAS Y PROYECTOS DE INNOVACIÓN</t>
  </si>
  <si>
    <t>CDEF-171-2025</t>
  </si>
  <si>
    <t>10.18 PRESTAR SERVICIOS PROFESIONALES ESPECIALIZADOS PARA LA DEFINICIÓN ESTRATÉGICA Y EJECUCIÓN OPERATIVA DE PROYECTOS CON COMPONENTES DE INNOVACIÓN, EN LAS INICIATIVAS QUE ADELANTE O APOYE EL GRUPO DE PLANEACIÓN FINANCIERA, ESTUDIOS SOCIOECONÓMICOS E INNOVACIÓN, CON EL OBJETIVO DE OPTIMIZAR LOS PROCESOS, CONFORME A LOS REQUERIMIENTOS QUE ESTABLEZCA LA ENTIDAD.</t>
  </si>
  <si>
    <t>CDEF-409-2025</t>
  </si>
  <si>
    <t>10.17 PRESTAR SERVICIOS PROFESIONALES ESPECIALIZADOS PARA APOYAR A LA OFICINA ASESORA DE PLANEACIÓN EN LA IDENTIFICACIÓN DE NECESIDADES, DEFINICIÓN DE REQUERIMIENTOS Y GESTIÓN DE PROYECTOS DE INNOVACIÓN, ACOMPAÑANDO EN EL SEGUIMIENTO DE INICIATIVAS TECNOLÓGICAS DEL ICETEX</t>
  </si>
  <si>
    <t>10.16 PRESTAR SERVICIOS PROFESIONALES ESPECIALIZADOS PARA IDENTIFICAR OPORTUNIDADES DE MERCADO EN EL DESARROLLO DE PROYECTOS INNOVADORES A TRAVÉS DEL RELACIONAMIENTO CON OTROS ACTORES QUE NOS PERMITAN LA OPTIMIZACIÓN DE LOS PROCESOS INTERNOS PARA FORTALECER LA POSICIÓN COMPETITIVA DE...</t>
  </si>
  <si>
    <t>CDEF-169-2025</t>
  </si>
  <si>
    <t xml:space="preserve">10.15 PRESTAR SERVICIOS PROFESIONALES ESPECIALIZADOS PARA APOYAR A LA OFICINA ASESORA DE PLANEACIÓN EN LA ESTRUCTURACIÓN E IMPLEMENTACIÓN DE ESTRATEGIAS Y ACCIONES QUE FACILITEN LA IDENTIFICACIÓN, ORGANIZACIÓN, TRANSFERENCIA Y APLICACIÓN DEL CONOCIMIENTO EN LÍNEA CON LA ESTRATEGIA INSTITUCIONAL Y LA POLÍTICA DE GESTIÓN DEL CONOCIMIENTO E INNOVACIÓN. </t>
  </si>
  <si>
    <t>CDEF-167-2025</t>
  </si>
  <si>
    <t>10.14 PRESTAR SERVICIOS PROFESIONALES ESPECIALIZADOS PARA BRINDAR APOYO JURÍDICO EN LOS ASUNTOS QUE DE MANERA TRANSVERSAL SE ENCUENTREN A CARGO O APOYE LA OFICINA ASESORA DE PLANEACIÓN DEL ICET</t>
  </si>
  <si>
    <t>10.13 PRESTAR SERVICIOS PROFESIONALES ESPECIALIZADOS PARA APOYAR LA FORMULACIÓN, SEGUIMIENTO Y CONTROL DE PROYECTOS DE INNOVACIÓN DEL ICETEX, ASEGURANDO LA COHERENCIA CON EL PLAN ESTRATÉGICO.</t>
  </si>
  <si>
    <t>CDEF-408-2025</t>
  </si>
  <si>
    <t>10.12 PRESTAR SERVICIOS PROFESIONALES PARA LA ELABORACIÓN, ACTUALIZACIÓN, MEJORA CONTINUA Y OPTIMIZACIÓN DE LA DOCUMENTACIÓN DE LA ENTIDAD, ASÍ COMO APOYAR EN LA FORMULACIÓN Y MONITOREO DE LOS PLANES DE MEJORAMIENTO EN EL MARCO DEL SISTEMA DE GESTIÓN DE LA CALIDAD DEL ICETEX.</t>
  </si>
  <si>
    <t>CDEF-162-2025</t>
  </si>
  <si>
    <t>10.11 PRESTAR LOS SERVICIOS PROFESIONALES ESPECIALIZADOS PARA APOYAR EL MANTENIMIENTO Y MEJORA CONTINUA DEL SISTEMA DE GESTIÓN DE LA ENTIDAD.</t>
  </si>
  <si>
    <t>CDEF-166-2025</t>
  </si>
  <si>
    <t>10.10 PRESTAR LOS SERVICIOS PROFESIONALES ESPECIALIZADOS PARA PROMOVER EL MANTENIMIENTO Y MEJORA CONTINUA DEL MODELO INTEGRADO DE PLANEACIÓN Y GESTIÓN- MIPG Y APOYAR LA EJECUCIÓN DE ACCIONES PARA EL FORTALECIMIENTO DE LA CULTURA DE LA CALIDAD, CONTROL Y SEGUIMIENTO A LOS PLANES INSTITUCIONALES</t>
  </si>
  <si>
    <t>CDEF-165-2025</t>
  </si>
  <si>
    <t>10.9 PRESTAR LOS SERVICIOS PROFESIONALES ESPECIALIZADOS PARA REALIZAR EL SEGUIMIENTO Y MEDICIÓN DEL PLAN ESTRATÉGICO DE LA ENTIDAD Y EL SISTEMA INTEGRADO DE GESTIÓN</t>
  </si>
  <si>
    <t>CDEF-164-2025</t>
  </si>
  <si>
    <t xml:space="preserve">IG 312001020210012 </t>
  </si>
  <si>
    <t>10.6 PRESTAR SERVICIOS PROFESIONALES ESPECIALIZADOS PARA APOYAR LA EJECUCIÓN DE LAS ACTIVIDADES RELACIONADAS CON EL PROCESO ESTADÍSTICO INSTITUCIONAL EN CUMPLIMIENTO DE LOS LINEAMIENTOS DEL SISTEMA ESTADÍSTICO NACIONAL Y DE LA POLÍTICA DE GESTIÓN DE LA INFORMACIÓN ESTADÍSTICA DEL MODELO INTEGRADO DE PLANEACIÓN Y GESTIÓN.</t>
  </si>
  <si>
    <t>10.5 PRESTAR SERVICIOS PROFESIONALES PARA APOYAR EL PROCESAMIENTO Y ANÁLISIS DE INFORMACIÓN PARA LA ELABORACIÓN DE INDICADORES, INFORMES, ESTUDIOS E INVESTIGACIONES RELACIONADAS CON LA MISIONALIDAD DE LA ENTIDAD.</t>
  </si>
  <si>
    <t>CDEF-163-2025</t>
  </si>
  <si>
    <t>10.4 PRESTAR LOS SERVICIOS PROFESIONALES ESPECIALIZADOS PARA APOYAR A LA OFICINA ASESORA DE PLANEACIÓN, EN LA ESTRUCTURACIÓN Y EJECUCIÓN DE EVALUACIONES INTERNAS, ESTUDIOS E INVESTIGACIONES SOCIOECONÓMICAS, ASÍ COMO ASISTIR TÉCNICAMENTE LA IMPLEMENTACIÓN OPERATIVA DE PROYECTOS DE LA ENTIDAD.</t>
  </si>
  <si>
    <t>10.3 PRESTAR LOS SERVICIOS PROFESIONALES ESPECIALIZADOS PARA APOYAR A LA OFICINA ASESORA DE PLANEACIÓN, EN LA GENERACIÓN DE ESTUDIOS SOCIOECONÓMICOS Y ANÁLISIS DE INDICADORES Y/O ESTADÍSTICAS RELACIONADAS CON LA MISIONALIDAD DEL ICETEX Y EL SECTOR, ASÍ COMO BRINDAR APOYO TÉCNICO PARA LA IMPLEMENTACIÓN OPERATIVA DE PROYECTOS DE LA ENTIDAD.</t>
  </si>
  <si>
    <t>CDEF-161-2025</t>
  </si>
  <si>
    <t>10.2 PRESTAR SERVICIOS PROFESIONALES ESPECIALIZADOS PARA APOYAR LA GESTIÓN Y SEGUIMIENTO PRESUPUESTAL, ASÍ COMO APOYAR LA CONSTRUCCIÓN Y MONITOREO DE LA PLANEACIÓN FINANCIERA DEL ICETEX</t>
  </si>
  <si>
    <t xml:space="preserve">10.1 PRESTAR LOS SERVICIOS PROFESIONALES ESPECIALIZADOS PARA REALIZAR EL SEGUIMIENTO Y GENERACIÓN DE INFORMES, REALIZADOS CON LA EJECUCIÓN DE LOS EMPRÉSTITOS CON LOS ORGANISMOS DE BANCA MULTILATERAL. </t>
  </si>
  <si>
    <t>CDEF-1839-2025</t>
  </si>
  <si>
    <t>IG312001020230012</t>
  </si>
  <si>
    <t>9.49 PRESTAR LOS SERVICIOS PROFESIONALES ESPECIALIZADOS PARA APOYAR A LA OFICINA ASESORA DE COMUNICACIONES EN LAS LABORES RELATIVAS A LA REALIZACIÓN DE CONTENIDOS DE PRODUCCIÓN AUDIOVISUAL PARA LA DIVULGACIÓN DE LA GESTIÓN E INFORMACIÓN DE LA ENTIDAD.</t>
  </si>
  <si>
    <t>CDEF-1774-2025</t>
  </si>
  <si>
    <t>IG312001020230014</t>
  </si>
  <si>
    <t>9.48 PRESTAR LOS SERVICIOS TÉCNICOS PARA APOYAR LA ELABORACIÓN Y REALIZACIÓN DE PRODUCTOS FOTOGRÁFICOS Y AUDIOVISUALES PARA LA DIFUSIÓN DE INFORMACIÓN INTERNA DE LA OFICINA ASESORA DE COMUNICACIONES DEL ICETEX</t>
  </si>
  <si>
    <t>CDEF-1773-2025</t>
  </si>
  <si>
    <t>9.46 PRESTAR SERVICIOS PROFESIONALES DE APOYO EDITORIAL Y PERIODÍSTICO PARA A LA OFICINA ASESORA DE COMUNICACIONES DEL ICETEX.</t>
  </si>
  <si>
    <t>CDEF-1765-2025</t>
  </si>
  <si>
    <t>9.45 PRESTAR SERVICIOS PARA EL SEGUIMIENTO Y CONSOLIDACIÓN DE PROCESOS ADMINISTRATIVOS, LOGÍSTICOS Y OPERATIVOS PARA LA OFICINA ASESORA DE COMUNICACIONES.</t>
  </si>
  <si>
    <t>CDEF-1692-2025</t>
  </si>
  <si>
    <t>9.44 "PRESTAR LOS SERVICIOS PROFESIONALES DE APOYO A LA OFICINA ASESORA DE COMUNICACIONES DEL ICETEX MEDIANTE LA ASESORÍA ESTRATÉGICA, REDACCIÓN Y REVISIÓN DE CONTENIDOS EDITORIALES Y DIGITALES, LA ESTRUCTURACIÓN DE CAMPAÑAS DE COMUNICACIÓN INSTITUCIONAL, EL...</t>
  </si>
  <si>
    <t>CDEF-1014-2025 
CVEF-2025-013</t>
  </si>
  <si>
    <t>IG 312001020230012</t>
  </si>
  <si>
    <t>9.43 PRESTAR LOS SERVICIOS PROFESIONALES PARA APOYAR A LA OFICINA ASESORA DE COMUNICACIONES EN LA GESTIÓN Y SEGUIMIENTO DE ESTRATEGIAS DE COMUNICACIÓN DIGITAL, ASÍ COMO LA ATENCIÓN DE SERVICIO A TRAVÉS DE LAS PLATAFORMAS DIGITALES CON LOS QUE CUENTA LA ENTIDAD.</t>
  </si>
  <si>
    <t>CDEF-1013-2025 
CVEF-2025-013</t>
  </si>
  <si>
    <t>9.42 PRESTAR LOS SERVICIOS PROFESIONALES PARA APOYAR LA REALIZACIÓN DE CONTENIDOS ESCRITOS Y PERIODÍSTICOS PARA LA DIVULGACIÓN DE LA GESTIÓN E INFORMACIÓN DE LA ENTIDAD DE CONFORMIDAD CON LOS LINEAMIENTOS DE LA OFICINA ASESORA DE COMUNICACIONES</t>
  </si>
  <si>
    <t>CDEF-1012-2025 
CVEF-2025-013</t>
  </si>
  <si>
    <t>9.41 PRESTAR LOS SERVICIOS PROFESIONALES PARA APOYAR LA REALIZACIÓN DE PRODUCCIÓN AUDIOVISUAL PARA LA DIVULGACIÓN DE LA GESTIÓN E INFORMACIÓN DE LA ENTIDAD DE CONFORMIDAD A LOS LINEAMIENTOS DE LA OFICINA ASESORA DE COMUNICACIONES</t>
  </si>
  <si>
    <t>9.40 PRESTAR LOS SERVICIOS PROFESIONALES PARA GESTIONAR ACTIVIDADES ADMINISTRATIVAS Y OPERATIVAS QUE SE REQUIERAN LA OFICINA ASESORA DE COMUNICACIONES</t>
  </si>
  <si>
    <t>CDEF-1010-2025 
CVEF-2025-013</t>
  </si>
  <si>
    <t>9.39 PRESTAR LOS SERVICIOS PROFESIONALES PARA APOYAR JURÍDICAMENTE LA GESTIÓN DE ASUNTOS CONTRACTUALES Y LEGALES A CARGO DE LA OFICINA ASESORA DE COMUNICACIONES</t>
  </si>
  <si>
    <t>9.38 PRESTAR LOS SERVICIOS PROFESIONALES ESPECIALIZADOS PARA GESTIONAR EL DESARROLLO Y EL SEGUIMIENTO DE LAS ESTRATEGIAS DE COMUNICACIONES DE LA ENTIDAD.</t>
  </si>
  <si>
    <t>CDEF-1121-2025</t>
  </si>
  <si>
    <t>IG 312001020240014</t>
  </si>
  <si>
    <t>9.37 PRESTAR LOS SERVICIOS TÉCNICOS PARA APOYAR LA ADMINISTRACIÓN FUNCIONAL DE LOS MICROSITIOS QUE ADMINISTRA LA OFICINA ASESORA DE COMUNICACIONES, ASÍ COMO HACER SEGUIMIENTO Y ANÁLISIS DE LOS CONTENIDOS PUBLICADOS EN EL PORTAL WEB DE LA ENTIDAD.</t>
  </si>
  <si>
    <t>CDEF-1775-2025</t>
  </si>
  <si>
    <t>9.36 PRESTAR LOS SERVICIOS TÉCNICOS PARA APOYAR LA ELABORACIÓN Y REALIZACIÓN DE PRODUCTOS FOTOGRÁFICOS Y AUDIOVISUALES PARA LA DIFUSIÓN DE INFORMACIÓN INTERNA DE LA OFICINA ASESORA DE COMUNICACIONES DEL ICETEX</t>
  </si>
  <si>
    <t>CDEF-1659-2025</t>
  </si>
  <si>
    <t xml:space="preserve">IG312001020230014 </t>
  </si>
  <si>
    <t>9.35 "PRESTAR LOS SERVICIOS TÉCNICOS PARA APOYAR LA ELABORACIÓN Y REALIZACIÓN DE PRODUCTOS FOTOGRÁFICOS Y AUDIOVISUALES PARA LA DIFUSIÓN DE INFORMACIÓN INTERNA DE LA OFICINA ASESORA DE COMUNICACIONES DEL ICETEX.</t>
  </si>
  <si>
    <t>CDEF-1109-2025</t>
  </si>
  <si>
    <t xml:space="preserve">IG312001020230012 </t>
  </si>
  <si>
    <t>9.34 PRESTAR LOS SERVICIOS PROFESIONALES PARA APOYAR LA GENERACIÓN DE CONTENIDO GRÁFICO, ANIMANDO Y MULTIMEDIA RELACIONADO CON LA GESTIÓN E INFORMACIÓN DE LA ENTIDAD DE ACUERDO A LOS LINEAMIENTOS DE LA OFICINA ASESORA DE COMUNICACIONES</t>
  </si>
  <si>
    <t>CDEF-1108-2025</t>
  </si>
  <si>
    <t>9.33 "PRESTAR LOS SERVICIOS PROFESIONALES PARA APOYAR EL DISEÑO, IMPLEMENTACIÓN Y SEGUIMIENTO DE ACCIONES COMUNICATIVAS ORIENTADAS A LA VISIBILIDAD, DIVULGACIÓN Y FORTALECIMIENTO INSTITUCIONAL DE LOS PROGRAMAS DE LA ENTIDAD, INCORPORANDO ENFOQUE DIFERENCIAL, INTERSECCIONAL, TERRITORIAL Y DE DERECHOS HUMANOS, CONFORME A...</t>
  </si>
  <si>
    <t>CDEF-1107-2025</t>
  </si>
  <si>
    <t>9.32 PRESTAR LOS SERVICIOS PROFESIONALES ESPECIALIZADOS PARA EL DISEÑO, DESARROLLO E IMPLEMENTACIÓN DE ESTRATEGIAS DE COMUNICACIÓN INSTITUCIONAL CON ENFOQUE DIFERENCIAL, INTERSECCIONAL Y DE DIVERSIDAD POBLACIONAL, INTEGRANDO PERSPECTIVAS TERRITORIALES Y DE DERECHOS HUMANOS, EN CONCORDANCIA CON LOS LINEAMIENTOS DE...</t>
  </si>
  <si>
    <t>CDEF-1106-2025</t>
  </si>
  <si>
    <t>9.31 PRESTAR LOS SERVICIOS PROFESIONALES ESPECIALIZADOS PARA APOYAR LA GENERACIÓN DE CONTENIDOS GRÁFICOS PARA LA DIVULGACIÓN DE LA GESTIÓN E INFORMACIÓN DE LA ENTIDAD, DE ACUERDO A LOS LINEAMIENTOS DE LA OFICINA ASESORA DE COMUNICACIONES.</t>
  </si>
  <si>
    <t>CDEF-1691-2025</t>
  </si>
  <si>
    <t>9.30 PRESTAR LOS SERVICIOS PROFESIONALES PARA APOYAR LA CREACIÓN, ESTRUCTURACIÓN Y DIVULGACIÓN DE CONTENIDOS DIGITALES INNOVADORES, INCLUYENDO EL DESARROLLO DE NUEVOS FORMATOS PARA LAS PLATAFORMAS DIGITALES, Y LA PARTICIPACIÓN COMO PRESENTADORA EN PRODUCTOS AUDIOVISUALES, DE ACUERDO CON LOS LINEAMIENTOS DE LA OFICINA ASESORA DE COMUNICACIONES DEL ICETEX.</t>
  </si>
  <si>
    <t>CDEF-1104-2025</t>
  </si>
  <si>
    <t>9.29 PRESTAR LOS SERVICIOS PROFESIONALES ESPECIALIZADOS PARA APOYAR A LA OFICINA ASESORA DE COMUNICACIONES EN LAS LABORES RELATIVAS A LA REALIZACIÓN DE CONTENIDOS DE PRODUCCIÓN AUDIOVISUAL PARA LA DIVULGACIÓN DE LA GESTIÓN E INFORMACIÓN DE LA ENTIDAD.</t>
  </si>
  <si>
    <t>CDEF-1103-2025</t>
  </si>
  <si>
    <t>9.28 "PRESTAR LOS SERVICIOS PROFESIONALES ESPECIALIZADOS PARA GESTIONAR EL RELACIONAMIENTO CON MEDIOS DE COMUNICACIÓN Y LA CIUDADANÍA Y GENERACIÓN DE PRODUCTOS PERIODÍSTICOS EN ARTICULACIÓN CON LAS ÁREAS INVOLUCRADAS, DE ACUERDO A LOS LINEAMIENTOS DE LA OFICINA ASESORA DE COMUNICACIONES.
"</t>
  </si>
  <si>
    <t>CDEF-1102-2025</t>
  </si>
  <si>
    <t>9.27 PRESTAR LOS SERVICIOS PROFESIONALES PARA APOYAR A LA OFICINA ASESORA DE COMUNICACIONES EN LAS LABORES RELATIVAS AL DESARROLLO CONTENIDOS E INSUMOS PARA LA IMPLEMENTACIÓN DE ESTRATEGIAS DE COMUNICACIÓN INTERNA DE LA ENTIDAD EN ARTICULACIÓN CON LAS DIFERENTES DEPENDENCIAS INVOLUCRADAS.</t>
  </si>
  <si>
    <t>CDEF-1101-2025</t>
  </si>
  <si>
    <t>9.26 PRESTAR LOS SERVICIOS PROFESIONALES PARA APOYAR LA REALIZACIÓN DE PRODUCCIÓN AUDIOVISUAL REQUERIDA PARA LA DIVULGACIÓN DE LA GESTIÓN E INFORMACIÓN DE LA ENTIDAD, DE ACUERDO A LOS LINEAMIENTOS DE LA OFICINA ASESORA DE COMUNICACIONES</t>
  </si>
  <si>
    <t>CDEF-1100-2025</t>
  </si>
  <si>
    <t>9.25 PRESTAR LOS SERVICIOS PROFESIONALES ESPECIALIZADOS PARA APOYAR A LA OFICINA ASESORA DE COMUNICACIONES EN LAS LABORES RELATIVAS A LA REALIZACIÓN DE CONTENIDOS DE PRODUCCIÓN AUDIOVISUAL PARA LA DIVULGACIÓN DE LA GESTIÓN E INFORMACIÓN DE LA ENTIDAD.</t>
  </si>
  <si>
    <t xml:space="preserve">
CDEF-840-2025
</t>
  </si>
  <si>
    <t xml:space="preserve">IG311002004001004 </t>
  </si>
  <si>
    <t>9.24 ADQUISICIÓN DE EQUIPOS Y ACCESORIOS PARA LA PRODUCCIÓN Y TRANSMISIÓN DE CONTENIDOS AUDIOVISUALES PARA EL FORTALECIMIENTO DE LAS COMUNICACIONES DEL ICETEX..</t>
  </si>
  <si>
    <t>CDEF-598-2025</t>
  </si>
  <si>
    <t>IG 311002004007070</t>
  </si>
  <si>
    <t>9.21 PRESTAR EL SERVICIO PERMANENTE DE MONITOREO, CLASIFICACIÓN, ANÁLISIS Y SEGUIMIENTO DE LAS NOTICIAS Y MENCIONES DEL ICETEX QUE SE PUBLICAN EN LOS MEDIOS DE COMUNICACIÓN A NIVEL NACIONAL Y REGIONAL (ESCRITOS, DIGITALES, TELEVISIVOS Y RADIALES), ASÍ COMO EN REDES SOCIALES</t>
  </si>
  <si>
    <t>CDEF-569-2025</t>
  </si>
  <si>
    <t xml:space="preserve">IG 312001020230014 </t>
  </si>
  <si>
    <t>9.20 PRESTAR LOS SERVICIOS TÉCNICOS PARA APOYAR LA ADMINISTRACIÓN FUNCIONAL DE LOS MICROSITIOS QUE ADMINISTRA LA OFICINA ASESORA DE COMUNICACIONES, ASÍ COMO HACER SEGUIMIENTO Y ANÁLISIS DE LOS CONTENIDOS PUBLICADOS EN EL PORTAL WEB DE LA ENTIDAD</t>
  </si>
  <si>
    <t>CDEF-283-2025</t>
  </si>
  <si>
    <t>9.18 PRESTAR LOS SERVICIOS TÉCNICOS PARA APOYAR LA ELABORACIÓN Y REALIZACIÓN DE PRODUCTOS FOTOGRÁFICOS Y AUDIOVISUALES PARA LA DIFUSIÓN DE INFORMACIÓN INTERNA DE LA OFICINA ASESORA DE COMUNICACIONES DEL ICETEX</t>
  </si>
  <si>
    <t>CDEF-804-2025</t>
  </si>
  <si>
    <t xml:space="preserve">IG 312001020230012 </t>
  </si>
  <si>
    <t>9.17 PRESTAR LOS SERVICIOS PROFESIONALES PARA APOYAR LA GENERACIÓN DE CONTENIDO GRÁFICO, ANIMANDO Y MULTIMEDIA RELACIONADO CON LA GESTIÓN E INFORMACIÓN DE LA ENTIDAD DE ACUERDO A LOS LINEAMIENTOS DE LA OFICINA ASESORA DE COMUNICACIONES</t>
  </si>
  <si>
    <t>CDEF-817-2025</t>
  </si>
  <si>
    <t>9.16 PRESTAR LOS SERVICIOS PROFESIONALES PARA APOYAR EL DISEÑO, IMPLEMENTACIÓN Y SEGUIMIENTO DE ACCIONES COMUNICATIVAS ORIENTADAS A LA VISIBILIDAD, DIVULGACIÓN Y FORTALECIMIENTO INSTITUCIONAL DE LOS PROGRAMAS DE LA ENTIDAD, INCORPORANDO ENFOQUE DIFERENCIAL, INTERSECCIONAL, TERRITORIAL Y DE DERECHOS HUMANOS, CONFORME A...</t>
  </si>
  <si>
    <t>CDEF-816-2025</t>
  </si>
  <si>
    <t>9.15 PRESTAR LOS SERVICIOS PROFESIONALES ESPECIALIZADOS PARA EL DISEÑO, DESARROLLO E IMPLEMENTACIÓN DE ESTRATEGIAS DE COMUNICACIÓN INSTITUCIONAL CON ENFOQUE DIFERENCIAL, INTERSECCIONAL Y DE DIVERSIDAD POBLACIONAL, INTEGRANDO PERSPECTIVAS TERRITORIALES Y DE DERECHOS HUMANOS, EN CONCORDANCIA CON LOS LINEAMIENTOS DE LA OFICINA ASESORA DE...</t>
  </si>
  <si>
    <t>CDEF-382-2025</t>
  </si>
  <si>
    <t>9.14 PRESTAR LOS SERVICIOS PROFESIONALES ESPECIALIZADOS PARA APOYAR LA GENERACIÓN DE CONTENIDOS GRÁFICOS PARA LA DIVULGACIÓN DE LA GESTIÓN E INFORMACIÓN DE LA ENTIDAD, DE ACUERDO A LOS LINEAMIENTOS DE LA OFICINA ASESORA DE COMUNICACIONES</t>
  </si>
  <si>
    <t>CDEF-649-2025</t>
  </si>
  <si>
    <t>9.12 PRESTAR SERVICIOS PROFESIONALES ESPECIALIZADOS PARA APOYAR LA IMPLEMENTACIÓN Y SEGUIMIENTO DE ESTRATEGIAS DE COMUNICACIÓN DIGITAL PARA LA DIVULGACIÓN DE INFORMACIÓN Y GESTIÓN DE LA ENTIDAD EN LOS ENTORNOS DIGITALES QUE MANEJA LA OFICINA ASESORA DE COMUNICACIÓN</t>
  </si>
  <si>
    <t>CDEF-381-2025</t>
  </si>
  <si>
    <t>9.11 PRESTAR LOS SERVICIOS PROFESIONALES PARA APOYAR A LA  LA OFICINA ASESORA DE COMUNICACIONES EN LA GESTIÓN Y SEGUIMIENTO DE ESTRATEGIAS DE COMUNICACIÓN DIGITAL, ASÍ COMO LA ATENCIÓN DE SERVICIO A TRAVÉS DE LAS PLATAFORMAS DIGITALES CON LOS QUE CUENTA LA ENTIDAD.</t>
  </si>
  <si>
    <t>CDEF-432-2025</t>
  </si>
  <si>
    <t>9.9 PRESTAR LOS SERVICIOS PROFESIONALES ESPECIALIZADOS PARA GESTIONAR EL RELACIONAMIENTO CON MEDIOS DE COMUNICACIÓN Y LA  CIUDADANÍA Y GENERACIÓN DE PRODUCTOS PERIODÍSTICOS EN ARTICULACIÓN CON LAS ÁREAS INVOLUCRADAS, DE ACUERDO A LOS LINEAMIENTOS DE LA OFICINA ASESORA DE COMUNICACIONES</t>
  </si>
  <si>
    <t>CDEF-431-2025</t>
  </si>
  <si>
    <t xml:space="preserve">9.8  PRESTAR LOS SERVICIOS PROFESIONALES PARA APOYAR A LA OFICINA ASESORA DE COMUNICACIONES EN LAS LABORES RELATIVAS AL DESARROLLO CONTENIDOS E INSUMOS PARA LA IMPLEMENTACIÓN DE ESTRATEGIAS DE COMUNICACIÓN INTERNA DE LA ENTIDAD EN ARTICULACIÓN CON LAS DIFERENTES DEPENDENCIAS INVOLUCRADAS. </t>
  </si>
  <si>
    <t>CDEF-380-2025</t>
  </si>
  <si>
    <t>9.7 PRESTAR LOS SERVICIOS PROFESIONALES PARA APOYAR LA REALIZACIÓN DE PRODUCCIÓN AUDIOVISUAL REQUERIDA PARA LA DIVULGACIÓN DE LA GESTIÓN E INFORMACIÓN DE LA ENTIDAD, DE ACUERDO A LOS LINEAMIENTOS DE LA OFICINA ASESORA DE COMUNICACIONES.</t>
  </si>
  <si>
    <t>CDEF-803-2025</t>
  </si>
  <si>
    <t>9.6 PRESTAR LOS SERVICIOS PROFESIONALES ESPECIALIZADOS PARA APOYAR A LA OFICINA ASESORA DE COMUNICACIONES EN LAS LABORES RELATIVAS A LA REALIZACIÓN DE CONTENIDOS DE PRODUCCIÓN AUDIOVISUAL PARA LA DIVULGACIÓN DE LA GESTIÓN E INFORMACIÓN DE LA ENRIDAD</t>
  </si>
  <si>
    <t>9.5 PRESTAR LOS SERVICIOS PROFESIONALES PARA APOYAR LA REALIZACIÓN DE CONTENIDOS ESCRITOS Y PERIODÍSTICOS PARA LA DIVULGACIÓN DE LA GESTIÓN E INFORMACIÓN DE LA ENTIDAD DE CONFORMIDAD CON LOS LINEAMIENTOS DE LA OFICINA ASESORA DE COMUNICACIONES</t>
  </si>
  <si>
    <t>CDEF-378-2025</t>
  </si>
  <si>
    <t>9.4  PRESTAR LOS SERVICIOS PROFESIONALES PARA APOYAR LA REALIZACIÓN DE PRODUCCIÓN AUDIOVISUAL PARA LA DIVULGACIÓN DE LA GESTIÓN E INFORMACIÓN DE LA ENTIDAD DE CONFORMIDAD A LOS LINEAMIENTOS DE LA OFICINA ASESORA DE COMUNICACIONES</t>
  </si>
  <si>
    <t>CDEF- 036-2025</t>
  </si>
  <si>
    <t>9.3 PRESTAR LOS SERVICIOS PROFESIONALES PARA GESTIONAR ACTIVIDADES ADMINISTRATIVAS Y OPERATIVAS QUE SE REQUIERAN LA OFICINA ASESORA DE COMUNICACIONES</t>
  </si>
  <si>
    <t>CDEF- 035-2025</t>
  </si>
  <si>
    <t xml:space="preserve">9.2 PRESTAR LOS SERVICIOS PROFESIONALES PARA APOYAR JURÍDICAMENTE LA GESTIÓN DE ASUNTOS CONTRACTUALES Y LEGALES A CARGO DE LA OFICINA ASESORA DE COMUNICACIONES </t>
  </si>
  <si>
    <t>CDEF- 034-2025</t>
  </si>
  <si>
    <t>9.1 PRESTAR LOS SERVICIOS PROFESIONALES ESPECIALIZADOS PARA GESTIONAR EL DESARROLLO Y EL SEGUIMIENTO DE LAS ESTRATEGIAS DE COMUNICACIONES DE LA ENTIDAD. </t>
  </si>
  <si>
    <t xml:space="preserve">
CDEF-1851-2025
</t>
  </si>
  <si>
    <t>IG 332902005</t>
  </si>
  <si>
    <t>8.126 PRESTAR SERVICIOS PROFESIONALES ESPECIALIZADOS PARA APOYAR LA GESTIÓN PRESUPUESTAL DEL ICETEX MEDIANTE LA CONSOLIDACIÓN Y PROCESAMIENTO DE DATOS, PARA LA GENERACIÓN DE INFORMES FINANCIEROS QUE PROPENDAN POR EL CUMPLIMIENTO DE LAS METAS ESTABLECIDAS PARA EL PROYECTO DE INVERSIÓN DE BANCA ABIERTA Y TRANSPARENTE E IN-HOUSE BANKING.</t>
  </si>
  <si>
    <t xml:space="preserve">
CDEF-1850-2025
</t>
  </si>
  <si>
    <t>8.125 PRESTAR SERVICIOS TÉCNICOS PARA APOYAR LA GESTIÓN PRESUPUESTAL, MEDIANTE EL REGISTRO Y SEGUIMIENTO DE OPERACIONES EN LOS SISTEMAS DE INFORMACIÓN FINANCIERA Y DE GESTIÓN DOCUMENTAL PARA EL CUMPLIMIENTO DE LAS FUNCIONES ASIGNADAS AL ÁREA EN EL MARCO DEL PROYECTO DE BANCA ABIERTA Y TRANSPARENTE E INHOUSE BANKING.</t>
  </si>
  <si>
    <t xml:space="preserve">
CDEF-1849-2025
</t>
  </si>
  <si>
    <t>8.124 PRESTAR SERVICIOS PROFESIONALES FINANCIEROS ESPECIALIZADOS PARA APOYAR LA MODERNIZACIÓN DE LAS FUNCIONES FINANCIERAS DEL INSTITUTO Y LA GENERACIÓN DE INFORMACIÓN PARA LA TOMA DE DECISIONES, CON BASE EN MODELOS PARA LA GESTIÓN DE DATOS, EN EL MARCO DE LO ESTABLECIDO EN EL PROYECTO DE INVERSIÓN ORIENTADO A LA OPTIMIZACIÓN DEL PASIVO Y ...</t>
  </si>
  <si>
    <t xml:space="preserve">
CDEF-1848-2025
</t>
  </si>
  <si>
    <t>8.123 PRESTAR LOS SERVICIOS PROFESIONALES JURÍDICOS ESPECIALIZADOS EN EL DESARROLLO Y REPRESENTACIÓN DEL ICETEX, EN ESPECÍFICO A APOYAR LA IMPLEMENTACIÓN DE LA DEFENSA JURÍDICA DE LA ENTIDAD ANTE LA SUPERINTENDENCIA DE INDUSTRIA Y COMERCIO, LA SUPERINTENDENCIA FINANCIERA Y DEMÁS AUTORIDADES DE VIGILANCIA Y ...</t>
  </si>
  <si>
    <t>CDEF-1676-2025</t>
  </si>
  <si>
    <t xml:space="preserve">IG 312001020400012 </t>
  </si>
  <si>
    <t>8.122 PRESTAR LOS SERVICIOS PROFESIONALES JURÍDICOS EN LA ESTRUCTURACIÓN Y SEGUIMIENTO A LOS PROCESOS LEGALES Y CONTRACTUALES REQUERIDOS PARA LA IMPLEMENTACIÓN DE LOS PROYECTOS E INICIATIVAS A CARGO DE LA VICEPRESIDENCIA FINANCIERA, CONFORME A LA NORMATIVA VIGENTE Y APLICABLE AL INSTITUTO.</t>
  </si>
  <si>
    <t>CDEF-930-2025
CVEF-2025-030</t>
  </si>
  <si>
    <t>IG 332902004</t>
  </si>
  <si>
    <t>8.121 PRESTAR LOS SERVICIOS PROFESIONALES FINANCIEROS ESPECIALIZADOS PARA LA ADOPCIÓN DE LINEAMIENTOS,  ESTÁNDARES Y BUENAS PRÁCTICAS QUE PERMITAN LA MODERNIZACIÓN DE LAS FUNCIONES FINANCIERAS, Y LA  IMPLEMENTACIÓN DE NUEVOS MODELOS DE NEGOCIOS QUE GENERAN VALOR A LAS AUDIENCIAS OBJETIVO DEL  INSTITUTO EN EL MARCO DE...</t>
  </si>
  <si>
    <t>CDEF-929-2025
CVEF-2025-030</t>
  </si>
  <si>
    <t>8.120 PRESTAR SERVICIOS PROFESIONALES ESPECIALIZADOS A LA VICEPRESIDENCIA FINANCIERA DEL ICETEX PARA LA ESTRUCTURACIÓN, EJECUCIÓN Y REPORTE DE SEGUIMIENTO TÉCNICO Y FINANCIERO A LAS INICIATIVAS Y PROYECTOS DE INVERSIÓN A CARGO DEL ÁREA, EN ESPECIAL LOS ENFOCADOS EN LA DIVERSIFICACIÓN DE FUENTES DE FONDEO Y EL DESPLIEGUE DE MECANISMOS, COBERTURAS Y/O ...</t>
  </si>
  <si>
    <t>CDEF-928-2025
CVEF-2025-030</t>
  </si>
  <si>
    <t>8.119 PRESTAR LOS SERVICIOS PROFESIONALES ESPECIALIZADOS PARA APOYAR LA GESTIÓN FINANCIERA A PARTIR DE LA PRODUCCIÓN Y ANÁLISIS DE INFORMACIÓN FINANCIERA PARA LA IMPLEMENTACIÓN DE NUEVAS FUENTES DE FONDEO Y NUEVOS MODELOS DE NEGOCIO, EN EL MARCO DE LA MODERNIZACIÓN DE LAS FUNCIONES FINANCIERAS Y EL PROYECTO DE INVERSIÓN PARA LA OPTIMIZACIÓN DE ...</t>
  </si>
  <si>
    <t>CDEF-935-2025
CCVF-2025-021</t>
  </si>
  <si>
    <t>IG 312001020400012</t>
  </si>
  <si>
    <t>8.118 PRESTAR SERVICIOS PROFESIONALES ESPECIALIZADOS DE APOYO JURÍDICO EN LA ELABORACIÓN DE DOCUMENTOS CONTRACTUALES Y CONCEPTOS NORMATIVOS, ASÍ COMO EN EL ACOMPAÑAMIENTO LEGAL DE LOS ASUNTOS DE LA VICEPRESIDENCIA FINANCIERA, TANTO A NIVEL OPERATIVO COMO ESTRATÉGICO, EN EL MARCO DE LA MODERNIZACIÓN DE LAS FUNCIONES FINANCIERAS DEL INSTITUTO</t>
  </si>
  <si>
    <t>8.117 PRESTAR LOS SERVICIOS PROFESIONALES FINANCIEROS ESPECIALIZADOS PARA LA ADOPCIÓN DE LINEAMIENTOS,  ESTÁNDARES Y BUENAS PRÁCTICAS QUE PERMITAN LA MODERNIZACIÓN DE LAS FUNCIONES FINANCIERAS, Y LA  IMPLEMENTACIÓN DE NUEVOS MODELOS DE NEGOCIOS QUE GENERAN VALOR A LAS AUDIENCIAS OBJETIVO DEL...</t>
  </si>
  <si>
    <t>CDEF-2025-936 CCVF-2025-031</t>
  </si>
  <si>
    <t xml:space="preserve">IG332902005 </t>
  </si>
  <si>
    <t>8.116 PRESTAR SERVICIOS PROFESIONALES ESPECIALIZADOS PARA EL FORTALECIMIENTO DE LA TRANSFORMACIÓN DIGITAL DE LA VICEPRESIDENCIA FINANCIERA DEL ICETEX, A TRAVÉS DEL MAPEO DE FUENTES DE INFORMACIÓN Y SOLUCIONES TECNOLÓGICAS QUE PERMITAN LA ESTRUCTURACIÓN DE ESCENARIOS DE SISTEMATIZACIÓN, SIMPLIFICACIÓN Y ...</t>
  </si>
  <si>
    <t>CDEF-934-2025
CVEF-2025-021</t>
  </si>
  <si>
    <t>8.115 PRESTAR SERVICIOS PROFESIONALES ESPECIALIZADOS PARA APOYAR EL ANÁLISIS, SEGUIMIENTO Y CONTROL DE LOS PROCESOS Y SISTEMAS QUE RESPALDAN LA GESTIÓN FINANCIERA Y CONTABLE, MEDIANTE LA SISTEMATIZACIÓN Y GENERACIÓN DE INFORMACIÓN PARA LA TOMA DE DECISIONES BASADA EN EVIDENCIA Y...</t>
  </si>
  <si>
    <t xml:space="preserve">CDEF-2025-932 CCVF-2025-030 </t>
  </si>
  <si>
    <t>8.114 PRESTAR SERVICIOS PROFESIONALES ESPECIALIZADOS PARA LA ADOPCIÓN DE LINEAMIENTOS EN FINANZAS SOSTENIBLES, BUENAS PRÁCTICAS Y ESTÁNDARES QUE PROMUEVAN LA OPTIMIZACIÓN DE LA ESTRUCTURA FINANCIERA DEL INSTITUTO, MEDIANTE LA EXPLORACIÓN DE NUEVAS FUENTES DE FINANCIAMIENTO Y ...</t>
  </si>
  <si>
    <t xml:space="preserve">CDEF-2025-931  CCVF-2025-030 </t>
  </si>
  <si>
    <t>8.113 PRESTAR SERVICIOS PROFESIONALES ESPECIALIZADOS EN EL SEGUIMIENTO TÉCNICO Y FINANCIERO DE LOS EMPRÉSTITOS CON LA BANCA MULTILATERAL, ASÍ COMO DE LAS OPERACIONES DE ENDEUDAMIENTO, BAJO LA ADOPCIÓN DE MARCOS CONCEPTUALES BASADOS EN CRITERIOS DE INVERSIÓN SOCIALMENTE RESPONSABLE (ISR) Y/O EN FACTORES AMBIENTALES, SOCIALES Y DE GOBERNANZA (ASG).</t>
  </si>
  <si>
    <t>CDEF-845-2025
CVEF-2025-021</t>
  </si>
  <si>
    <t xml:space="preserve">8.112 PRESTAR SERVICIOS PROFESIONALES EN LA ESTRUCTURACIÓN E IMPLEMENTACIÓN DE MECANISMOS PARA LA  CONSOLIDACIÓN DE BASES DE DATOS DE INFORMACIÓN PRESUPUESTAL, ASÍ COMO PARA LA GENERACIÓN DE  REPORTES Y TABLEROS DE CONTROL QUE FACILITEN LA TOMA DE DECISIONES, EN EL MARCO DEL PROYECTO DE  BANCA ABIERTA Y TRANSPARENTE E IN-HOUSE BANKING. </t>
  </si>
  <si>
    <t>CDEF-844-2025
CVEF-2025-021</t>
  </si>
  <si>
    <t xml:space="preserve">8.111 PRESTAR SERVICIOS PROFESIONALES PARA LA OPTIMIZACIÓN DEL PROCESAMIENTO, ADMINISTRACIÓN Y ANÁLISIS DE LA INFORMACIÓN PRESUPUESTAL, MEDIANTE EL USO DE LOS APLICATIVOS FINANCIEROS Y NO FINANCIEROS PROPORCIONADOS POR LA ENTIDAD, EN EL MARCO DE LA MEJORA CONTINUA DE LOS PROCESOS PRESUPUESTALES, FINANCIEROS Y DE ACTUALIZACIÓN NORMATIVA. </t>
  </si>
  <si>
    <t>CDEF-842-2025
CVEF-2025-031</t>
  </si>
  <si>
    <t>8.110 PRESTAR LOS SERVICIOS PROFESIONALES ESPECIALIZADOS PARA EL DESARROLLO E IMPLEMENTACIÓN DE MECANISMOS, LINEAMIENTOS Y BUENAS PRÁCTICAS QUE PERMITAN LA OPTIMIZACIÓN DE LOS PROCESOS, LA INTEGRACIÓN DE LA INFORMACIÓN Y LA PRODUCCIÓN DE INDICADORES E INFORMES QUE PERMITAN FORTALECER LA...</t>
  </si>
  <si>
    <t>CDEF-843-2025
CVEF-2025-031</t>
  </si>
  <si>
    <t>8.109 PRESTAR SERVICIOS PROFESIONALES PARA LA SIMPLIFICACIÓN, ESTANDARIZACIÓN Y OPTIMIZACIÓN DE LOS PROCESOS Y PROCEDIMIENTOS PRESUPUESTALES, MEDIANTE EL PROCESAMIENTO, ADMINISTRACIÓN Y  GESTIÓN DE LOS SISTEMAS PROPORCIONADOS POR EL INSTITUTO, ASÍ COMO EL SOPORTE EN LA ADOPCIÓN DE ESTOS, EN EL MARCO DEL...</t>
  </si>
  <si>
    <t xml:space="preserve">
CDEF-1399-2025
</t>
  </si>
  <si>
    <t>8.107 PRESTAR LOS SERVICIOS PROFESIONALES ESPECIALIZADOS PARA LA SISTEMATIZACIÓN, GESTIÓN Y CONTROL DE LOS RECURSOS ADMINISTRADOS POR EL ICETEX EN RELACIÓN CON LOS PROCESOS DE LA GESTIÓN TESORAL QUE PERMITAN EL FORTALECIMIENTO DE LA EFICIENCIA OPERATIVA, LA TRANSPARENCIA Y LA GESTIÓN DE LA CALIDAD EN EL ...</t>
  </si>
  <si>
    <t xml:space="preserve">
CDEF-1398-2025
</t>
  </si>
  <si>
    <t xml:space="preserve">IG312001020400012 </t>
  </si>
  <si>
    <t>8.106 PRESTAR LOS SERVICIOS PROFESIONALES PARA EL SEGUIMIENTO Y CONTROL A LOS PROCESOS Y PROCEDIMIENTOS QUE SOPORTAN LA GESTIÓN TESORAL DE LA ENTIDAD, A PARTIR DE LA SISTEMATIZACIÓN Y ADMINISTRACIÓN DE LAS BASES DE DATOS Y DEMÁS ACTIVIDADES REQUERIDAS PARA LA OPTIMIZACIÓN Y SOPORTE DE LOS...</t>
  </si>
  <si>
    <t>CDEF-1650-2025</t>
  </si>
  <si>
    <t>IG332902005</t>
  </si>
  <si>
    <t>8.105 PRESTAR LOS SERVICIOS PROFESIONALES ESPECIALIZADOS PARA LA ESTANDARIZACIÓN Y OPTIMIZACIÓN DE LOS PROCESOS Y PROCEDIMIENTOS QUE RESPALDAN LA GESTIÓN CONTABLE Y FINANCIERA DEL INSTITUTO, A TRAVÉS DE LA SISTEMATIZACIÓN DEL FLUJO DE DATOS, INFORMES E INDICADORES, CON EL OBJETIVO DE GARANTIZAR LA ...</t>
  </si>
  <si>
    <t>CDP-EF-2025-1395</t>
  </si>
  <si>
    <t>8.103 PRESTAR LOS SERVICIOS PROFESIONALES ESPECIALIZADOS A LA VICEPRESIDENCIA FINANCIERA PARA EL ANÁLISIS Y REPORTE DE INFORMACIÓN ESTRATÉGICA BAJO LOS PRINCIPIOS DE BANCA ABIERTA Y TRANSPARENTE E INHOUSE BANKING, EN EL MARCO DE LA IMPLEMENTACIÓN DEL PROYECTO DE INVERSIÓN PARA LA OPTIMIZACIÓN DE LA ESTRUCTURA DEL PASIVO Y LA DIVERSIFICACIÓN DE LAS FUENTES DE FONDEO</t>
  </si>
  <si>
    <t xml:space="preserve">
CDEF-1394-2025
</t>
  </si>
  <si>
    <t xml:space="preserve">IG 332902005 </t>
  </si>
  <si>
    <t>8.102 PRESTAR SERVICIOS TÉCNICOS ENFOCADOS EN LA ELABORACIÓN, SEGUIMIENTO Y CONTROL DE LAS OPERACIONES PRESUPUESTALES, ADEMÁS DE LA GESTIÓN OPERATIVA GARANTIZANDO EL CUMPLIMIENTO, ASÍ COMO LA OPTIMIZACIÓN DEL PROCESAMIENTO, GESTIÓN DE LA INFORMACIÓN PRESUPUESTAL, UTILIZANDO LOS APLICATIVOS FINANCIEROS Y ...</t>
  </si>
  <si>
    <t xml:space="preserve">
CDEF-1393-2025
</t>
  </si>
  <si>
    <t xml:space="preserve">IG 332902004 </t>
  </si>
  <si>
    <t>8.101 PRESTAR LOS SERVICIOS PROFESIONALES ESPECIALIZADOS PARA LA GESTIÓN DE INFORMACIÓN ESTRATÉGICA QUE PERMITA EL ANÁLISIS DE NUEVAS FUENTES DE FONDEO A PARTIR DE PROCESOS OPTIMIZADOS Y SISTEMATIZADOS, EN EL MARCO DE LA IMPLEMENTACIÓN DEL PROYECTO DE INVERSIÓN PARA LA OPTIMIZACIÓN DE LA ESTRUCTURA PASIVO Y DIVERSIFICACIÓN DE LAS FUENTES DE FONDEO.</t>
  </si>
  <si>
    <t>CDEF-2025-1391</t>
  </si>
  <si>
    <t>8.99 PRESTAR LOS SERVICIOS PROFESIONALES ESPECIALIZADOS PARA EL MONITOREO Y EVALUACIÓN DE LA EJECUCIÓN DEL PLAN SALVAGUARDAS DE PACES, Y DE LOS MARCOS CONCEPTUALES Y LINEAMIENTOS BASADOS EN CRITERIOS DE INVERSIÓN SOCIALMENTE RESPONSABLE (ISR) Y/O AMBIENTALES, SOCIALES Y DE GOBERNANZA (ASG) DE ....</t>
  </si>
  <si>
    <t>CDEF-1390-2025</t>
  </si>
  <si>
    <t>8.98 PRESTAR SERVICIOS PROFESIONALES ESPECIALIZADOS PARA LA ESTANDARIZACIÓN, OPTIMIZACIÓN Y SISTEMATIZACIÓN DE LOS PROCESOS Y PROCEDIMIENTOS ASOCIADOS A LA GESTIÓN FINANCIERA DEL INSTITUTO, QUE PERMITAN INTEGRAR LOS FLUJOS DE TRABAJO E INFORMACIÓN DE LA VICEPRESIDENCIA FINANCIERA CON SUS..</t>
  </si>
  <si>
    <t>CDEF-2025-1389</t>
  </si>
  <si>
    <t>8.97 PRESTAR LOS SERVICIOS PROFESIONALES ESPECIALIZADOS PARA APOYAR LA ADOPCIÓN, ACTUALIZACIÓN, Y MANEJO DE LA ARQUITECTURA DE INFORMACIÓN DE LA VICEPRESIDENCIA FINANCIERA, ASÍ COMO LA DEPURACIÓN, VERIFICACIÓN Y GESTIÓN DE LOS DATOS NÚCLEO QUE SOPORTEN LA IMPLEMENTACIÓN DEL PROYECTO DE INVERSIÓN DE BANCA ABIERTA Y TRANSPARENTE E INHOUSE BANKING.</t>
  </si>
  <si>
    <t>CDEF-1388-2025</t>
  </si>
  <si>
    <t>8.96 "PRESTAR SERVICIOS PROFESIONALES PARA APOYAR A LA DIRECCIÓN DE CONTABILIDAD EN LA ESTANDARIZACIÓN Y SISTEMATIZACIÓN DE LOS PROCESOS Y PROCEDIMIENTOS QUE RESPALDAN LA REGULARIZACIÓN CONTABLE DE LOS FONDOS Y ALIANZAS EN ADMINISTRACIÓN, OPTIMIZANDO…</t>
  </si>
  <si>
    <t>CDEF-1387-2025</t>
  </si>
  <si>
    <t>8.95 PRESTAR SERVICIOS PROFESIONALES PARA APOYAR A LA DIRECCIÓN DE CONTABILIDAD EN LA ESTANDARIZACIÓN Y SISTEMATIZACIÓN DE LOS PROCESOS Y PROCEDIMIENTOS QUE RESPALDAN LA REGULARIZACIÓN CONTABLE DE LOS FONDOS Y ALIANZAS EN ADMINISTRACIÓN, OPTIMIZANDO EL USO DE HERRAMIENTAS QUE AGILICEN LOS PROCESOS, CONFORME A LAS MEJORES PRÁCTICAS CONTABLES, EN ...</t>
  </si>
  <si>
    <t>CDEF-1386-2025</t>
  </si>
  <si>
    <t>8.94 PRESTAR SERVICIOS PROFESIONALES PARA APOYAR A LA DIRECCIÓN DE CONTABILIDAD EN LA EGULARIZACIÓN CONTABLE DE FONDOS Y ALIANZAS, BAJO UN MODELO DE GESTIÓN QUE SE BASE EN LA SIMPLIFICACIÓN, ESTANDARIZACIÓN Y AUTOMATIZACIÓN DE PROCESOS Y PROCEDIMIENTOS, EN EL MARCO DEL PROYECTO DE INVERSIÓN DE BANCA ABIERTA Y TRANSPARENTE, ASÍ COMO EN INHOUSE BANKING</t>
  </si>
  <si>
    <t xml:space="preserve">
CDEF-1385-2025
</t>
  </si>
  <si>
    <t>8.93 PRESTAR SERVICIOS PROFESIONALES PARA APOYAR LA SISTEMATIZACIÓN Y ESTANDARIZACIÓN DE LOS REPORTES E INFORMES QUE RESPALDAN LA REGULARIZACIÓN Y EL REGISTRO CONTABLE DE LAS PARTIDAS CONCILIATORIAS DE LOS FONDOS Y ALIANZAS, MEDIANTE EL USO DE HERRAMIENTAS DIGITALES QUE FACILITEN LA TOMA DE DECISIONES ESTRATÉGICAS, EN EL MARCO DEL PROYECTO DE BANCA ABIERTA Y...</t>
  </si>
  <si>
    <t>CDEF-1384-2025</t>
  </si>
  <si>
    <t>8.92 PRESTAR SERVICIOS PROFESIONALES PARA APOYAR A LA DIRECCIÓN DE CONTABILIDAD EN LA ESTANDARIZACIÓN DE LOS INDICADORES DE OPORTUNIDAD Y GESTIÓN RELACIONADOS CON LA ATENCIÓN A LOS GRUPOS DE INCIDENCIA DE LOS FONDOS Y ALIANZAS EN ADMINISTRACIÓN A CARGO DEL INSTITUTO, EN EL MARCO DEL PROYECTO DE BANCA ABIERTA Y TRANSPARENTE, ASÍ COMO EN INHOUSE BANKING</t>
  </si>
  <si>
    <t>CDEF-2025-1382</t>
  </si>
  <si>
    <t>8.90 PRESTAR SERVICIOS PROFESIONALES PARA APOYAR LA SISTEMATIZACIÓN Y ESTANDARIZACIÓN DE LOS REPORTES E INFORMES QUE RESPALDAN LA REGULARIZACIÓN Y EL REGISTRO CONTABLE DE LAS PARTIDAS CONCILIATORIAS DE LOS FONDOS Y ALIANZAS, MEDIANTE EL USO DE HERRAMIENTAS DIGITALES QUE FACILITEN LA TOMA DE DECISIONES ESTRATÉGICAS, EN EL MARCO DEL PROYECTO DE BANCA ABIERTA Y....</t>
  </si>
  <si>
    <t xml:space="preserve">
CDEF-1381-2025
</t>
  </si>
  <si>
    <t>8.89 PRESTAR SERVICIOS PROFESIONALES PARA APOYAR LA SISTEMATIZACIÓN Y ESTANDARIZACIÓN DE LOS REPORTES E INFORMES QUE RESPALDAN LA REGULARIZACIÓN Y EL REGISTRO CONTABLE DE LAS PARTIDAS CONCILIATORIAS DE LOS FONDOS Y ALIANZAS, MEDIANTE EL USO DE HERRAMIENTAS DIGITALES QUE FACILITEN LA TOMA DE DECISIONES ESTRATÉGICAS, EN EL MARCO DEL PROYECTO DE BANCA ABIERTA Y...</t>
  </si>
  <si>
    <t xml:space="preserve">CDEF-2025-1380 </t>
  </si>
  <si>
    <t>8.88 PRESTAR SERVICIOS PROFESIONALES PARA APOYAR LA SISTEMATIZACIÓN Y ESTANDARIZACIÓN DE LOS REPORTES E INFORMES QUE RESPALDAN LA REGULARIZACIÓN Y EL REGISTRO CONTABLE DE LAS PARTIDAS CONCILIATORIAS DE LOS FONDOS Y ALIANZAS, MEDIANTE EL USO DE HERRAMIENTAS DIGITALES QUE FACILITEN LA TOMA DE DECISIONES ESTRATÉGICAS, EN EL MARCO DEL PROYECTO DE BANCA ABIERTA Y...</t>
  </si>
  <si>
    <t xml:space="preserve">CDEF-1379-2025 </t>
  </si>
  <si>
    <t>IG-312001020400012</t>
  </si>
  <si>
    <t>8.87 PRESTAR LOS SERVICIOS PROFESIONALES JURÍDICOS ESPECIALIZADOS PARA APOYAR LA GESTIÓN Y MEJORA DE LOS PROCESOS Y PROCEDIMIENTOS LEGALES DE LA DIRECCIÓN DE CONTABILIDAD, MITIGAR RIESGOS Y GENERAR ALTERNATIVAS PARA LA SOSTENIBILIDAD FINANCIERA DEL ICETEX, MEDIANTE EL ASESORAMIENTO EN ASUNTOS TRIBUTARIOS Y FISCALES APLICABLES AL INSTITUTO, EN ...</t>
  </si>
  <si>
    <t>CDEF-1378-2025</t>
  </si>
  <si>
    <t>8.86 PRESTAR LOS SERVICIOS PROFESIONALES PARA LA OPTIMIZACIÓN Y ESTABILIZACIÓN DE LOS APLICATIVOS FINANCIEROS DISPUESTOS PARA LA OPERACIÓN CONTABLE Y FINANCIERA, BAJO UN MODELO DE GESTIÓN BASADO EN LA SIMPLIFICACIÓN, ESTANDARIZACIÓN Y AUTOMATIZACIÓN DE PROCESOS EN EL MARCO DEL PROYECTO DE INVERSIÓN DE BANCA ABIERTA Y TRANSPARENTE E INHOUSE BANKING.</t>
  </si>
  <si>
    <t>CDEF-1377-2025</t>
  </si>
  <si>
    <t>8.85 PRESTAR SERVICIOS PROFESIONALES PARA EL SEGUIMIENTO Y MONITOREO DE LOS PROCESOS Y PROCEDIMIENTOS QUE RESPALDAN LA GESTIÓN CONTABLE Y FINANCIERA DEL INSTITUTO, CONFORME A LOS LINEAMIENTOS TÉCNICOS Y LA NORMATIVA VIGENTE, MEDIANTE LA SISTEMATIZACIÓN DE LA INFORMACIÓN, CON EL OBJETIVO DE GARANTIZAR LA CALIDAD, CONSISTENCIA E ...</t>
  </si>
  <si>
    <t>CDEF-1376-2025</t>
  </si>
  <si>
    <t>8.84 PRESTAR SERVICIOS PROFESIONALES PARA EL SOPORTE OPERATIVO, MONITOREO, SEGUIMIENTO Y CONTROL DE REGISTROS CONTABLES, INFORMES E INDICADORES, CON EL FIN DE FORTALECER LAS FUNCIONALIDADES DEL APLICATIVO FINANCIERO Y GARANTIZAR LA CALIDAD, CONSISTENCIA E INTEGRIDAD DE LA INFORMACIÓN CONTABLE Y FINANCIERA DEL INSTITUTO, EN...</t>
  </si>
  <si>
    <t>8.83 PRESTAR SERVICIOS PROFESIONALES PARA APOYAR LA ESTANDARIZACIÓN Y OPTIMIZACIÓN DE LOS PROCESOS Y PROCEDIMIENTOS QUE RESPALDAN LA OPERACIÓN Y EL FUNCIONAMIENTO DE LA REGULARIZACIÓN CONTABLE DE LOS RECURSOS ADMINISTRADOS POR EL INSTITUTO, ASÍ COMO LAS HERRAMIENTAS QUE FACILITAN EL REGISTRO Y LA CONSOLIDACIÓN DE LA ...</t>
  </si>
  <si>
    <t>CDEF-1374-2025</t>
  </si>
  <si>
    <t>8.82 "PRESTAR SERVICIOS PROFESIONALES PARA APOYAR A LA DIRECCIÓN DE CONTABILIDAD EN LA ESTANDARIZACIÓN Y SISTEMATIZACIÓN DE LOS PROCESOS Y PROCEDIMIENTOS QUE RESPALDAN LA REGULARIZACIÓN CONTABLE DE LOS FONDOS Y ALIANZAS EN ADMINISTRACIÓN, OPTIMIZANDO EL USO DE HERRAMIENTAS QUE AGILICEN LOS PROCESOS, CONFORME A LAS..</t>
  </si>
  <si>
    <t>CDEF-1373-2025</t>
  </si>
  <si>
    <t>8.81 "PRESTAR SERVICIOS PROFESIONALES PARA LA IMPLEMENTACIÓN, SISTEMATIZACIÓN, SEGUIMIENTO Y CONTROL DE INFORMES, INDICADORES, HERRAMIENTAS Y PROCEDIMIENTOS QUE RESPALDEN LOS PROCESOS DE GESTIÓN CONTABLE Y FISCAL DEL INSTITUTO, EN EL MARCO DE LA MEJORA CONTINUA DE LOS PROCESOS CONTABLES, FISCALES Y DE ACTUALIZACIÓN NORMATIVA._x000D_"</t>
  </si>
  <si>
    <t>CDEF-1372-2025</t>
  </si>
  <si>
    <t>8.80 "PRESTAR LOS SERVICIOS PROFESIONALES PARA LA ADOPCIÓN DE MODELOS DE  REPORTE QUE RESPALDEN LA GESTIÓN CONTABLE Y TRIBUTARIA ADECUADA, ASÍ COMO LA MITIGACIÓN DE RIESGOS, MEDIANTE EL USO, APROPIACIÓN Y OPTIMIZACIÓN DE LOS APLICATIVOS FINANCIEROS DISPONIBLES EN LA ENTIDAD, EN EL MARCO DE LA MEJORA CONTINUA DE LOS ...</t>
  </si>
  <si>
    <t>CDEF-1371-2025</t>
  </si>
  <si>
    <t>8.79 PRESTAR LOS SERVICIOS PROFESIONALES ESPECIALIZADOS PARA LA ESTANDARIZACIÓN Y OPTIMIZACIÓN DE LOS PROCEDIMIENTOS CONTABLES, GARANTIZANDO LA SISTEMATIZACIÓN, REGISTRO, ANÁLISIS Y PRESENTACIÓN DE LA INFORMACIÓN CONTABLE Y TRIBUTARIA, CONFORME A LOS REQUERIMIENTOS NORMATIVOS, A FIN DE ASEGURAR EL ...</t>
  </si>
  <si>
    <t>CDEF-1370-2025</t>
  </si>
  <si>
    <t>8.78 "PRESTAR LOS SERVICIOS PROFESIONALES ESPECIALIZADOS PARA SIMPLIFICAR, ESTANDARIZAR Y SISTEMATIZAR LOS PROCESOS ASOCIADOS A LA GESTIÓN TRIBUTARIA Y LA ELABORACIÓN DE REPORTES DE INFORMACIÓN, GARANTIZANDO LA CALIDAD, CONSISTENCIA E INTEGRIDAD DE LA INFORMACIÓN CONTABLE Y FINANCIERA DEL INSTITUTO, EN ...</t>
  </si>
  <si>
    <t>CDEF-1369-2025</t>
  </si>
  <si>
    <t>8.77 PRESTAR LOS SERVICIOS PROFESIONALES ESPECIALIZADOS PARA LA ESTANDARIZACIÓN Y  OPTIMIZACIÓN DE LOS PROCEDIMIENTOS CONTABLES, ASEGURANDO LA SISTEMATIZACIÓN, REGISTRO, ANÁLISIS Y  PRESENTACIÓN DE LA INFORMACIÓN CONTABLE Y TRIBUTARIA, CONFORME A LOS REQUERIMIENTOS NORMATIVOS,  PARA EL...</t>
  </si>
  <si>
    <t>CDEF-1368-2025</t>
  </si>
  <si>
    <t>8.76 PRESTAR SERVICIOS PROFESIONALES PARA APOYAR LA SISTEMATIZACIÓN Y ESTANDARIZACIÓN DE LOS REPORTES E INFORMES QUE RESPALDAN LA REGULARIZACIÓN Y EL REGISTRO CONTABLE DE LAS PARTIDAS CONCILIATORIAS DE LOS FONDOS Y ALIANZAS, MEDIANTE EL USO DE HERRAMIENTAS DIGITALES QUE FACILITEN LA TOMA DE...</t>
  </si>
  <si>
    <t xml:space="preserve">
CDEF-1367-2025 
</t>
  </si>
  <si>
    <t>8.75 "PRESTAR SERVICIOS PROFESIONALES ESPECIALIZADOS PARA LA ESTANDARIZACIÓN, SIMPLIFICACIÓN Y AUTOMATIZACIÓN DE LOS PROCESOS ASOCIADOS A LA GESTIÓN DE LOS RECURSOS DE CUENTAS ABANDONADAS, CONFORME A LO ESTABLECIDO EN LA LEY 1777 DE 2016, ADMINISTRADOS POR EL ICETEX, EN ...</t>
  </si>
  <si>
    <t xml:space="preserve">
CDEF-1366-2025 
</t>
  </si>
  <si>
    <t>8.74 PRESTAR SERVICIOS PROFESIONALES PARA IMPLEMENTAR ESTÁNDARES PARA LA MEJORA CONTINUA EN LA OPERACIÓN FINANCIERA Y LOS MECANISMOS QUE SOPORTAN LAS FUNCIONES DE TESORERÍA, A PARTIR DE LA OPTIMIZACIÓN DE PROCESOS Y ANÁLISIS FINANCIERO SISTEMATIZADO, EN EL MARCO DEL PROYECTO DE BANCA ABIERTA Y TRANSPARENTE E INHOUSE BANKING.</t>
  </si>
  <si>
    <t xml:space="preserve">
CDEF-1365-2025 
</t>
  </si>
  <si>
    <t>8.73 "PRESTAR SERVICIOS PROFESIONALES ESPECIALIZADOS PARA LA ESTANDARIZACIÓN, SIMPLIFICACIÓN Y AUTOMATIZACIÓN DE LOS PROCESOS ASOCIADOS A LA GESTIÓN DE LOS RECURSOS DE CUENTAS ABANDONADAS, CONFORME A LO ESTABLECIDO EN LA LEY 1777 DE 2016, ADMINISTRADOS POR EL ICETEX, EN ...</t>
  </si>
  <si>
    <t xml:space="preserve">
CDEF-1364-2025 
</t>
  </si>
  <si>
    <t>8.72 PRESTAR SERVICIOS PROFESIONALES ESPECIALIZADOS PARA LA IDENTIFICACIÓN E IMPLEMENTACIÓN DE ESTRATEGIAS ENFOCADAS EN LA SISTEMATIZACIÓN Y MODERNIZACIÓN DIGITAL, MEDIANTE LA ESTRUCTURACIÓN DE TABLEROS DE CONTROL E INDICADORES AUTOMATIZADOS DE LOS PROCESOS DE RECAUDO Y ..</t>
  </si>
  <si>
    <t xml:space="preserve">
CDEF-1113-2025 
</t>
  </si>
  <si>
    <t>8.71 "PRESTAR SERVICIOS PROFESIONALES ESPECIALIZADOS PARA LA ESTANDARIZACIÓN, SIMPLIFICACIÓN Y AUTOMATIZACIÓN DE LOS PROCESOS ASOCIADOS A LA GESTIÓN DE LOS RECURSOS DE CUENTAS ABANDONADAS, CONFORME A LO ESTABLECIDO EN LA LEY 1777 DE 2016, ADMINISTRADOS POR EL ICETEX, EN ...</t>
  </si>
  <si>
    <t xml:space="preserve">
CDEF-1362-2025 
</t>
  </si>
  <si>
    <t>8.70 PRESTAR LOS SERVICIOS PROFESIONALES PARA LA OPTIMIZACIÓN DEL PROCESAMIENTO DE BASES DE DATOS FINANCIERAS, ANÁLISIS Y PRODUCCIÓN DE INFORMACIÓN RELACIONADA CON LAS DIFERENTES FUENTES DE FONDEO DEL INSTITUTO QUE PERMITAN LA TOMA DE DECISIONES OPORTUNA, EN EL MARCO DEL PROYECTO DE BANCA ABIERTA Y TRANSPARENTE E INHOUSE BANKING.</t>
  </si>
  <si>
    <t>CDEF-755-2025</t>
  </si>
  <si>
    <t>IG 321001010</t>
  </si>
  <si>
    <t>8.68 PRESTAR LOS SERVICIOS DE ASESORÍA LEGAL ESPECIALIZADA AL ICETEX EN LA DEBIDA DILIGENCIA, ESTRUCTURACIÓN DE LOS INSTRUMENTOS TÉCNICOS, ACOMPAÑAMIENTO Y REPRESENTACIÓN PARA EL DISEÑO, INSCRIPCIÓN Y REGISTRO DE MECANISMOS FINANCIEROS ANTE INSTANCIAS REQUERIDAS EN EL MERCADO LOCAL DE ACUERDO CON LA NORMATIVIDAD O...</t>
  </si>
  <si>
    <t>8.65 PRESTAR LOS SERVICIOS PROFESIONALES ESPECIALIZADOS A LA VICEPRESIDENCIA FINANCIERA PARA EL ANÁLISIS YREPORTE DE INFORMACIÓN ESTRATÉGICA BAJO LOS PRINCIPIOS DE BANCA ABIERTA Y TRANSPARENTE E INHOUSE BANKING, EN EL MARCO DE LA IMPLEMENTACIÓN DEL PROYECTO DE INVERSIÓN PARA LA OPTIMIZACIÓN DE LA ESTRUCTURA DEL PASIVO Y LA DIVERSIFICACIÓN DE LAS FUENTES DE FONDEO</t>
  </si>
  <si>
    <t>CDEF-33-2025</t>
  </si>
  <si>
    <t>8.64 PRESTAR SERVICIOS TÉCNICOS ENFOCADOS EN LA ELABORACIÓN, SEGUIMIENTO Y CONTROL DE LAS OPERACIONES PRESUPUESTALES, ADEMÁS DE LA GESTIÓN OPERATIVA GARANTIZANDO EL CUMPLIMIENTO, ASÍ COMO LA OPTIMIZACIÓN DEL PROCESAMIENTO, GESTIÓN DE LA INFORMACIÓN PRESUPUESTAL, UTILIZANDO LOS APLICATIVOS FINANCIEROS Y ...</t>
  </si>
  <si>
    <t>CDEF-104-2025</t>
  </si>
  <si>
    <t>8.62 PRESTAR LOS SERVICIOS PROFESIONALES FINANCIEROS ESPECIALIZADOS PARA LA ADOPCIÓN DE LINEAMIENTOS, ESTÁNDARES Y BUENAS PRÁCTICAS QUE PERMITAN LA MODERNIZACIÓN DE LAS FUNCIONES FINANCIERAS, Y LA IMPLEMENTACIÓN DE NUEVOS MODELOS DE NEGOCIOS QUE GENERAN VALOR A LAS AUDIENCIAS OBJETIVO DEL INSTITUTO EN ...</t>
  </si>
  <si>
    <t>CDEF-84-2025</t>
  </si>
  <si>
    <t>8.61 PRESTAR SERVICIOS PROFESIONALES ESPECIALIZADOS A LA VICEPRESIDENCIA FINANCIERA DEL ICETEX EN LA ESTRUCTURACIÓN, SEGUIMIENTO Y CONTROL TÉCNICO DE LAS INICIATIVAS Y PROYECTOS DE INVERSIÓN A CARGO DEL ÁREA, ORIENTADOS A LA OPTIMIZACIÓN DE LA ESTRUCTURA DEL PASIVO, LA DIVERSIFICACIÓN DE FUENTES DE FONDEO, Y...</t>
  </si>
  <si>
    <t>CDEF- 159-2025</t>
  </si>
  <si>
    <t xml:space="preserve">IG332902004 </t>
  </si>
  <si>
    <t>8.60 PRESTAR LOS SERVICIOS PROFESIONALES ESPECIALIZADOS PARA APOYAR LA GESTIÓN FINANCIERA A PARTIR DE LA PRODUCCIÓN Y ANÁLISIS DE INFORMACIÓN FINANCIERA PARA LA IMPLEMENTACIÓN DE NUEVAS FUENTES DE FONDEO Y NUEVOS MODELOS DE NEGOCIO, EN EL MARCO DE LA MODERNIZACIÓN DE LAS FUNCIONES FINANCIERAS Y ...</t>
  </si>
  <si>
    <t xml:space="preserve">IG 321001010 </t>
  </si>
  <si>
    <t>8.59 PRESTAR LOS SERVICIOS COMO REPRESENTANTE LEGAL DE TENEDORES, Y DEFINIR LAS RELACIONES ENTRE EL EMISOR Y EL REPRESENTANTE LEGAL DE LOS TENEDORES DE BONOS, ASÍ COMO ESTABLECER LAS OBLIGACIONES DE ESTE ÚLTIMO, CON RELACIÓN A LOS TENEDORES DE BONOS, EN EL MARCO DE LAS EMISIONES CON ...</t>
  </si>
  <si>
    <t>CDEF-1652-2025
CCVF- 2025-049</t>
  </si>
  <si>
    <t>8.58 PRESTAR LOS SERVICIOS COMO REPRESENTANTE LEGAL DE TENEDORES, PARA DEFINIR LAS RELACIONES ENTRE EL EMISOR Y EL REPRESENTANTE LEGAL DE LOS TENEDORES DE BONOS, ASÍ COMO ESTABLECER LAS OBLIGACIONES DE ÉSTE ÚLTIMO, CON RELACIÓN A LOS TENEDORES DE BONOS, EN EL MARCO DE LA EMISIÓN Y ...</t>
  </si>
  <si>
    <t>CDEF-1651-2025
CCVF- 2025-048</t>
  </si>
  <si>
    <t>8.57 "PRESTAR LOS SERVICIOS COMO REPRESENTANTE LEGAL DE TENEDORES, PARA DEFINIR LAS RELACIONES ENTRE EL EMISOR Y EL EPRESENTANTE LEGAL DE LOS TENEDORES DE BONOS, ASÍ COMO ESTABLECER LAS OBLIGACIONES DE ÉSTE ÚLTIMO, CON RELACIÓN A LOS TENEDORES DE BONOS, EN EL MARCO DE LA EMISIÓN Y...</t>
  </si>
  <si>
    <t>CDEF-158-2025</t>
  </si>
  <si>
    <t>8.25 "PRESTAR LOS SERVICIOS PROFESIONALES ESPECIALIZADOS PARA EL MONITOREO YEVALUACIÓN DE LA EJECUCIÓN DEL PLAN SALVAGUARDAS DE PACES, Y DE LOS MARCOS CONCEPTUALES Y LINEAMIENTOS BASADOS EN CRITERIOS DE INVERSIÓNSOCIALMENTE RESPONSABLE (ISR) Y/O AMBIENTALES, SOCIALES Y ...</t>
  </si>
  <si>
    <t>CDEF-004-2025</t>
  </si>
  <si>
    <t>8.51 PRESTAR SERVICIOS PROFESIONALES ESPECIALIZADOS DE APOYO JURÍDICO EN LA ELABORACIÓN DE DOCUMENTOS CONTRACTUALES Y CONCEPTOS NORMATIVOS, ASÍ COMO EN EL ACOMPAÑAMIENTO LEGAL DE LOS ASUNTOS DE LA VICEPRESIDENCIA FINANCIERA, TANTO A NIVEL OPERATIVO COMO ESTRATÉGICO, EN EL MARCO DE LA MODERNIZACIÓN DE LAS FUNCIONES FINANCIERAS DEL INSTITUTO</t>
  </si>
  <si>
    <t>CDEF-157-2025</t>
  </si>
  <si>
    <t>8.50 PRESTAR SERVICIOS PROFESIONALES ESPECIALIZADOS PARA LA ESTANDARIZACIÓN, OPTIMIZACIÓN Y SISTEMATIZACIÓN DE LOS PROCESOS Y PROCEDIMIENTOS ASOCIADOS A LA GESTIÓN FINANCIERA DEL INSTITUTO, QUE PERMITAN INTEGRAR LOS FLUJOS DE TRABAJO E INFORMACIÓN DE LA VICEPRESIDENCIA FINANCIERA CON ...</t>
  </si>
  <si>
    <t>CDEF-156-2025</t>
  </si>
  <si>
    <t>8.49 PRESTAR SERVICIOS PROFESIONALES ESPECIALIZADOS PARA LA IDENTIFICACIÓN, DESARROLLO E IMPLEMENTACIÓN DE MODELOS DE NEGOCIO E INICIATIVAS ESTRATÉGICAS ORIENTADAS A MODERNIZAR EL PORTAFOLIO DE SERVICIOS FINANCIEROS EN EL MARCO DEL PROYECTO DE INVERSIÓN PARA LA OPTIMIZACIÓN DE LA ESTRUCTURA PASIVO Y DIVERSIFICACIÓN DE LAS FUENTES DE FONDEO</t>
  </si>
  <si>
    <t>CDEF-629-2025</t>
  </si>
  <si>
    <t>8.48 PRESTAR SERVICIOS PROFESIONALES ESPECIALIZADOS PARA EL FORTALECIMIENTO DE LA TRANSFORMACIÓN DIGITAL DE LA VICEPRESIDENCIA FINANCIERA DEL ICETEX, A TRAVÉS DEL MAPEO DE FUENTES DE INFORMACIÓN Y SOLUCIONES TECNOLÓGICAS QUE PERMITAN LA ESTRUCTURACIÓN DE ESCENARIOS DE SISTEMATIZACIÓN...</t>
  </si>
  <si>
    <t>CDEF-155-2025</t>
  </si>
  <si>
    <t>8.47 PRESTAR SERVICIOS PROFESIONALES ESPECIALIZADOS PARA APOYAR EL ANÁLISIS, SEGUIMIENTO Y CONTROL DE LOS PROCESOS Y SISTEMAS QUE RESPALDAN LA GESTIÓN FINANCIERA Y CONTABLE, MEDIANTE LA SISTEMATIZACIÓN Y GENERACIÓN DE INFORMACIÓN PARA LA TOMA DE DECISIONES BASADA EN EVIDENCIA Y NUEVOS...</t>
  </si>
  <si>
    <t>CDEF-154-2025</t>
  </si>
  <si>
    <t>8.46 PRESTAR SERVICIOS PROFESIONALES ESPECIALIZADOS PARA LA ADOPCIÓN DE LINEAMIENTOS EN FINANZAS SOSTENIBLES, BUENAS PRÁCTICAS Y ESTÁNDARES QUE PROMUEVAN LA OPTIMIZACIÓN DE LA ESTRUCTURA FINANCIERA DEL INSTITUTO, MEDIANTE LA EXPLORACIÓN DE NUEVAS FUENTES DE FINANCIAMIENTO Y LA ...</t>
  </si>
  <si>
    <t>CDEF-630-2025</t>
  </si>
  <si>
    <t>G332902005</t>
  </si>
  <si>
    <t>8.45 PRESTAR SERVICIOS PROFESIONALES PARA APOYAR LA SISTEMATIZACIÓN Y ESTANDARIZACIÓN DE LOS REPORTES E INFORMES QUE RESPALDAN LA REGULARIZACIÓN Y EL REGISTRO CONTABLE DE LAS PARTIDAS CONCILIATORIAS DE LOS FONDOS Y ALIANZAS, MEDIANTE EL USO DE HERRAMIENTAS DIGITALES QUE FACILITEN LA TOMA DE...</t>
  </si>
  <si>
    <t>CDEF- 153-2025</t>
  </si>
  <si>
    <t>8.44 PRESTAR SERVICIOS PROFESIONALES ESPECIALIZADOS EN EL SEGUIMIENTO TÉCNICO Y FINANCIERO DE LOS EMPRÉSTITOS CON LA BANCA MULTILATERAL, ASÍ COMO DE LAS OPERACIONES DE ENDEUDAMIENTO, BAJO LA ADOPCIÓN DE MARCOS CONCEPTUALES BASADOS EN CRITERIOS DE INVERSIÓN SOCIALMENTE RESPONSABLE (ISR) Y/O EN FACTORES AMBIENTALES, SOCIALES Y DE GOBERNANZA (ASG)</t>
  </si>
  <si>
    <t>CDEF-082-2025</t>
  </si>
  <si>
    <t>8.41 PRESTAR LOS SERVICIOS PROFESIONALES EN LA ESTRUCTURACIÓN E IMPLEMENTACIÓN DE MECANISMOS PARA LA CONSOLIDACIÓN DE BASES DE DATOS DE INFORMACIÓN PRESUPUESTAL, Y LA GENERACIÓN DE REPORTES Y TABLEROS DE CONTROL PARA LA TOMA DE DECISIONES EN EL MARCO DE PROYECTO DE BANCA ABIERTA Y TRANSPARENTE E INHOUSE BANKING</t>
  </si>
  <si>
    <t>CDEF-103-2025</t>
  </si>
  <si>
    <t>8.40 PRESTAR LOS SERVICIOS PROFESIONALES PARA LA OPTIMIZACIÓN DEL PROCESAMIENTO, ADMINISTRACIÓN Y ANÁLISIS DE INFORMACIÓN PRESUPUESTAL, A PARTIR DEL USO DE LOS APLICATIVOS FINANCIEROS Y NO FINANCIEROS DISPUESTOS POR LA ENTIDAD EN EL MARCO DE LA MEJORA CONTINUA DE LOS PROCESOS PRESUPUESTALES, FINANCIEROS Y DE ACTUALIZACIÓN NORMATIVA.</t>
  </si>
  <si>
    <t>CDEF-39-2025</t>
  </si>
  <si>
    <t>8.39 PRESTAR LOS SERVICIOS PROFESIONALES ESPECIALIZADOS PARA EL DESARROLLO E IMPLEMENTACIÓN DE MECANISMOS, LINEAMIENTOS Y BUENAS PRÁCTICAS QUE PERMITAN LA OPTIMIZACIÓN DE LOS PROCESOS, LA INTEGRACIÓN DE LA INFORMACIÓN Y LA PRODUCCIÓN DE INDICADORES E INFORMES QUE PERMITAN FORTALECER LA...</t>
  </si>
  <si>
    <t>CDEF-575-2025</t>
  </si>
  <si>
    <t>8.37 PRESTAR SERVICIOS PROFESIONALES PARA APOYAR A LA DIRECCIÓN DE CONTABILIDAD EN LA ESTANDARIZACIÓN Y SISTEMATIZACIÓN DE LOS PROCESOS Y PROCEDIMIENTOS QUE RESPALDAN LA REGULARIZACIÓN CONTABLE DE LOS FONDOS Y ALIANZAS EN ADMINISTRACIÓN, OPTIMIZANDO EL USO DE HERRAMIENTAS QUE...</t>
  </si>
  <si>
    <t>8.34 PRESTAR SERVICIOS PROFESIONALES PARA APOYAR A LA DIRECCIÓN DE CONTABILIDAD EN LA REGULARIZACIÓN CONTABLE DE FONDOS Y ALIANZAS, BAJO UN MODELO DE GESTIÓN BASADO EN LA SIMPLIFICACIÓN, ESTANDARIZACIÓN Y AUTOMATIZACIÓN DE PROCESOS Y PROCEDIMIENTOS EN EL MARCO DEL PROYECTO DE INVERSIÓN DE BANCA ABIERTA Y TRANSPARENTE E INHOUSE BANKING</t>
  </si>
  <si>
    <t>CDEF-430-2025</t>
  </si>
  <si>
    <t>8.33 PRESTAR SERVICIOS PROFESIONALES PARA APOYAR A LA DIRECCIÓN DE CONTABILIDAD EN LA ESTANDARIZACIÓN DE LOS INDICADORES DE OPORTUNIDAD Y GESTIÓN RELACIONADOS CON LA ATENCIÓN A LOS GRUPOS DE INCIDENCIA DE LOS FONDOS Y ALIANZAS EN ADMINISTRACIÓN A CARGO DEL INSTITUTO, EN EL MARCO DEL PROYECTO DE BANCA ABIERTA Y TRANSPARENTE, ASÍ COMO EN INHOUSE BANKING</t>
  </si>
  <si>
    <t>CDEF-573-2025</t>
  </si>
  <si>
    <t>8.32 PRESTAR SERVICIOS PROFESIONALES PARA APOYAR A LA DIRECCIÓN DE  CONTABILIDAD EN LA ESTANDARIZACIÓN DE LOS INDICADORES DE OPORTUNIDAD Y GESTIÓN RELACIONADOS CON LA ATENCIÓN A LOS GRUPOS DE INCIDENCIA DE LOS FONDOS Y ALIANZAS EN ADMINISTRACIÓN A CARGO DEL INSTITUTO, EN EL MARCO DEL PROYECTO DE BANCA ABIERTA Y TRANSPARENTE, ASÍ COMO EN INHOUSE  BANKING.</t>
  </si>
  <si>
    <t>CDEF-572-2025</t>
  </si>
  <si>
    <t>8.31 PRESTAR SERVICIOS PROFESIONALES PARA APOYAR LA SISTEMATIZACIÓN Y ESTANDARIZACIÓN DE LOS REPORTES E INFORMES QUE RESPALDAN LA REGULARIZACIÓN Y EL REGISTRO CONTABLE DE LAS PARTIDAS CONCILIATORIAS DE LOS FONDOS Y ALIANZAS, MEDIANTE EL USO DE HERRAMIENTAS DIGITALES QUE FACILITEN LA TOMA DE ..</t>
  </si>
  <si>
    <t>CDEF-571-2025</t>
  </si>
  <si>
    <t>8.30 PRESTAR SERVICIOS PROFESIONALES PARA APOYAR LA SISTEMATIZACIÓN Y ESTANDARIZACIÓN DE LOS REPORTES E INFORMES QUE RESPALDAN LA REGULARIZACIÓN Y EL REGISTRO CONTABLE DE LAS PARTIDAS CONCILIATORIAS DE LOS FONDOS Y ALIANZAS, MEDIANTE EL USO DE HERRAMIENTAS DIGITALES QUE FACILITEN LA TOMA DE ...</t>
  </si>
  <si>
    <t>CDEF-570-2025</t>
  </si>
  <si>
    <t>8.29 PRESTAR SERVICIOS PROFESIONALES PARA APOYAR LA SISTEMATIZACIÓN Y ESTANDARIZACIÓN DE LOS REPORTES E INFORMES QUE RESPALDAN LA REGULARIZACIÓN Y EL REGISTRO CONTABLE DE LAS PARTIDAS CONCILIATORIAS DE LOS FONDOS Y ALIANZAS, MEDIANTE EL USO DE HERRAMIENTAS DIGITALES QUE FACILITEN LA TOMA DE ...</t>
  </si>
  <si>
    <t>CDEF-453-2025</t>
  </si>
  <si>
    <t>8.28 PRESTAR LOS SERVICIOS SERVICIOS PROFESIONALES JURÍDICOS ESPECIALIZADOS PARA APOYAR LA GESTIÓN Y MEJORA DE LOS PROCESOS Y PROCEDIMIENTOS LEGALES DE LA DIRECCIÓN DE CONTABILIDAD, MITIGAR RIESGOS Y GENERAR ALTERNATIVAS PARA LA SOSTENIBILIDAD FINANCIERA DEL ICETEX, MEDIANTE EL ASESORAMIENTO EN ...</t>
  </si>
  <si>
    <t>CDEF-102-2025</t>
  </si>
  <si>
    <t>8.26 PRESTAR SERVICIOS PROFESIONALES PARA EL SEGUIMIENTO Y MONITOREO DE LOS PROCESOS Y PROCEDIMIENTOS QUE RESPALDAN LA GESTIÓN CONTABLE Y FINANCIERA DEL INSTITUTO, CONFORME A LOS LINEAMIENTOS TÉCNICOS Y LA NORMATIVA VIGENTE, MEDIANTE LA SISTEMATIZACIÓN DE LA INFORMACIÓN, CON....</t>
  </si>
  <si>
    <t>CDEF-351-2025</t>
  </si>
  <si>
    <t>8.24 "PRESTAR SERVICIOS PROFESIONALES PARA APOYAR LA ESTANDARIZACIÓN Y OPTIMIZACIÓN DE LOS PROCESOS Y PROCEDIMIENTOS QUE RESPALDAN LA OPERACIÓN Y EL FUNCIONAMIENTO DE LA REGULARIZACIÓN CONTABLE DE LOS RECURSOS ADMINISTRADOS POR EL INSTITUTO, ASÍ COMO LAS HERRAMIENTAS QUE...</t>
  </si>
  <si>
    <t>CDEF-101-2025</t>
  </si>
  <si>
    <t>8.23 PRESTAR SERVICIOS PROFESIONALES PARA LA ESTANDARIZACIÓN Y OPTIMIZACIÓN DE LOS PROCESOS Y PROCEDIMIENTOS QUE RESPALDAN LA GESTIÓN CONTABLE Y FINANCIERA DEL INSTITUTO, MEDIANTE LA SISTEMATIZACIÓN DEL FLUJO DE DATOS, INFORMES E INDICADORES, CON EL OBJETIVO DE GARANTIZAR LA CALIDAD, CONSISTENCIA E INTEGRIDAD ...</t>
  </si>
  <si>
    <t>CDEF- 451-2025</t>
  </si>
  <si>
    <t xml:space="preserve">IG-312001020400012 </t>
  </si>
  <si>
    <t>8.22 PRESTAR SERVICIOS PROFESIONALES PARA LA IMPLEMENTACIÓN, SISTEMATIZACIÓN, SEGUIMIENTO Y CONTROL DE INFORMES, INDICADORES, HERRAMIENTAS Y PROCEDIMIENTOS QUE RESPALDEN LOS PROCESOS DE GESTIÓN CONTABLE Y FISCAL DEL INSTITUTO, EN EL MARCO DE LA MEJORA CONTINUA DE LOS PROCESOS CONTABLES, FISCALES Y DE ACTUALIZACIÓN NORMATIVA.</t>
  </si>
  <si>
    <t>CDEF-450-2025</t>
  </si>
  <si>
    <t>8.21 PRESTAR LOS SERVICIOS PROFESIONALES PARA LA ADOPCIÓN DE MODELOS DE REPORTE QUE RESPALDEN LA GESTIÓN CONTABLE Y TRIBUTARIA ADECUADA, ASÍ COMO LA MITIGACIÓN DE RIESGOS, MEDIANTE EL USO, APROPIACIÓN Y OPTIMIZACIÓN DE LOS APLICATIVOS FINANCIEROS DISPONIBLES EN LA ENTIDAD, EN EL MARCO DE LA MEJORA CONTINUA DE LOS ...</t>
  </si>
  <si>
    <t>CDEF-111-2025</t>
  </si>
  <si>
    <t>8.20 PRESTAR LOS SERVICIOS PROFESIONALES ESPECIALIZADOS PARA LA ESTANDARIZACIÓN Y OPTIMIZACIÓN DE LOS PROCEDIMIENTOS CONTABLES, GARANTIZANDO LA SISTEMATIZACIÓN, REGISTRO, ANÁLISIS Y PRESENTACIÓN DE LA INFORMACIÓN CONTABLE Y TRIBUTARIA, CONFORME A LOS REQUERIMIENTOS NORMATIVOS, A FIN DE ASEGURAR EL CUMPLIMIENTO...</t>
  </si>
  <si>
    <t>CDEF-449-2025</t>
  </si>
  <si>
    <t>8.19 PRESTAR LOS SERVICIOS PROFESIONALES ESPECIALIZADOS PARA SIMPLIFICAR, ESTANDARIZAR Y SISTEMATIZAR LOS PROCESOS ASOCIADOS A LA GESTIÓN TRIBUTARIA Y LA ELABORACIÓN DE REPORTES DE INFORMACIÓN, GARANTIZANDO LA CALIDAD, CONSISTENCIA E INTEGRIDAD DE LA INFORMACIÓN CONTABLE Y FINANCIERA DEL INSTITUTO, EN EL MARCO DE...</t>
  </si>
  <si>
    <t>CDEF-110-2025</t>
  </si>
  <si>
    <t>IG312001020700012</t>
  </si>
  <si>
    <t>8.18 PRESTAR LOS SERVICIOS PROFESIONALES ESPECIALIZADOS PARA LA ESTANDARIZACIÓN Y OPTIMIZACIÓN DE LOS PROCEDIMIENTOS CONTABLES, ASEGURANDO LA SISTEMATIZACIÓN, REGISTRO, ANÁLISIS Y PRESENTACIÓN DE LA INFORMACIÓN CONTABLE Y TRIBUTARIA, CONFORME A LOS REQUERIMIENTOS NORMATIVOS, PARA EL CUMPLIMIENTO OPORTUNO Y ADECUADO DE...</t>
  </si>
  <si>
    <t>CDEF-350-2025</t>
  </si>
  <si>
    <t>8.17 PRESTAR SERVICIOS PROFESIONALES PARA LA SISTEMATIZACIÓN DE LOS PROCESOS Y PROCEDIMIENTOS ASOCIADOS A LA REGULARIZACIÓN CONTABLE DE FONDOS Y ALIANZAS, BAJO UN ESQUEMA DE ESTANDARIZACIÓN Y OPTIMIZACIÓN DE LOS FLUJOS DE INFORMACIÓN Y BASES DE DATOS, EN EL MARCO DEL PROYECTO DE INVERSIÓN DE BANCA ABIERTA Y TRANSPARENTE, ASÍ COMO EN INHOUSE BANKING.</t>
  </si>
  <si>
    <t>CDEF-152-2025</t>
  </si>
  <si>
    <t>8.16 PRESTAR LOS SERVICIOS PROFESIONALES ESPECIALIZADOS PARA LA ESTRUCTURACIÓN DE MECANISMOS PARA EL SEGUIMIENTO, REPORTE Y CONTROL DE INFORMACIÓN NECESARIA PARA LA ÓPTIMA GESTIÓN DE LAS FUENTES DE ENDEUDAMIENTO DEL ICETEX BASADOS EN PROCESOS DE SISTEMATIZACIÓN Y DIGITALIZACIÓN EN EL MARCO DEL PROYECTO DE BANCA ABIERTA Y TRANSPARENTE E INHOUSE BANKING</t>
  </si>
  <si>
    <t>CDEF-151-2025</t>
  </si>
  <si>
    <t>IG-332902005</t>
  </si>
  <si>
    <t>8.15 PRESTAR SERVICIOS PROFESIONALES PARA IMPLEMENTAR ESTÁNDARES PARA LA MEJORA CONTINUA EN LA OPERACIÓN FINANCIERA Y LOS MECANISMOS QUE SOPORTAN LAS FUNCIONES DE TESORERÍA, A PARTIR DE LA OPTIMIZACIÓN DE PROCESOS Y ANÁLISIS FINANCIERO SISTEMATIZADO, EN EL MARCO DEL PROYECTO DE BANCA ABIERTA Y TRANSPARENTE E INHOUSE BANKING</t>
  </si>
  <si>
    <t>8.14 PRESTAR LOS SERVICIOS TÉCNICOS PARA LA OPTIMIZACIÓN DE SOLUCIONES DIGITALES Y SISTEMAS DE INFORMACIÓN QUE FACILITEN EL SEGUIMIENTO DE LAS OPERACIONES FINANCIERAS Y TESORERAS, EL ANÁLISIS DE DATOS Y LA TOMA DE DECISIONES, BAJO ESTÁNDARES DE TRANSPARENCIA, EFICIENCIA Y EFICACIA EN LOS PROCESOS DE LA DIRECCIÓN DE TESORERÍA, EN ...</t>
  </si>
  <si>
    <t>CDEF-429-2025</t>
  </si>
  <si>
    <t>8.13 PRESTAR SERVICIOS PROFESIONALES ESPECIALIZADOS PARA LA IDENTIFICACIÓN E IMPLEMENTACIÓN DE ESTRATEGIAS ENFOCADAS EN LA SISTEMATIZACIÓN Y MODERNIZACIÓN DIGITAL, MEDIANTE LA ESTRUCTURACIÓN DE TABLEROS DE CONTROL E INDICADORES AUTOMATIZADOS DE LOS PROCESOS DE RECAUDO Y DISPERSIÓN DE RECURSOS DEL ICETEX, EN ...</t>
  </si>
  <si>
    <t>CDEF-100-2025</t>
  </si>
  <si>
    <t>8.12 PRESTAR SERVICIOS PROFESIONALES ESPECIALIZADOS PARA LA ESTANDARIZACIÓN, SIMPLIFICACIÓN Y AUTOMATIZACIÓN DE LOS PROCESOS ASOCIADOS A LA GESTIÓN DE LOS RECURSOS DE CUENTAS ABANDONADAS, CONFORME A LO ESTABLECIDO EN LA LEY 1777 DE 2016, ADMINISTRADOS POR EL ICETEX, EN EL MARCO DEL PROYECTO DE BANCA ABIERTA Y TRANSPARENTE E IN-HOUSE BANKING</t>
  </si>
  <si>
    <t xml:space="preserve">8.11 PRESTAR LOS SERVICIOS PROFESIONALES PARA LA OPTIMIZACIÓN DEL PROCESAMIENTO DE BASES DE DATOS FINANCIERAS, ANÁLISIS Y PRODUCCIÓN DE INFORMACIÓN RELACIONADA CON LAS DIFERENTES FUENTES DE FONDEO DEL  INSTITUTO QUE PERMITAN LA TOMA DE DECISIONES OPORTUNA, EN EL MARCO DEL PROYECTO DE BANCA ABIERTA Y TRANSPARENTE E INHOUSE BANKING
</t>
  </si>
  <si>
    <t>CDEF-31-2025</t>
  </si>
  <si>
    <t>8.10 PRESTAR SERVICIOS PROFESIONALES PARA LA ACTUALIZACIÓN DE LOS PROCEDIMIENTOS Y ESTÁNDARES DE CALIDAD ASOCIADOS A LA GESTIÓN TESORERA, QUE PERMITAN UNA OPERACIÓN EFICIENTE Y OPORTUNA, GARANTIZANDO EL ESTRICTO CUMPLIMIENTO DE LA NORMATIVIDAD VIGENTE, MEDIANTE LA TOMA DE DECISIONES INFORMADAS, EN EL MARCO DEL PROYECTO DE BANCA ABIERTA Y TRANSPARENTE E IN-HOUSE BANKING</t>
  </si>
  <si>
    <t>CDEF-1764-2025
CCVF- 2025-059</t>
  </si>
  <si>
    <t xml:space="preserve">IG312001020400033 </t>
  </si>
  <si>
    <t>8.9 PRESTAR EL SERVICIO PARA ACCEDER A LOS ARCHIVOS DE RENTA FIJA, NECESARIOS PARA LA VALORACIÓN DE LOS TÍTULOS VALORES QUE TIENE VIGENTES EL ICETEX, MEDIANTE EL ACCESO A TRAVÉS DE LA PÁGINA WEB DEL PROVEEDOR.</t>
  </si>
  <si>
    <t>CDEF-1668-2025
CCVF- 2025-046</t>
  </si>
  <si>
    <t>IG 312001020400032</t>
  </si>
  <si>
    <t>8.8  EN VIRTUD DEL PRESENTE CONTRATO, EL BANCO SE COMPROMETE A PERMITIR A EL USUARIO EL ACCESO Y LA UTILIZACIÓN DEL SISTEMA DENOMINADO SERVICIOS ELECTRÓNICOS DEL BANCO DE LA REPÚBLICA, SEBRA.</t>
  </si>
  <si>
    <t>CDEF-1667-2025
CCVF- 2025-040</t>
  </si>
  <si>
    <t>8.7 "PRESTAR EL SERVICIO DE CUSTODIA DE LOS TÍTULOS VALORES DESMATERIALIZADOS CONFIADOS EN DEPÓSITO POR EL ICETEX, Y LOS QUE LE SEAN TRANSFERIDOS COMO RESULTADO DE LAS OPERACIONES CON OTROS DEPOSITANTES A TRAVÉS DEL ENDOSO DE LOS FÍSICOS U ORDEN DE ABONO O CARGO POR ANOTACIÓN EN CUENTA DE LOS TÍTULOS...</t>
  </si>
  <si>
    <t>CDEF-1722-2025
CCVF-2025-047</t>
  </si>
  <si>
    <t xml:space="preserve">IG 312001020400032 </t>
  </si>
  <si>
    <t>8.6 A) POR MEDIO DEL PRESENTE DOCUMENTO EL DEPOSITANTE CONFIERE A EL DEPOSITARIO LA FACULTAD EXPRESA DE REALIZAR LAS OPERACIONES QUE SE DERIVAN DE UN ENDOSO EN ADMINISTRACIÓN EN RELACIÓN CON LOS VALORES REPRESENTADOS EN DERECHOS QUE SE CONSTITUYAN PRIMARIAMENTE, O LOS QUE LE SEAN...</t>
  </si>
  <si>
    <t>CDEF-1666-2025
CCVF-2025-045</t>
  </si>
  <si>
    <t>8.5 EN VIRTUD DEL PRESENTE CONTRATO, EL DEPOSITANTE ADQUIERE LA  FACULTAD DE ABRIR Y MANEJAR CUENTAS DE DEPÓSITO EN EL BANCO, PARA DEPOSITAR EN ELLAS SUMAS DE DINERO EN MONEDA LEGAL COLOMBIANA, A TRAVÉS DE TRANSFERENCIAS DE FONDOS, CONSIGNACIONES EN EFECTIVO SUJETAS A VERIFICACIÓN DE...</t>
  </si>
  <si>
    <t>CDEF-2025-1673 CCVF-2025-041</t>
  </si>
  <si>
    <t>IG321001010</t>
  </si>
  <si>
    <t>8.4 POR MEDIO DE ESTE CONTRATO LA SOCIEDAD ADMINISTRADORA PRESTARÁ EL SERVICIO DE DEPÓSITO Y ADMINISTRACIÓN DESMATERIALIZADA DE VALORES, REGULADO EN LA LEY 27 DE 1.990, LEY 964 DE 2005, EL DECRETO 2555 DE 2010, Y LAS DEMÁS NORMAS QUE SE OCUPEN O SE LLEGAREN A OCUPAR DEL TEMA. IGUALMENTE, ESTE...</t>
  </si>
  <si>
    <t>DP-EF-2025-1664 CCVF-2025-043</t>
  </si>
  <si>
    <t>8.3 POR MEDIO DE ESTE CONTRATO LA SOCIEDAD ADMINISTRADORA PRESTARÁ EL SERVICIO DE DEPÓSITO Y ADMINISTRACIÓN DESMATERIALIZADA DE VALORES REGULADO EN LA LEY 27 DE 1.990, LEY 964 DE 2005, EL DECRETO 2555 DE 2010, Y LAS DEMÁS NORMAS QUE SE OCUPEN O SE LLEGAREN A OCUPAR DEL TEMA. IGUALMENTE, ESTE ...</t>
  </si>
  <si>
    <t xml:space="preserve">CDP-EF-2025-1663 CCVF-2025-042 </t>
  </si>
  <si>
    <t>8.2 POR MEDIO DE ESTE CONTRATO LA SOCIEDAD ADMINISTRADORA PRESTARÁ EL SERVICIO DE DEPÓSITO Y ADMINISTRACIÓN DESMATERIALIZADA DE VALORES REGULADO EN LA LEY 27 DE 1.990, LEY 964 DE 2005, EL DECRETO 2555 DE 2010, Y LAS DEMÁS NORMAS QUE SE OCUPEN O SE LLEGAREN A OCUPAR DEL TEMA. IGUALMENTE, ESTE ..</t>
  </si>
  <si>
    <t xml:space="preserve">CDP-EF-2025-1662 CCVF-2025-039 </t>
  </si>
  <si>
    <t>8.1 POR MEDIO DE ESTE CONTRATO LA SOCIEDAD ADMINISTRADORA PRESTARÁ EL SERVICIO DE DEPÓSITO Y ADMINISTRACIÓN DESMATERIALIZADA DE VALORES REGULADO EN LA LEY 27 DE 1.990, LEY 964 DE 2005, EL DECRETO 2555 DE 2010, Y LAS DEMÁS NORMAS QUE SE OCUPEN O SE LLEGAREN A OCUPAR DEL TEMA. IGUALMENTE...</t>
  </si>
  <si>
    <t>CDEF-1690-2025</t>
  </si>
  <si>
    <t>7.189 PRESTAR SUS SERVICIOS PROFESIONALES PARA EL DESARROLLO DE ACTIVIDADES DE RELACIONAMIENTO ESTRATÉGICO CON ENTIDADES DEL ESTADO QUE FACILITEN LA COLABORACIÓN INTERINSTITUCIONAL Y LA IDENTIFICACIÓN DE OPORTUNIDADES QUE IMPULSEN LA CONSTITUCIÓN DE NUEVOS FONDOS CONFORME LOS LINEAMIENTOS ESTABLECIDOS POR EL ICETEX.</t>
  </si>
  <si>
    <t>CDEF-1689-2025</t>
  </si>
  <si>
    <t>7.188 "PRESTAR SUS SERVICIOS PROFESIONALES REALIZANDO LAS ACTIVIDADES ADMINISTRATIVAS, OPERATIVAS Y FINANCIERAS RELACIONADAS CON LOS FONDOS, CONVENIOS Y/O ALIANZAS INACTIVAS Y FONDOS CON CONVOCATORIAS CERRADAS, QUE SE ENCUENTREN BAJO LA RESPONSABILIDAD DE LA VICEPRESIDENCIA DE FONDOS EN...</t>
  </si>
  <si>
    <t>CDEF-1359-2025</t>
  </si>
  <si>
    <t>7.187 PRESTAR SUS SERVICIOS DE APOYO TÉCNICO EN ACTIVIDADES OPERATIVAS VINCULADOS CON LA ADMINISTRACIÓN DE CONVENIOS, CONTRATOS, FONDOS, ALIANZAS Y/O PROYECTOS QUE SE ENCUENTREN BAJO LA RESPONSABILIDAD DE LA VICEPRESIDENCIA DE FONDOS EN ADMINISTRACIÓN, DANDO CUMPLIMIENTO A LO ESTIPULADO EN...</t>
  </si>
  <si>
    <t>CDEF- 1358-2025</t>
  </si>
  <si>
    <t>7.186 PRESTAR SUS SERVICIOS PROFESIONALES REALIZANDO LAS ACTIVIDADES ADMINISTRATIVAS, OPERATIVAS Y FINANCIERAS RELACIONADAS CON LOS FONDOS, CONVENIOS, CONTRATOS, ALIANZAS Y/O PROYECTOS QUE SE ENCUENTREN BAJO LA RESPONSABILIDAD DE LA VICEPRESIDENCIA DE FONDOS EN ADMINISTRACIÓN, DANDO...</t>
  </si>
  <si>
    <t>CDEF-1357-2025</t>
  </si>
  <si>
    <t>IG 312001020700012</t>
  </si>
  <si>
    <t xml:space="preserve">7.185 PRESTAR SUS SERVICIOS PROFESIONALES APOYANDO LAS ACTIVIDADES ADMINISTRATIVAS Y EL SEGUIMIENTO A LA EJECUCIÓN DE LAS METAS A CARGO LA VICEPRESIDENCIA DE FONDOS EN ADMINISTRACIÓN. </t>
  </si>
  <si>
    <t>CDEF-1356-2025</t>
  </si>
  <si>
    <t>7.184 PRESTAR SUS SERVICIOS PROFESIONALES APOYANDO EL DESARROLLO DE INICIATIVAS QUE PERMITAN EL ASEGURAMIENTO DE LA CALIDAD DE LOS PROCESOS ASOCIADOS A LA VICEPRESIDENCIA DE FONDOS EN ADMINISTRACIÓN</t>
  </si>
  <si>
    <t xml:space="preserve">CDEF-1355-2025 </t>
  </si>
  <si>
    <t xml:space="preserve">IG 312001020700012 </t>
  </si>
  <si>
    <t xml:space="preserve">7.183 PRESTAR SUS SERVICIOS PROFESIONALES PARA LA ELABORACIÓN DE DOCUMENTOS TÉCNICOS Y DEMÁS ACTIVIDADES ASOCIADAS A LA CONSECUCIÓN DE RECURSOS Y A LA CONSTITUCIÓN DE FONDOS EN ADMINISTRACIÓN ORIENTADOS AL FOMENTO EDUCATIVO CONFORME LAS POLÍTICAS Y PROCEDIMIENTOS DEL ICETEX. </t>
  </si>
  <si>
    <t>CDEF-1354-2025</t>
  </si>
  <si>
    <t>7.182 "“PRESTAR SUS SERVICIOS PROFESIONALES REALIZANDO LAS ACTIVIDADES ADMINISTRATIVAS, OPERATIVAS Y FINANCIERAS RELACIONADAS CON LOS FONDOS, CONVENIOS, CONTRATOS, ALIANZAS Y/O PROYECTOS QUE SE ENCUENTREN BAJO LA RESPONSABILIDAD DE LA VICEPRESIDENCIA DE FONDOS EN...</t>
  </si>
  <si>
    <t>7.181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</si>
  <si>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CDEF-1352-2026</t>
  </si>
  <si>
    <t>7.180 PRESTAR SUS SERVICIOS PROFESIONALES REALIZANDO LAS ACTIVIDADES ADMINISTRATIVAS, OPERATIVAS Y FINANCIERAS RELACIONADAS CON LOS FONDOS, CONVENIOS, CONTRATOS, ALIANZAS Y/O PROYECTOS QUE SE ENCUENTREN BAJO LA RESPONSABILIDAD DE LA VICEPRESIDENCIA DE FONDOS EN ADMINISTRACIÓN, DANDO...</t>
  </si>
  <si>
    <t>CDEF-1351-2025</t>
  </si>
  <si>
    <t>7.179 PRESTAR SUS SERVICIOS PROFESIONALES REALIZANDO LAS ACTIVIDADES ADMINISTRATIVAS, OPERATIVAS Y FINANCIERAS RELACIONADAS CON LOS FONDOS, CONVENIOS, CONTRATOS, ALIANZAS Y/O PROYECTOS QUE SE ENCUENTREN BAJO LA RESPONSABILIDAD DE LA VICEPRESIDENCIA DE FONDOS EN ADMINISTRACIÓN, DANDO...</t>
  </si>
  <si>
    <t>CDEF-925-2025
CVEF-2025-026</t>
  </si>
  <si>
    <t>7.178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</si>
  <si>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CDEF-924-2025
CVEF-2025-026</t>
  </si>
  <si>
    <t>7.177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</si>
  <si>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CDEF-923-2025
CVEF-2025-026</t>
  </si>
  <si>
    <t>7.176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</si>
  <si>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CDEF-922-2025
CVEF-2025-026</t>
  </si>
  <si>
    <t>7.175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</si>
  <si>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CDEF-921-2025
CVEF-2025-026</t>
  </si>
  <si>
    <t>7.174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</si>
  <si>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CDEF-920-2025
CVEF-2025-026</t>
  </si>
  <si>
    <t>7.173 PRESTAR SUS SERVICIOS PROFESIONALES REALIZANDO LAS ACTIVIDADES ADMINISTRATIVAS, OPERATIVAS Y FINANCIERAS RELACIONADAS CON LOS FONDOS, CONVENIOS, CONTRATOS, ALIANZAS Y/O PROYECTOS QUE SE ENCUENTREN BAJO LA RESPONSABILIDAD DE LA VICEPRESIDENCIA DE FONDOS EN ADMINISTRACIÓN, DANDO..</t>
  </si>
  <si>
    <t>CDEF-926-2025
CVEF-2025-026</t>
  </si>
  <si>
    <t>7.172 PRESTAR SUS SERVICIOS DE APOYO EN LA GESTIÓN DE PQRSD Y EN LOS TEMAS OPERATIVOS RELACIONADOS CON TRÁMITES Y REQUERIMIENTOS A CARGO DE LA VICEPRESIDENCIA DE FONDOS EN ADMINISTRACIÓN.</t>
  </si>
  <si>
    <t>CDEF-919-2025
CVEF-2025-026</t>
  </si>
  <si>
    <t>7.171 PRESTAR SUS SERVICIOS PROFESIONALES ESPECIALIZADOS ORIENTANDO LA GESTIÓN Y SEGUIMIENTO DE ESTRATEGIAS PARA PROPENDER POR LA ÓPTIMA OPERACIÓN DE LOS FONDOS, CONVENIOS, CONTRATOS, ALIANZAS Y/O PROYECTOS A CARGO DE LA VICEPRESIDENCIA DE FONDOS EN ADMINISTRACIÓN, DE ACUERDO CON SUS REGLAMENTOS OPERATIVOS Y LOS PROCEDIMIENTOS ESTABLECIDOS POR EL ICETEX</t>
  </si>
  <si>
    <t xml:space="preserve">CDEF-918-2025  CCVF-2025-026 </t>
  </si>
  <si>
    <t>7.170 PRESTAR SUS SERVICIOS PROFESIONALES ESPECIALIZADOS, PROPORCIONANDO APOYO EN LA ADMINISTRACIÓN, SEGUIMIENTO Y CUMPLIMIENTO DE LO ESTIPULADO EN LOS CONVENIOS, CONTRATOS, FONDOS, ALIANZAS Y/O PROYECTOS QUE SE ENCUENTREN BAJO LA RESPONSABILIDAD DE LA VICEPRESIDENCIA DE FONDOS EN ...</t>
  </si>
  <si>
    <t>CDEF-917-2025 CCVF-2025-026</t>
  </si>
  <si>
    <t>7.169 PRESTAR SUS SERVICIOS PROFESIONALES ESPECIALIZADOS, PROPORCIONANDO APOYO EN LA ADMINISTRACIÓN, SEGUIMIENTO Y CUMPLIMIENTO DE LO ESTIPULADO EN LOS CONVENIOS, CONTRATOS, FONDOS, ALIANZAS Y/O PROYECTOS QUE SE ENCUENTREN BAJO LA RESPONSABILIDAD DE LA VICEPRESIDENCIA DE FONDOS EN ...</t>
  </si>
  <si>
    <t>CDEF-916-2025
CVEF-2025-026</t>
  </si>
  <si>
    <t>7.168 PRESTAR SUS SERVICIOS PROFESIONALES ESPECIALIZADOS A LA VICEPRESIDENCIA DE FONDOS EN ADMINISTRACIÓN, ASISTIENDO EN LA DEPURACIÓN, CONSOLIDACIÓN Y REVISIÓN DE LA INFORMACIÓN ESTADÍSTICA GENERADA POR LOS PROCESOS A CARGO DE LA VICEPRESIDENCIA</t>
  </si>
  <si>
    <t>CDEF-915-2025
CVEF-2025-026</t>
  </si>
  <si>
    <t xml:space="preserve">IG312001020700012 </t>
  </si>
  <si>
    <t>7.167 PRESTAR SUS SERVICIOS PROFESIONALES APOYANDO DESDE EL PUNTO DE VISTA JURÍDICO LOS TEMAS RELACIONADOS CON LOS FONDOS A CARGO LA VICEPRESIDENCIA DE FONDOS EN ADMINISTRACIÓN</t>
  </si>
  <si>
    <t>7.166 PRESTAR SERVICIOS PROFESIONALES ASESORANDO A LA VICEPRESIDENCIA DE FONDOS EN ADMINISTRACIÓN EN LA ARTICULACIÓN ESTRATÉGICA CON ACTORES INTERNOS Y EXTERNOS, CON EL FIN DE FORTALECER EL SEGUIMIENTO INTEGRAL DE LAS ACTIVIDADES RELACIONADAS CON LA ADMINISTRACIÓN DE RECURSOS DE TERCEROS DESTINADOS AL FOMENTO EDUCATIVO.</t>
  </si>
  <si>
    <t>CDEF-913-2025 
CVEF-2025-023</t>
  </si>
  <si>
    <t>7.165 PRESTAR SUS SERVICIOS PROFESIONALES ORIENTANDO LA GESTIÓN JURÍDICA DE LOS FONDOS CONVENIOS, CONTRATOS, ALIANZAS Y/O PROYECTOS A CARGO DE LA VICEPRESIDENCIA DE FONDOS EN ADMINISTRACIÓN; ASÍ COMO LOS TEMAS RELACIONADOS CON LOS PROCESOS DE CONTRATACIÓN A CARGO DE DICHA DEPENDENCIA.</t>
  </si>
  <si>
    <t>CDEF-912-2025
CVEF-2025-026</t>
  </si>
  <si>
    <t>7.164 PRESTAR SUS SERVICIOS PROFESIONALES CON LA GESTIÓN JURÍDICA Y CONTRACTUAL DE LOS FONDOS, CONVENIOS, CONTRATOS, ALIANZAS Y/O PROYECTOS A CARGO DE LA VICEPRESIDENCIA
DE FONDOS EN ADMINISTRACIÓN.</t>
  </si>
  <si>
    <t>CDEF-911-2025
CVEF-2025-026</t>
  </si>
  <si>
    <t>7.163 "PRESTAR SUS SERVICIOS PROFESIONALES ESPECIALIZADOS, ASESORANDO Y APOYANDO LA GESTIÓN JURÍDICA DE LOS FONDOS, CONVENIOS, CONTRATOS, ALIANZAS Y/O PROYECTOS A CARGO DE LA VICEPRESIDENCIA DE FONDOS EN ADMINISTRACIÓN; ASÍ COMO LOS TEMAS RELACIONADOS CON LOS PROCESOS DE CONTRATACIÓN A SU CARGO"</t>
  </si>
  <si>
    <t>CDEF-910-2025
CVEF-2025-026</t>
  </si>
  <si>
    <t>7.162 PRESTAR SUS SERVICIOS PROFESIONALES CON LA GESTIÓN JURÍDICA Y CONTRACTUAL DE LOS FONDOS, CONVENIOS, CONTRATOS, ALIANZAS Y/O PROYECTOS A CARGO DE LA VICEPRESIDENCIA DE FONDOS EN ADMINISTRACIÓN.</t>
  </si>
  <si>
    <t>CDEF-909-2025
CVEF-2025-026</t>
  </si>
  <si>
    <t>7.161 PRESTAR SUS SERVICIOS PROFESIONALES ESPECIALIZADOS ORIENTANDO LA GESTIÓN FINANCIERA Y PRESUPUESTAL DE LA VICEPRESIDENCIA DE FONDOS EN ADMINISTRACIÓN; ASÍ COMO EL ANÁLISIS, PLANIFICACIÓN, SEGUIMIENTO Y EL CONTROL DE LOS RECURSOS A CARGO DE ESTA VICEPRESIDENCIA.</t>
  </si>
  <si>
    <t>CDEF-908-2025
CVEF-2025-026</t>
  </si>
  <si>
    <t>7.160 PRESTAR SUS SERVICIOS PROFESIONALES PARA LA ELABORACIÓN Y REVISIÓN DE DOCUMENTOS, INFORMES Y ÓRDENES DE PAGO; ASÍ COMO PARA LA GESTIÓN DE FLUJO DE CAJA Y DEMÁS ACTIVIDADES RELACIONADAS CON LA GESTIÓN PRESUPUESTAL DE LA VICEPRESIDENCIA DE FONDOS EN ADMINISTRACIÓN.</t>
  </si>
  <si>
    <t>CDEF-927-2025
CVEF-2025-026</t>
  </si>
  <si>
    <t>7.159 PRESTAR SUS SERVICIOS DE APOYO EN LA ASISTENCIA INTEGRAL DE LAS ACTIVIDADES ADMINISTRATIVAS QUE SE DESARROLLEN EN LA VICEPRESIDENCIA DE FONDOS EN ADMINISTRACIÓN.</t>
  </si>
  <si>
    <t>CDEF- 1350-2025</t>
  </si>
  <si>
    <t>7.158 PRESTAR SUS SERVICIOS PROFESIONALES ESPECIALIZADOS EN LA ASESORÍA DE ASUNTOS RELACIONADOS CON LA GESTIÓN Y PROMOCIÓN DE RECURSOS DE TERCEROS DESTINADOS A LA CREACIÓN DE FONDOS EN ADMINISTRACIÓN; ASÍ COMO EN LA ESTRUCTURACIÓN DE PROYECTOS QUE FOMENTEN EL ACCESO Y LA PERMANENCIA EDUCATIVA, DE ACUERDO CON LA NORMATIVA VIGENTE.</t>
  </si>
  <si>
    <t>CDEF-1349-2025</t>
  </si>
  <si>
    <t>7.157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</si>
  <si>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CDEF- 1348-2025</t>
  </si>
  <si>
    <t>7.156 PRESTAR SUS SERVICIOS PROFESIONALES PARA LA ATENCIÓN DE PQRSD, CONDONACIONES Y DEMÁS TRÁMITES RELACIONADOS A CARGO DE LA VICEPRESIDENCIA DE FONDOS EN ADMINISTRACIÓN.</t>
  </si>
  <si>
    <t xml:space="preserve">CDEF-1347-2025 </t>
  </si>
  <si>
    <t>7.155 "PRESTAR SUS SERVICIOS PROFESIONALES PARA LA ATENCIÓN DE PQRSD, CONDONACIONES Y DEMÁS TRÁMITES RELACIONADOS A CARGO DE LA VICEPRESIDENCIA DE FONDOS EN ADMINISTRACIÓN."</t>
  </si>
  <si>
    <t>CDEF-1346-2025</t>
  </si>
  <si>
    <t>7.154 PRESTAR SUS SERVICIOS PROFESIONALES PARA DESARROLLAR LA ETAPA POSTCONTRACTUAL RELACIONADA CON LA INACTIVACIÓN DE LOS FONDOS Y ACUERDOS ESTRATÉGICOS A CARGO DE LA VICEPRESIDENCIA DE FONDOS EN ADMINISTRACIÓN; ASÍ COMO APOYAR JURÍDICAMENTE LOS TEMAS RELACIONADOS CON ESTA ETAPA.</t>
  </si>
  <si>
    <t>CDEF-1345-2025</t>
  </si>
  <si>
    <t>7.153 PRESTAR SUS SERVICIOS PROFESIONALES PARA ADELANTAR LAS ACTIVIDADES ASOCIADAS A LAS GESTIONES FINANCIERAS Y DE CARTERA DERIVADAS DE LOS FONDOS Y/O ALIANZAS A CARGO DE LA VICEPRESIDENCIA DE FONDOS EN ADMINISTRACIÓN.</t>
  </si>
  <si>
    <t xml:space="preserve">
CDEF-1344-2025
</t>
  </si>
  <si>
    <t xml:space="preserve">7.152 PRESTAR SUS SERVICIOS PROFESIONALES PARA LA ELABORACIÓN DE DOCUMENTOS TÉCNICOS Y DEMÁS ACTIVIDADES ASOCIADAS A LA CONSECUCIÓN DE RECURSOS Y A LA CONSTITUCIÓN DE FONDOS EN ADMINISTRACIÓN ORIENTADOS AL FOMENTO EDUCATIVO CONFORME LAS POLÍTICAS Y PROCEDIMIENTOS DEL ICETEX. </t>
  </si>
  <si>
    <t xml:space="preserve">
CDEF-1343-2025
</t>
  </si>
  <si>
    <t xml:space="preserve">7.151 PRESTAR SUS SERVICIOS PROFESIONALES PARA LA ELABORACIÓN DE DOCUMENTOS TÉCNICOS Y DEMÁS ACTIVIDADES ASOCIADAS A LA CONSECUCIÓN DE RECURSOS Y A LA CONSTITUCIÓN DE FONDOS EN ADMINISTRACIÓN ORIENTADOS AL FOMENTO EDUCATIVO CONFORME LAS POLÍTICAS Y PROCEDIMIENTOS DEL ICETEX. </t>
  </si>
  <si>
    <t xml:space="preserve">CDEF-1342-2025 </t>
  </si>
  <si>
    <t>7.150 PRESTAR SUS SERVICIOS PROFESIONALES REALIZANDO LAS ACTIVIDADES ADMINISTRATIVAS, OPERATIVAS Y FINANCIERAS RELACIONADAS CON LOS FONDOS, CONVENIOS, CONTRATOS, ALIANZAS Y/O PROYECTOS QUE SE ENCUENTREN BAJO LA RESPONSABILIDAD DE LA VICEPRESIDENCIA DE FONDOS EN ADMINISTRACIÓN, DANDO..</t>
  </si>
  <si>
    <t xml:space="preserve">
CDEF-1341-2025
</t>
  </si>
  <si>
    <t xml:space="preserve">7.149 PRESTAR SUS SERVICIOS PROFESIONALES PARA LA ATENCIÓN DE PQRSD, CONDONACIONES Y DEMÁS TRÁMITES RELACIONADOS A CARGO DE LA VICEPRESIDENCIA DE FONDOS EN ADMINISTRACIÓN. </t>
  </si>
  <si>
    <t xml:space="preserve">
CDEF-1340-2025
</t>
  </si>
  <si>
    <t>7.148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</si>
  <si>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CDEF-1339-2025</t>
  </si>
  <si>
    <t>7.147 PRESTAR SUS SERVICIOS PROFESIONALES REALIZANDO LAS ACTIVIDADES ADMINISTRATIVAS, OPERATIVAS Y FINANCIERAS RELACIONADAS CON LOS FONDOS, CONVENIOS, CONTRATOS, ALIANZAS Y/O PROYECTOS QUE SE ENCUENTREN BAJO LA RESPONSABILIDAD DE LA VICEPRESIDENCIA DE FONDOS EN ADMINISTRACIÓN, DANDO...</t>
  </si>
  <si>
    <t xml:space="preserve">CDEF-1300-2025 </t>
  </si>
  <si>
    <t>7.146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</si>
  <si>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 xml:space="preserve">CDEF-1338-2025 </t>
  </si>
  <si>
    <t>7.145 PRESTAR SUS SERVICIOS PROFESIONALES APOYANDO LA ETAPA POSTCONTRACTUAL RELACIONADA CON LA INACTIVACIÓN DE LOS FONDOS Y ACUERDOS ESTRATÉGICOS A CARGO DE LA VICEPRESIDENCIA DE FONDOS EN ADMINISTRACiON</t>
  </si>
  <si>
    <t>CDEF-1366-2025</t>
  </si>
  <si>
    <t>7.144 PRESTAR SUS SERVICIOS PROFESIONALES PARA LA ATENCIÓN DE PETICIONES, QUEJAS, RECLAMOS, SUGERENCIAS Y DENUNCIAS (PQRSD); ASÍ COMO EN LA GESTIÓN JURÍDICA Y DEMÁS TRÁMITES A CARGO DE LA VICEPRESIDENCIA DE FONDOS EN ADMINISTRACIÓN.</t>
  </si>
  <si>
    <t>CDEF-1335-2025</t>
  </si>
  <si>
    <t>7.143 PRESTAR SERVICIOS PROFESIONALES EN LA VICEPRESIDENCIA DE FONDOS EN ADMINISTRACIÓN, APOYANDO EL DESARROLLO E IMPLEMENTACIÓN DE ACTIVIDADES ORIENTADAS A LA COMUNICACIÓN ESTRATÉGICA Y GESTIÓN DEL CONOCIMIENTO DE LOS PROCESOS Y PROCEDIMIENTOS A CARGO DE LA VICEPRESIDENCIA.</t>
  </si>
  <si>
    <t xml:space="preserve">
CDEF-1334-2025
</t>
  </si>
  <si>
    <t>7.142 PRESTAR SUS SERVICIOS PROFESIONALES COLABORANDO CON LA GESTIÓN DE DATOS E INFORMACIÓN ESTADÍSTICA, DERIVADA DE LA OPERACIÓN DE LOS FONDOS ADMINISTRADOS POR LA VICEPRESIDENCIA DE FONDOS EN ADMINISTRACIÓN.</t>
  </si>
  <si>
    <t>CDEF-1333-2025</t>
  </si>
  <si>
    <t>7.141 "PRESTAR SUS SERVICIOS PROFESIONALES APOYANDO LOS PROCESOS DE SENSIBILIZACIÓN, APROPIACIÓN Y CAPACITACIÓN DE HERRAMIENTAS Y PROCEDIMIENTOS, NECESARIOS PARA REALIZAR UNA ADECUADA ADMINISTRACIÓN DE LOS FONDOS A CARGO DE LA VICEPRESIDENCIA DE FONDOS EN ADMINISTRACIÓN."</t>
  </si>
  <si>
    <t xml:space="preserve">
CDEF-1332-2025
</t>
  </si>
  <si>
    <t>7.140 PRESTAR SUS SERVICIOS PROFESIONALES ESPECIALIZADOS, PROPORCIONANDO APOYO EN LA ADMINISTRACIÓN, SEGUIMIENTO Y CUMPLIMIENTO DE LO ESTIPULADO EN LOS CONVENIOS, CONTRATOS, FONDOS, ALIANZAS Y/O PROYECTOS QUE SE ENCUENTREN BAJO LA RESPONSABILIDAD DE LA VICEPRESIDENCIA DE FONDOS EN...</t>
  </si>
  <si>
    <t xml:space="preserve">
CDEF-1331-2025
</t>
  </si>
  <si>
    <t xml:space="preserve">7.139 PRESTAR SUS SERVICIOS DE APOYO EN LA GESTIÓN DE LOS TEMAS OPERATIVOS RELACIONADOS CON TRÁMITES Y REQUERIMIENTOS RECIBIDOS EN LA VICEPRESIDENCIA DE FONDOS EN ADMINISTRACIÓN; ASÍ COMO EL APOYO A LA GESTIÓN DOCUMENTAL QUE SE DERIVE DE ESTOS. </t>
  </si>
  <si>
    <t>CDEF- 1330-2025</t>
  </si>
  <si>
    <t>7.138 PRESTAR SUS SERVICIOS DE APOYO TÉCNICO EN ACTIVIDADES OPERATIVAS VINCULADOS CON LA ADMINISTRACIÓN DE CONVENIOS, CONTRATOS, FONDOS, ALIANZAS Y/O PROYECTOS QUE SE ENCUENTREN BAJO LA RESPONSABILIDAD DE LA VICEPRESIDENCIA DE FONDOS EN ADMINISTRACIÓN, DANDO CUMPLIMIENTO A ...</t>
  </si>
  <si>
    <t>CDEF-1329-2025</t>
  </si>
  <si>
    <t>7.137 "PRESTAR SUS SERVICIOS DE APOYO TÉCNICO EN ACTIVIDADES OPERATIVAS VINCULADOS CON LA ADMINISTRACIÓN DE CONVENIOS, CONTRATOS, FONDOS, ALIANZAS Y/O PROYECTOS QUE
SE ENCUENTREN BAJO LA RESPONSABILIDAD DE LA VICEPRESIDENCIA DE FONDOS EN ADMINISTRACIÓN, DANDO ...</t>
  </si>
  <si>
    <t>CDEF-1328-2025</t>
  </si>
  <si>
    <t>7.136 PRESTAR SUS SERVICIOS PROFESIONALES REALIZANDO LAS ACTIVIDADES ADMINISTRATIVAS, OPERATIVAS Y FINANCIERAS RELACIONADAS CON LOS FONDOS, CONVENIOS Y/O ALIANZAS INACTIVAS Y FONDOS CON CONVOCATORIAS CERRADAS, QUE SE ENCUENTREN BAJO LA RESPONSABILIDAD DE LA VICEPRESIDENCIA DE FONDOS EN ADMINISTRACIÓN, DANDO...</t>
  </si>
  <si>
    <t>CDEF-1327-2025</t>
  </si>
  <si>
    <t>7.135 PRESTAR SUS SERVICIOS PROFESIONALES APOYANDO LA ETAPA POSTCONTRACTUAL RELACIONADA CON LA INACTIVACIÓN DE LOS FONDOS Y ACUERDOS ESTRATÉGICOS A CARGO DE LA VICEPRESIDENCIA DE FONDOS EN ADMINISTRACIÓN.</t>
  </si>
  <si>
    <t xml:space="preserve">
CDEF-1326-2025
</t>
  </si>
  <si>
    <t>7.134 PRESTAR SUS SERVICIOS PROFESIONALES APOYANDO EL DESARROLLO DE INICIATIVAS QUE PERMITAN EL ASEGURAMIENTO DE LA CALIDAD DE LOS PROCESOS ASOCIADOS A LA VICEPRESIDENCIA DE FONDOS EN ADMINISTRACIÓN</t>
  </si>
  <si>
    <t xml:space="preserve">CDEF-1325-2025 </t>
  </si>
  <si>
    <t>7.133 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LO ESTIPULADO EN ....</t>
  </si>
  <si>
    <t xml:space="preserve">CDEF-1324-2025 </t>
  </si>
  <si>
    <t>7.132 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LO ESTIPULADO EN...</t>
  </si>
  <si>
    <t xml:space="preserve">CDEF-1323-2025 </t>
  </si>
  <si>
    <t>7.131 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LO ESTIPULADO EN...</t>
  </si>
  <si>
    <t>CDEF-1322-2025</t>
  </si>
  <si>
    <t>7.130 PRESTAR SUS SERVICIOS PROFESIONALES ESPECIALIZADOS, PROPORCIONANDO APOYO EN LA ADMINISTRACIÓN, SEGUIMIENTO Y CUMPLIMIENTO DE LO ESTIPULADO EN LOS CONVENIOS, CONTRATOS, FONDOS, ALIANZAS Y/O PROYECTOS QUE SE ENCUENTREN BAJO LA RESPONSABILIDAD DE LA VICEPRESIDENCIA DE FONDOS EN ADMINISTRACIÓN, DE ACUERDO CON...</t>
  </si>
  <si>
    <t xml:space="preserve">
CDEF-1321-2025
</t>
  </si>
  <si>
    <t xml:space="preserve">7.129 PRESTAR SUS SERVICIOS DE APOYO EN LA GESTIÓN DE LOS TEMAS OPERATIVOS RELACIONADOS CON TRÁMITES Y REQUERIMIENTOS RECIBIDOS EN LA VICEPRESIDENCIA DE FONDOS EN ADMINISTRACIÓN; ASÍ COMO EL APOYO A LA GESTIÓN DOCUMENTAL QUE SE DERIVE DE ESTOS. </t>
  </si>
  <si>
    <t xml:space="preserve">CDEF-1320-2025 </t>
  </si>
  <si>
    <t>7.128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</si>
  <si>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 xml:space="preserve">CDEF-1319-2025 </t>
  </si>
  <si>
    <t>7.127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</si>
  <si>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 xml:space="preserve">
CDEF-1318-2025
</t>
  </si>
  <si>
    <t>7.126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</si>
  <si>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 xml:space="preserve">
CDEF-1317-2025
</t>
  </si>
  <si>
    <t>7.125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</si>
  <si>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 xml:space="preserve">
CDEF-1316-2025
</t>
  </si>
  <si>
    <t>7.124 PRESTAR SUS SERVICIOS PROFESIONALES REALIZANDO LAS ACTIVIDADES ADMINISTRATIVAS, OPERATIVAS Y FINANCIERAS RELACIONADAS CON LOS FONDOS, CONVENIOS, CONTRATOS,ALIANZAS Y/O PROYECTOS QUE SE ENCUENTREN BAJO LA RESPONSABILIDAD DE LA VICEPRESIDENCIA DEFONDOS EN ADMINISTRACIÓN, DANDO ...</t>
  </si>
  <si>
    <t xml:space="preserve">
CDEF-1315-2025
</t>
  </si>
  <si>
    <t>7.123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</si>
  <si>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 xml:space="preserve">
CDEF-1299-2025
</t>
  </si>
  <si>
    <t>7.122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</si>
  <si>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 xml:space="preserve">CDEF-1313-2025 </t>
  </si>
  <si>
    <t>7.121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</si>
  <si>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 xml:space="preserve">CDEF-1312-2025 </t>
  </si>
  <si>
    <t>7.120 PRESTAR SUS SERVICIOS PROFESIONALES APOYANDO EL DESARROLLO DE INICIATIVAS QUE PERMITAN EL ASEGURAMIENTO DE LA CALIDAD DE LOS PROCESOS ASOCIADOS A LA VICEPRESIDENCIA DE FONDOS EN ADMINISTRACIÓN</t>
  </si>
  <si>
    <t xml:space="preserve">
CDEF-1311-2025
</t>
  </si>
  <si>
    <t>7.119 PRESTAR SUS SERVICIOS PROFESIONALES PARA LA ATENCIÓN DE PETICIONES, QUEJAS, RECLAMOS, SUGERENCIAS Y DENUNCIAS (PQRSD); ASÍ COMO EN LA GESTIÓN JURÍDICA Y DEMÁS TRÁMITES A CARGO DE LA VICEPRESIDENCIA DE FONDOS EN ADMINISTRACIÓN.</t>
  </si>
  <si>
    <t xml:space="preserve">
CDEF-1310-2025
</t>
  </si>
  <si>
    <t xml:space="preserve">7.118 PRESTAR SUS SERVICIOS PROFESIONALES APOYANDO LA ETAPA POSTCONTRACTUAL RELACIONADA CON LA INACTIVACIÓN DE LOS FONDOS Y ACUERDOS ESTRATÉGICOS A CARGO DE LA VICEPRESIDENCIA DE FONDOS EN ADMINISTRACIÓN.  </t>
  </si>
  <si>
    <t>CDEF-1309-2025</t>
  </si>
  <si>
    <t>7.117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</si>
  <si>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 xml:space="preserve">CDEF-1308-2025 </t>
  </si>
  <si>
    <t>7.116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</si>
  <si>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 xml:space="preserve">
CDEF-1307-2025
</t>
  </si>
  <si>
    <t>7.115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</si>
  <si>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 xml:space="preserve">CDEF-1306-2025 </t>
  </si>
  <si>
    <t>7.114 PRESTAR SUS SERVICIOS PROFESIONALES ESPECIALIZADOS ASESORANDO LAS GESTIONES FINANCIERAS PARA LA CORRECTA EJECUCIÓN DE LOS CONVENIOS, CONTRATOS, FONDOS, ALIANZAS Y/O PROYECTOSA CARGO DE LA VICEPRESIDENCIA DE FONDOS EN ADMINISTRACIÓN, DE CUERDO CON LOS PROCEDIMIENTOS ESTABLECIDOS POR EL ICETEX Y DEMÁS NORMATIVIDAD APLICABLE.</t>
  </si>
  <si>
    <t xml:space="preserve">
CDEF-1305-2025
</t>
  </si>
  <si>
    <t>7.113 "PRESTAR SERVICIOS PROFESIONALES ESPECIALIZADOS A LA VICEPRESIDENCIA DE FONDOS EN ADMINISTRACIÓN EN LA IMPLEMENTACIÓN DE ESTRATEGIAS PARA OPTIMIZACIÓN DE LA GESTIÓN DE DATOS, EL ANÁLISIS ESTADÍSTICO, LOS SISTEMAS DE INFORMACIÓN Y LA COMUNICACIÓN ESTRATÉGICA, DE LOS PROCESOS Y PROCEDIMIENTOS A CARGO DE LA VICEPRESIDENC"</t>
  </si>
  <si>
    <t xml:space="preserve">CDEF-1304-2025 </t>
  </si>
  <si>
    <t>7.112 "PRESTAR SUS SERVICIOS PROFESIONALES ESPECIALIZADOS A LA VICEPRESIDENCIA DE FONDOS EN ADMINISTRACIÓN, A TRAVÉS DE LA VERIFICACIÓN, DISEÑO E IMPLEMENTACIÓN DE HERRAMIENTAS TECNOLÓGICAS QUE APOYEN LOS PROCESOS, PROCEDIMIENTOS Y ACTIVIDADES A CARGO DE LA VICEPRESIDENCIA."</t>
  </si>
  <si>
    <t xml:space="preserve">
CDEF-1303-2025
</t>
  </si>
  <si>
    <t>7.111 PRESTAR SUS SERVICIOS PROFESIONALES PARA LA ATENCIÓN DE PETICIONES, QUEJAS, RECLAMOS, SUGERENCIAS Y DENUNCIAS (PQRSD); ASÍ COMO EN LA GESTIÓN JURÍDICA Y DEMÁS TRÁMITES A CARGO DE LA VICEPRESIDENCIA DE FONDOS EN ADMINISTRACIÓN.</t>
  </si>
  <si>
    <t>CDEF- 1302-2025</t>
  </si>
  <si>
    <t>7.110 PRESTAR SUS SERVICIOS PROFESIONALES ORIENTANDO LA ESTRATEGIA PARA LA GESTIÓN Y PROMOCIÓN DE RECURSOS DE TERCEROS, DESTINADOS A LA CONSTITUCIÓN DE FONDOS EN ADMINISTRACIÓN QUE IMPULSEN EL ACCESO Y PERMANENCIA EDUCATIVA CONFORME LAS POLÍTICAS Y PROCEDIMIENTOS DEL ICETEX.”</t>
  </si>
  <si>
    <t>CDEF-1301-2025</t>
  </si>
  <si>
    <t>7.109 PRESTAR SUS SERVICIOS DE APOYO EN LA GESTIÓN ADMINISTRATIVA Y DOCUMENTAL BAJO LA RESPONSABILIDAD DE LA VICEPRESIDENCIA DE FONDOS EN ADMINISTRACIÓN</t>
  </si>
  <si>
    <t xml:space="preserve">
CDEF-1300-2025
</t>
  </si>
  <si>
    <t>7.108 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t>
  </si>
  <si>
    <t>7.107 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t>
  </si>
  <si>
    <t xml:space="preserve">
CDEF-1298-2025
</t>
  </si>
  <si>
    <t>7.106 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t>
  </si>
  <si>
    <t xml:space="preserve">CDEF-1297-2025 </t>
  </si>
  <si>
    <t>7.105 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t>
  </si>
  <si>
    <t xml:space="preserve">
CDEF-1296-2025
</t>
  </si>
  <si>
    <t>7.104 PRESTAR SUS SERVICIOS PROFESIONALES ESPECIALIZADOS, PROPORCIONANDO APOYO EN LA ADMINISTRACIÓN, SEGUIMIENTO Y CUMPLIMIENTO DE LO ESTIPULADO EN LOS CONVENIOS, CONTRATOS, FONDOS, ALIANZAS Y/O PROYECTOS QUE SE ENCUENTREN BAJO LA RESPONSABILIDAD DE LA VICEPRESIDENCIA DE FONDOS EN ...</t>
  </si>
  <si>
    <t xml:space="preserve">
CDEF-1295-2025
</t>
  </si>
  <si>
    <t>7.103 PRESTAR SUS SERVICIOS PROFESIONALES ESPECIALIZADOS ASESORANDO LA GESTIÓN JURÍDICA EN LA ATENCIÓN DE PQRSD Y TUTELAS A CARGO DE LA VICEPRESIDENCIA DE FONDOS EN ADMINISTRACIÓN.</t>
  </si>
  <si>
    <t xml:space="preserve">
CDEF-1294-2025
</t>
  </si>
  <si>
    <t>7.102 PRESTAR SUS SERVICIOS PROFESIONALES PARA LA ATENCIÓN DE PETICIONES, QUEJAS, RECLAMOS, SUGERENCIAS Y DENUNCIAS (PQRSD); ASÍ COMO EN LA GESTIÓN JURÍDICA Y DEMÁS TRÁMITES A CARGO DE LA VICEPRESIDENCIA DE FONDOS EN ADMINISTRACIÓN</t>
  </si>
  <si>
    <t xml:space="preserve">
CDEF-1293-2025
</t>
  </si>
  <si>
    <t xml:space="preserve">7.101 PRESTAR SUS SERVICIOS PROFESIONALES ORIENTANDO LA GESTIÓN EN LA ETAPA POSTCONTRACTUAL RELACIONADA CON LA INACTIVACIÓN DE LOS FONDOS Y ACUERDOS ESTRATÉGICOS A CARGO DE LA VICEPRESIDENCIA DE FONDOS EN ADMINISTRACIÓN. </t>
  </si>
  <si>
    <t xml:space="preserve">
CDEF-1292-2025
</t>
  </si>
  <si>
    <t>7.100 PRESTAR SUS SERVICIOS PROFESIONALES ORIENTANDO LAS MEDIDAS PREVENTIVAS, CORRECTIVAS Y DE SEGUIMIENTO Y CONTROL QUE PROPENDAN POR EL ASEGURAMIENTO DE LA CALIDAD DE LOS PROCESOS ASOCIADOS A LA VICEPRESIDENCIA DE FONDOS EN ADMINISTRACIÓN</t>
  </si>
  <si>
    <t xml:space="preserve">
CDEF-1291-2025
</t>
  </si>
  <si>
    <t>7.99 PRESTAR SUS SERVICIOS PROFESIONALES ORIENTANDO LAS ACTIVIDADES RELACIONADAS CON LA ATENCIÓN OPORTUNA Y EFICIENTE DE LAS PETICIONES QUE DEBAN SER ATENDIDAS EN LA VICEPRESIDENCIA DE FONDOS EN ADMINISTRACIÓN; ASÍ COMO EN LA GESTIÓN DE CONDONACIONES DERIVADAS DE LOS FONDOS ADMINISTRADOS POR LA VICEPRESIDENCIA</t>
  </si>
  <si>
    <t>CDEF-1802-2025</t>
  </si>
  <si>
    <t>7.98 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t>
  </si>
  <si>
    <t>7.97 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t>
  </si>
  <si>
    <t xml:space="preserve">
CDEF-1288-2025
</t>
  </si>
  <si>
    <t>7.96 PRESTAR SUS SERVICIOS PROFESIONALES CON LA GESTIÓN JURÍDICA Y CONTRACTUAL DE LOS FONDOS, CONVENIOS, CONTRATOS, ALIANZAS Y/O PROYECTOS A CARGO DE LA VICEPRESIDENCIA DE FONDOS EN ADMINISTRACIÓN.</t>
  </si>
  <si>
    <t>CDEF-704-2025</t>
  </si>
  <si>
    <t>7.95 PRESTAR SUS SERVICIOS PROFESIONALES ESPECIALIZADOS EN LA ASESORÍA DE ASUNTOS RELACIONADOS CON LA GESTIÓN Y PROMOCIÓN DE RECURSOS DE TERCEROS DESTINADOS A LA CREACIÓN DE FONDOS EN ADMINISTRACIÓN; ASÍ COMO EN LA ESTRUCTURACIÓN DE PROYECTOS QUE FOMENTEN EL ACCESO Y LA PERMANENCIA EDUCATIVA, DE ACUERDO CON LA NORMATIVA VIGENTE.</t>
  </si>
  <si>
    <t>CDEF-1847-2025
CCVF- 2025-062</t>
  </si>
  <si>
    <t>IG 312001020600100
IG 31200102070010</t>
  </si>
  <si>
    <t>7.94 PRESTAR EL SERVICIO DE ADMINISTRACIÓN DEL PROCESO DE EMISIÓN DE PAGARÉS DESMATERIALIZADOS QUE ACTÚAN COMO GARANTÍA DE CRÉDITOS EDUCATIVOS OTORGADOS POR EL ICETEX, ASÍ COMO SU CUSTODIA, ADMINISTRACIÓN POR CUENTA PROPIA Y/O DE TERCEROS Y REGISTRO DE LOS TÍTULOS BAJO EL SISTEMA DE ANOTACIÓN EN ...</t>
  </si>
  <si>
    <t>CDEF-348-2025</t>
  </si>
  <si>
    <t>IG 312001020700014</t>
  </si>
  <si>
    <t>7.92 PRESTAR SUS SERVICIOS PROFESIONALES PARA LA ELABORACIÓN DE DOCUMENTOS TÉCNICOS Y DEMÁS ACTIVIDADES ASOCIADAS A LA CONSECUCIÓN DE RECURSOS Y A LA CONSTITUCIÓN DE FONDOS EN ADMINISTRACIÓN ORIENTADOS AL FOMENTO EDUCATIVO CONFORME LAS POLÍTICAS Y PROCEDIMIENTOS DEL ICETEX.</t>
  </si>
  <si>
    <t>CDEF-747-2025</t>
  </si>
  <si>
    <t>7.91 PRESTAR SUS SERVICIOS PROFESIONALES PARA LA ELABORACIÓN DE DOCUMENTOS TÉCNICOS Y DEMÁS ACTIVIDADES ASOCIADAS A LA CONSECUCIÓN DE RECURSOS Y A LA CONSTITUCIÓN DE FONDOS EN ADMINISTRACIÓN ORIENTADOS AL FOMENTO EDUCATIVO CONFORME LAS POLÍTICAS Y PROCEDIMIENTOS DEL ICETEX</t>
  </si>
  <si>
    <t>CDEF-703-2025</t>
  </si>
  <si>
    <t>7.90 PRESTAR SUS SERVICIOS PROFESIONALES APOYANDO LA ETAPA POSTCONTRACTUAL RELACIONADA CON LA INACTIVACIÓN DE LOS FONDOS Y ACUERDOS ESTRATÉGICOS A CARGO DE LA VICEPRESIDENCIA DE FONDOS EN ADMINISTRACIÓN.</t>
  </si>
  <si>
    <t>CDEF-756-2025</t>
  </si>
  <si>
    <t>7.89 PRESTAR SUS SERVICIOS PROFESIONALES PARA LA ATENCIÓN DE PQRSD, CONDONACIONES Y DEMÁS TRÁMITES RELACIONADOS A CARGO DE LA VICEPRESIDENCIA DE FONDOS EN ADMINISTRACIÓN.</t>
  </si>
  <si>
    <t>CDEF-611-2025</t>
  </si>
  <si>
    <t>7.88 PRESTAR SUS SERVICIOS PROFESIONALES PARA LA ATENCIÓN DE PETICIONES, QUEJAS, RECLAMOS, SUGERENCIAS Y DENUNCIAS (PQRSD); ASÍ COMO EN LA GESTIÓN JURÍDICA Y DEMÁS TRÁMITES A CARGO DE LA VICEPRESIDENCIA DE FONDOS EN ADMINISTRACIÓN.</t>
  </si>
  <si>
    <t>CDEF-605-2025</t>
  </si>
  <si>
    <t>7.87 PRESTAR SERVICIOS PROFESIONALES EN LA VICEPRESIDENCIA DE FONDOS EN ADMINISTRACIÓN, APOYANDO EL DESARROLLO E IMPLEMENTACIÓN DE ACTIVIDADES ORIENTADAS A LACOMUNICACIÓN ESTRATÉGICA Y GESTIÓN DEL CONOCIMIENTO DE LOS PROCESOS Y PROCEDIMIENTOS A CARGODE LA VICEPRESIDENCIA.</t>
  </si>
  <si>
    <t>CDEF-610-2025</t>
  </si>
  <si>
    <t>7.86 PRESTAR SUS SERVICIOS PROFESIONALES COLABORANDO CON LA GESTIÓN DE DATOS E INFORMACIÓN ESTADÍSTICA, DERIVADA DE LA OPERACIÓN DE LOS FONDOS ADMINISTRADOS POR LA VICEPRESIDENCIA DE FONDOS EN ADMINISTRACIÓN</t>
  </si>
  <si>
    <t>CDEF-748-2025</t>
  </si>
  <si>
    <t>7.85 PRESTAR SUS SERVICIOS PROFESIONALES PARA LA ELABORACIÓN DE DOCUMENTOS TÉCNICOS Y DEMÁS ACTIVIDADES ASOCIADAS A LA CONSECUCIÓN DE RECURSOS Y A LA CONSTITUCIÓN DE FONDOS EN ADMINISTRACIÓN ORIENTADOS AL FOMENTO EDUCATIVO CONFORME LAS POLÍTICAS Y PROCEDIMIENTOS DEL ICETEX.</t>
  </si>
  <si>
    <t xml:space="preserve">
CDEF-1813-2025
</t>
  </si>
  <si>
    <t>7.84 "PRESTAR SUS SERVICIOS PROFESIONALES REALIZANDO LAS ACTIVIDADES ADMINISTRATIVAS, OPERATIVAS Y FINANCIERAS RELACIONADAS CON LOS FONDOS, CONVENIOS, CONTRATOS, ALIANZAS Y/O PROYECTOS QUE SE ENCUENTREN BAJO LA RESPONSABILIDAD DE LA VICEPRESIDENCIA DE FONDOS EN ADMINISTRACIÓN, DANDO...</t>
  </si>
  <si>
    <t>CDEF-531-2025</t>
  </si>
  <si>
    <t>7.83 PRESTAR SUS SERVICIOS PROFESIONALES APOYANDO EL DESARROLLO DE INICIATIVAS QUE PERMITAN EL ASEGURAMIENTO DE LA CALIDAD DE LOS PROCESOS ASOCIADOS A LA VICEPRESIDENCIA DE FONDOS EN ADMINISTRACIÓN.</t>
  </si>
  <si>
    <t>CDEF-710-2025</t>
  </si>
  <si>
    <t>7.82 PRESTAR SUS SERVICIOS PROFESIONALES PARA LA ATENCIÓN DE PQRSD, CONDONACIONES Y DEMÁS TRÁMITES RELACIONADOS A CARGO DE LA VICEPRESIDENCIA DE FONDOS EN ADMINISTRACIÓN.</t>
  </si>
  <si>
    <t xml:space="preserve">
CDEF-1798-2025
</t>
  </si>
  <si>
    <t>7.81 PRESTAR SUS SERVICIOS PROFESIONALES COLABORANDO CON LA GESTIÓN DE DATOS E INFORMACIÓN ESTADÍSTICA, DERIVADA DE LA OPERACIÓN DE LOS FONDOS ADMINISTRADOS POR LA VICEPRESIDENCIA DE FONDOS EN ADMINISTRACIÓN</t>
  </si>
  <si>
    <t>CDEF-841-2025</t>
  </si>
  <si>
    <t>7.80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</si>
  <si>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CDEF-609-2025</t>
  </si>
  <si>
    <t>7.79 PRESTAR SUS SERVICIOS PROFESIONALES APOYANDO LOS PROCESOS DE SENSIBILIZACIÓN, APROPIACIÓN Y CAPACITACIÓN DE HERRAMIENTAS Y PROCEDIMIENTOS, NECESARIOS PARA REALIZAR UNA ADECUADA ADMINISTRACIÓN DE LOS FONDOS A CARGO DE LA VICEPRESIDENCIA DE FONDOS EN ADMINISTRACIÓN</t>
  </si>
  <si>
    <t>7.78 PRESTAR SUS SERVICIOS PROFESIONALES ESPECIALIZADOS, PROPORCIONANDO APOYO EN LA ADMINISTRACIÓN, SEGUIMIENTO Y CUMPLIMIENTO DE LO ESTIPULADO EN LOS CONVENIOS, CONTRATOS, FONDOS, ALIANZAS Y/O PROYECTOS QUE SE ENCUENTREN BAJO LA RESPONSABILIDAD DE LA VICEPRESIDENCIA DE FONDOS EN...</t>
  </si>
  <si>
    <t>CDEF-812-2025</t>
  </si>
  <si>
    <t>7.77 PRESTAR SUS SERVICIOS PROFESIONALES PARA DESARROLLAR LA ETAPA POSTCONTRACTUAL RELACIONADA CON LA INACTIVACIÓN DE LOS FONDOS Y ACUERDOS ESTRATÉGICOS A CARGO DE LA VICEPRESIDENCIA DE FONDOS EN ADMINISTRACIÓN; ASÍ COMO APOYAR JURÍDICAMENTE LOS TEMAS RELACIONADOS CON ESTA ETAPA</t>
  </si>
  <si>
    <t>CDEF-606-2025</t>
  </si>
  <si>
    <t>7.76 PRESTAR SUS SERVICIOS DE APOYO EN LA GESTIÓN DE LOS TEMAS OPERATIVOS RELACIONADOS CON TRÁMITES Y REQUERIMIENTOS RECIBIDOS EN LA VICEPRESIDENCIA DE FONDOS EN ADMINISTRACIÓN; ASÍ COMO EL APOYO A LA GESTIÓN DOCUMENTAL QUE SE DERIVE DE ESTOS</t>
  </si>
  <si>
    <t>CDEF-709-2025</t>
  </si>
  <si>
    <t>7.75 PRESTAR SUS SERVICIOS PROFESIONALES PARA LA ATENCIÓN DE PQRSD, CONDONACIONES Y DEMÁS TRÁMITES RELACIONADOS A CARGO DE LA VICEPRESIDENCIA DE FONDOS EN ADMINISTRACIÓN</t>
  </si>
  <si>
    <t>CDEF-604-2025</t>
  </si>
  <si>
    <t>7.74 PRESTAR SUS SERVICIOS DE APOYO TÉCNICO EN ACTIVIDADES OPERATIVAS VINCULADOS CON LA ADMINISTRACIÓN DE CONVENIOS, CONTRATOS, FONDOS, ALIANZAS Y/O PROYECTOS QUE SE ENCUENTREN BAJO LA RESPONSABILIDAD DE LA VICEPRESIDENCIA DE FONDOS EN ADMINISTRACIÓN, DANDO CUMPLIMIENTO A LO ESTIPULADO EN...</t>
  </si>
  <si>
    <t>CDEF-623-2025</t>
  </si>
  <si>
    <t>7.73 PRESTAR SUS SERVICIOS DE APOYO TÉCNICO EN ACTIVIDADES OPERATIVAS VINCULADOS CON LA ADMINISTRACIÓN DE CONVENIOS, CONTRATOS, FONDOS, ALIANZAS Y/O PROYECTOS QUE SE ENCUENTREN BAJO LA RESPONSABILIDAD DE LA VICEPRESIDENCIA DE FONDOS EN ADMINISTRACIÓN, DANDO CUMPLIMIENTO A LO ESTIPULADO EN...</t>
  </si>
  <si>
    <t xml:space="preserve">
CDEF-1800-2025
</t>
  </si>
  <si>
    <t>7.72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</si>
  <si>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CDEF-622-2025</t>
  </si>
  <si>
    <t>7.71 "PRESTAR SUS SERVICIOS PROFESIONALES REALIZANDO LAS ACTIVIDADES ADMINISTRATIVAS, OPERATIVAS Y FINANCIERAS RELACIONADAS CON LOS FONDOS, CONVENIOS Y/O ALIANZAS INACTIVAS Y FONDOS CON CONVOCATORIAS CERRADAS, QUE SE ENCUENTREN BAJO LA RESPONSABILIDAD DE LA VICEPRESIDENCIA DE FONDOS EN...</t>
  </si>
  <si>
    <t>CDEF-621-2025</t>
  </si>
  <si>
    <t>7.70 PRESTAR SUS SERVICIOS PROFESIONALES APOYANDO LA ETAPA POSTCONTRACTUAL RELACIONADA CON LA INACTIVACIÓN DE LOS FONDOS Y ACUERDOS ESTRATÉGICOS A CARGO DE LA VICEPRESIDENCIA DE FONDOS EN ADMINISTRACIÓN</t>
  </si>
  <si>
    <t>CDEF-620-2025</t>
  </si>
  <si>
    <t>7.69 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LO ESTIPULADO EN CADA UNO DE ELLOS, DE ....</t>
  </si>
  <si>
    <t>CDEF-1799-2025</t>
  </si>
  <si>
    <t>7.68 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LO ESTIPULADO EN CADA UNO DE ELLOS, DE ...</t>
  </si>
  <si>
    <t>CDEF-712-2025</t>
  </si>
  <si>
    <t>7.67 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LO ESTIPULADO EN CADA UNO DE ELLOS, DE ...</t>
  </si>
  <si>
    <t>CDEF-619-2025</t>
  </si>
  <si>
    <t>7.66 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LO ESTIPULADO EN CADA UNO DE ELLOS, DE ...</t>
  </si>
  <si>
    <t>CDEF-618-2025</t>
  </si>
  <si>
    <t>7.65 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LO ESTIPULADO EN CADA UNO DE ELLOS, DE ...</t>
  </si>
  <si>
    <t>CDEF-617-2025</t>
  </si>
  <si>
    <t>7.64 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LO ESTIPULADO EN CADA UNO DE ELLOS, DE...</t>
  </si>
  <si>
    <t>CDEF-749-2025</t>
  </si>
  <si>
    <t xml:space="preserve">7.63 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LO ESTIPULADO EN CADA UNO DE ELLOS, DE...
</t>
  </si>
  <si>
    <t>CDEF-616-2025</t>
  </si>
  <si>
    <t>7.62 PRESTAR SUS SERVICIOS PROFESIONALES REALIZANDO LAS ACTIVIDADES ADMINISTRATIVAS, OPERATIVAS Y FINANCIERAS RELACIONADAS CON LOS FONDOS, CONVENIOS, CONTRATOS, ALIANZAS Y/O PROYECTOS QUE SE ENCUENTREN BAJO LA RESPONSABILIDAD DE LA VICEPRESIDENCIA DE FONDOS EN ADMINISTRACIÓN, DANDO...</t>
  </si>
  <si>
    <t>CDEF-762-2025</t>
  </si>
  <si>
    <t>7.61 PRESTAR SUS SERVICIOS PROFESIONALES REALIZANDO LAS ACTIVIDADES ADMINISTRATIVAS, OPERATIVAS Y FINANCIERAS RELACIONADAS CON LOS FONDOS, CONVENIOS Y/O ALIANZAS INACTIVAS Y FONDOS CON CONVOCATORIAS CERRADAS, QUE SE ENCUENTREN BAJO LA RESPONSABILIDAD DE LA VICEPRESIDENCIA DE FONDOS EN ...</t>
  </si>
  <si>
    <t>CDEF-615-2025</t>
  </si>
  <si>
    <t>7.60 PRESTAR SUS SERVICIOS PROFESIONALES REALIZANDO LAS ACTIVIDADES ADMINISTRATIVAS, OPERATIVAS Y FINANCIERAS RELACIONADAS CON LOS FONDOS, CONVENIOS Y/O ALIANZAS INACTIVAS Y FONDOS CON CONVOCATORIAS CERRADAS, QUE SE ENCUENTREN BAJO LA RESPONSABILIDAD DE LA VICEPRESIDENCIA DE FONDOS EN ...</t>
  </si>
  <si>
    <t>CDEF-614-2025</t>
  </si>
  <si>
    <t>7.59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</si>
  <si>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CDEF-613-2025</t>
  </si>
  <si>
    <t>7.58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</si>
  <si>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CDEF-1778-2025</t>
  </si>
  <si>
    <t>7.57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</si>
  <si>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7.56 PRESTAR SUS SERVICIOS PROFESIONALES REALIZANDO LAS ACTIVIDADES ADMINISTRATIVAS, OPERATIVAS Y FINANCIERAS RELACIONADAS CON LOS FONDOS, CONVENIOS, CONTRATOS, ALIANZAS Y/O PROYECTOS QUE SE ENCUENTREN BAJO LA RESPONSABILIDAD DE LA VICEPRESIDENCIA DE FONDOS EN ADMINISTRACIÓN, DANDO...</t>
  </si>
  <si>
    <t>CDEF-1747-2025</t>
  </si>
  <si>
    <t>7.55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</si>
  <si>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7.54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</si>
  <si>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CDEF-1746-2025</t>
  </si>
  <si>
    <t>7.53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</si>
  <si>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CDEF-523-2025</t>
  </si>
  <si>
    <t>7.52 PRESTAR SUS SERVICIOS PROFESIONALES ESPECIALIZADOS, PROPORCIONANDO APOYO EN LA ADMINISTRACIÓN, SEGUIMIENTO Y CUMPLIMIENTO DE LO ESTIPULADO EN LOS CONVENIOS, CONTRATOS, FONDOS, ALIANZAS Y/O PROYECTOS QUE SE ENCUENTREN BAJO LA RESPONSABILIDAD DE LA VICEPRESIDENCIA DE FONDOS EN ...</t>
  </si>
  <si>
    <t>CDEF-344-2025</t>
  </si>
  <si>
    <t>7.51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</si>
  <si>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CDEF-342-2025</t>
  </si>
  <si>
    <t>7.50 PRESTAR SUS SERVICIOS PROFESIONALES REALIZANDO LAS ACTIVIDADES ADMINISTRATIVAS, OPERATIVAS Y FINANCIERAS RELACIONADAS CON LOS FONDOS, CONVENIOS, CONTRATOS, ALIANZAS Y/O PROYECTOS QUE SE ENCUENTREN BAJO LA RESPONSABILIDAD DE LA VICEPRESIDENCIA DE FONDOS EN ADMINISTRACIÓN, DANDO...</t>
  </si>
  <si>
    <t>CDEF-340-2025</t>
  </si>
  <si>
    <t>7.49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</si>
  <si>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CDEF-338-2025</t>
  </si>
  <si>
    <t>7.48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</si>
  <si>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CDEF-284-2025</t>
  </si>
  <si>
    <t>7.47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</si>
  <si>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CDEF-334-2025</t>
  </si>
  <si>
    <t>7.46 PRESTAR SUS SERVICIOS PROFESIONALES APOYANDO EL DESARROLLO DE INICIATIVAS QUE PERMITAN EL ASEGURAMIENTO DE LA CALIDAD DE LOS PROCESOS ASOCIADOS A LA VICEPRESIDENCIA DE FONDOS EN ADMINISTRACIÓN.</t>
  </si>
  <si>
    <t>CDEF-298-2025</t>
  </si>
  <si>
    <t>7.45 PRESTAR SUS SERVICIOS PROFESIONALES PARA LA ATENCIÓN DE PETICIONES, QUEJAS, RECLAMOS, SUGERENCIAS Y DENUNCIAS (PQRSD); ASÍ COMO EN LA GESTIÓN JURÍDICA Y DEMÁS TRÁMITES A CARGO DE LA VICEPRESIDENCIA DE FONDOS EN ADMINISTRACIÓN.</t>
  </si>
  <si>
    <t>CDEF-297-2025</t>
  </si>
  <si>
    <t>7.44 PRESTAR SUS SERVICIOS PROFESIONALES APOYANDO LA ETAPA POSTCONTRACTUAL RELACIONADA CON LA INACTIVACIÓN DE LOS FONDOS Y ACUERDOS ESTRATÉGICOS A CARGO DE LA VICEPRESIDENCIA DE FONDOS EN ADMINISTRACIÓN.</t>
  </si>
  <si>
    <t>CDEF-296-2025</t>
  </si>
  <si>
    <t>7.43  PRESTAR SUS SERVICIOS PROFESIONALES REALIZANDO LAS ACTIVIDADES ADMINISTRATIVAS, OPERATIVAS Y FINANCIERAS RELACIONADAS CON LOS FONDOS, CONVENIOS, CONTRATOS, ALIANZAS Y/O PROYECTOS QUE SE ENCUENTREN BAJO LA RESPONSABILIDAD DE LA VICEPRESIDENCIA DE FONDOS EN ADMINISTRACIÓN, DANDO....</t>
  </si>
  <si>
    <t>CDEF-295-2025</t>
  </si>
  <si>
    <t xml:space="preserve">IG 312001020700014 </t>
  </si>
  <si>
    <t>7.42 PRESTAR SUS SERVICIOS PROFESIONALES ESPECIALIZADOS ASESORANDO LAS GESTIONES FINANCIERAS PARA LA CORRECTA EJECUCIÓN DE LOS CONVENIOS, CONTRATOS, FONDOS, ALIANZAS Y/O PROYECTOS A CARGO DE LA VICEPRESIDENCIA DE FONDOS EN ADMINISTRACIÓN, DE ACUERDO CON LOS PROCEDIMIENTOS ESTABLECIDOS POR EL ICETEX Y DEMÁS NORMATIVIDAD APLICABLE.</t>
  </si>
  <si>
    <t>CDEF-294-2025</t>
  </si>
  <si>
    <t>7.41  PRESTAR SUS SERVICIOS PROFESIONALES REALIZANDO LAS ACTIVIDADES ADMINISTRATIVAS, OPERATIVAS Y FINANCIERAS RELACIONADAS CON LOS FONDOS, CONVENIOS, CONTRATOS, ALIANZAS Y/O PROYECTOS QUE SE ENCUENTREN BAJO LA RESPONSABILIDAD DE LA VICEPRESIDENCIA DE FONDOS EN ADMINISTRACIÓN, DANDO...</t>
  </si>
  <si>
    <t>CDEF-293-2025</t>
  </si>
  <si>
    <t>7.40 PRESTAR SUS SERVICIOS PROFESIONALES REALIZANDO LAS ACTIVIDADES ADMINISTRATIVAS, OPERATIVAS Y FINANCIERAS RELACIONADAS CON LOS FONDOS, CONVENIOS, CONTRATOS, ALIANZAS Y/O PROYECTOS QUE SE ENCUENTREN BAJO LA RESPONSABILIDAD DE LA VICEPRESIDENCIA DE FONDOS EN ADMINISTRACIÓN, DANDO...</t>
  </si>
  <si>
    <t>CDEF-292-2025</t>
  </si>
  <si>
    <t>7.39 PRESTAR SUS SERVICIOS PROFESIONALES REALIZANDO LAS ACTIVIDADES ADMINISTRATIVAS, OPERATIVAS Y FINANCIERAS RELACIONADAS CON LOS FONDOS, CONVENIOS, CONTRATOS, ALIANZAS Y/O PROYECTOS QUE SE ENCUENTREN BAJO LA RESPONSABILIDAD DE LA VICEPRESIDENCIA DE FONDOS EN ADMINISTRACIÓN, DANDO...</t>
  </si>
  <si>
    <t>CDEF-291-2025</t>
  </si>
  <si>
    <t>7.38 PRESTAR SERVICIOS PROFESIONALES ESPECIALIZADOS A LA VICEPRESIDENCIA DE FONDOS EN ADMINISTRACIÓN EN LA IMPLEMENTACIÓN DE ESTRATEGIAS PARA OPTIMIZACIÓN DE LA GESTIÓN DE DATOS, EL ANÁLISIS ESTADÍSTICO, LOS SISTEMAS DE INFORMACIÓN Y LA COMUNICACIÓN ESTRATÉGICA, DE LOS PROCESOS Y PROCEDIMIENTOS A CARGO DE LA VICEPRESIDENCIA.</t>
  </si>
  <si>
    <t>CDEF-290-2025</t>
  </si>
  <si>
    <t>7.37 PRESTAR SUS SERVICIOS PROFESIONALES ESPECIALIZADOS A LA VICEPRESIDENCIA DE FONDOS EN ADMINISTRACIÓN, A TRAVÉS DE LA VERIFICACIÓN, DISEÑO E IMPLEMENTACIÓN DE HERRAMIENTAS TECNOLÓGICAS QUE APOYEN LOS PROCESOS, PROCEDIMIENTOS Y ACTIVIDADES A CARGO DE LA VICEPRESIDENCIA</t>
  </si>
  <si>
    <t>CDEF-289-2025</t>
  </si>
  <si>
    <t>7.36 PRESTAR SUS SERVICIOS PROFESIONALES EN LA ELABORACIÓN Y REVISIÓN DE DOCUMENTOS, INFORMES, ÓRDENES DE PAGO, COMISIONES Y OTRAS ACTIVIDADES RELACIONADAS CON LA GESTIÓN FINANCIERA A CARGO DE LA VICEPRESIDENCIA DE FONDOS EN ADMINISTRACIÓN</t>
  </si>
  <si>
    <t>CDEF- 288-2025</t>
  </si>
  <si>
    <t xml:space="preserve">7.35 PRESTAR SUS SERVICIOS PROFESIONALES ORIENTANDO LA ESTRATEGIA PARA LA GESTIÓN Y PROMOCIÓN DE RECURSOS DE TERCEROS, DESTINADOS A LA CONSTITUCIÓN DE FONDOS EN ADMINISTRACIÓN QUE IMPULSEN EL ACCESO Y PERMANENCIA EDUCATIVA CONFORME LAS POLÍTICAS Y PROCEDIMIENTOS DEL ICETEX </t>
  </si>
  <si>
    <t>CDEF-287-2025</t>
  </si>
  <si>
    <t xml:space="preserve">7.34 PRESTAR SUS SERVICIOS DE APOYO EN LA GESTIÓN ADMINISTRATIVA Y DOCUMENTAL BAJO LA RESPONSABILIDAD DE LA VICEPRESIDENCIA DE FONDOS EN ADMINISTRACIÓN. </t>
  </si>
  <si>
    <t>CDEF-286-2025</t>
  </si>
  <si>
    <t>7.33 PRESTAR SUS SERVICIOS PROFESIONALES REALIZANDO LAS ACTIVIDADES ADMINISTRATIVAS, OPERATIVAS Y FINANCIERAS RELACIONADAS CON LOS FONDOS, CONVENIOS Y/O ALIANZAS INACTIVAS Y FONDOS CON CONVOCATORIAS CERRADAS, QUE SE ENCUENTREN BAJO LA RESPONSABILIDAD DE LA VICEPRESIDENCIA DE FONDOS EN ...</t>
  </si>
  <si>
    <t>CDEF-285-2025</t>
  </si>
  <si>
    <t>7.32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</si>
  <si>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7.31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</si>
  <si>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7.30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</si>
  <si>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CDEF-282-2025</t>
  </si>
  <si>
    <t>7.29 PRESTAR SUS SERVICIOS PROFESIONALES REALIZANDO LAS ACTIVIDADES ADMINISTRATIVAS, OPERATIVAS Y FINANCIERAS RELACIONADAS CON LOS FONDOS, CONVENIOS, CONTRATOS, ALIANZAS Y/O PROYECTOS QUE SE ENCUENTREN BAJO LA RESPONSABILIDAD DE LA VICEPRESIDENCIA DE FONDOS EN ADMINISTRACIÓN, DANDO...</t>
  </si>
  <si>
    <t>CDEF-281-2025</t>
  </si>
  <si>
    <t>7.28 PRESTAR SUS SERVICIOS PROFESIONALES REALIZANDO LAS ACTIVIDADES ADMINISTRATIVAS, OPERATIVAS Y FINANCIERAS RELACIONADAS CON LOS FONDOS, CONVENIOS Y/O ALIANZAS INACTIVAS Y FONDOS CON CONVOCATORIAS CERRADAS, QUE SE ENCUENTREN BAJO LA RESPONSABILIDAD DE LA VICEPRESIDENCIA DE FONDOS EN ...</t>
  </si>
  <si>
    <t>CDEF-280-2025</t>
  </si>
  <si>
    <t>7.27 PRESTAR SUS SERVICIOS PROFESIONALES REALIZANDO LAS ACTIVIDADES ADMINISTRATIVAS, OPERATIVAS Y FINANCIERAS RELACIONADAS CON LOS FONDOS, CONVENIOS, CONTRATOS, ALIANZAS Y/O PROYECTOS QUE SE ENCUENTREN BAJO LA RESPONSABILIDAD DE LA VICEPRESIDENCIA DE FONDOS EN ADMINISTRACIÓN, DANDO ...</t>
  </si>
  <si>
    <t>CDEF-279-2025</t>
  </si>
  <si>
    <t>7.26 PRESTAR SUS SERVICIOS PROFESIONALES REALIZANDO LAS ACTIVIDADES ADMINISTRATIVAS, OPERATIVAS Y FINANCIERAS RELACIONADAS CON LOS FONDOS, CONVENIOS, CONTRATOS, ALIANZAS Y/O PROYECTOS QUE SE ENCUENTREN BAJO LA RESPONSABILIDAD DE LA VICEPRESIDENCIA DE FONDOS EN ADMINISTRACIÓN, DANDO...</t>
  </si>
  <si>
    <t>7.25 PRESTAR SUS SERVICIOS PROFESIONALES ESPECIALIZADOS, PROPORCIONANDO APOYO EN LA ADMINISTRACIÓN, SEGUIMIENTO Y CUMPLIMIENTO DE LO ESTIPULADO EN LOS CONVENIOS, CONTRATOS, FONDOS, ALIANZAS Y/O PROYECTOS QUE SE ENCUENTREN BAJO LA RESPONSABILIDAD DE …</t>
  </si>
  <si>
    <t>CDEF-277-2025</t>
  </si>
  <si>
    <t xml:space="preserve">7.24 PRESTAR SUS SERVICIOS PROFESIONALES PARA ADELANTAR LAS ACTIVIDADES ASOCIADAS A LAS GESTIONES FINANCIERAS Y DE CARTERA DERIVADAS DE LOS FONDOS Y/O ALIANZAS A CARGO DE LA VICEPRESIDENCIA DE FONDOS EN ADMINISTRACIÓN </t>
  </si>
  <si>
    <t>CDEF-276-2025</t>
  </si>
  <si>
    <t>7.23 PRESTAR SUS SERVICIOS DE APOYO EN LA GESTIÓN DE PQRSD Y EN LOS TEMAS OPERATIVOS RELACIONADOS CON TRÁMITES Y REQUERIMIENTOS A CARGO DE LA VICEPRESIDENCIA DE FONDOS EN ADMINISTRACIÓN.</t>
  </si>
  <si>
    <t>CDEF-275-2025</t>
  </si>
  <si>
    <t>7.22 PRESTAR SUS SERVICIOS PROFESIONALES PARA LA ATENCIÓN DE PETICIONES, QUEJAS, RECLAMOS, SUGERENCIAS Y DENUNCIAS (PQRSD); ASÍ COMO EN LA GESTIÓN JURÍDICA Y DEMÁS TRÁMITES A CARGO DE LA VICEPRESIDENCIA DE FONDOS EN ADMINISTRACIÓN.</t>
  </si>
  <si>
    <t>CDEF-274-2025</t>
  </si>
  <si>
    <t>7.21 PRESTAR SUS SERVICIOS PROFESIONALES ESPECIALIZADOS ASESORANDO LA GESTIÓN JURÍDICA EN LA ATENCIÓN DE PQRSD Y TUTELAS A CARGO DE LA VICEPRESIDENCIA DE FONDOS EN ADMINISTRACIÓN</t>
  </si>
  <si>
    <t>CDEF-273-2025</t>
  </si>
  <si>
    <t>7.20 PRESTAR SUS SERVICIOS PROFESIONALES ESPECIALIZADOS, PROPORCIONANDO APOYO EN LA ADMINISTRACIÓN, SEGUIMIENTO Y CUMPLIMIENTO DE LO ESTIPULADO EN LOS CONVENIOS, CONTRATOS, FONDOS, ALIANZAS Y/O PROYECTOS QUE SE ENCUENTREN BAJO LA RESPONSABILIDAD DE LA VICEPRESIDENCIA DE FONDOS EN ADMINISTRACIÓN, DE ...</t>
  </si>
  <si>
    <t>CDEF-272-2025</t>
  </si>
  <si>
    <t>7.19 PRESTAR SUS SERVICIOS PROFESIONALES ESPECIALIZADOS, PROPORCIONANDO APOYO EN LA ADMINISTRACIÓN, SEGUIMIENTO Y CUMPLIMIENTO DE LO ESTIPULADO EN LOS CONVENIOS, CONTRATOS, FONDOS, ALIANZAS Y/O PROYECTOS QUE SE ENCUENTREN BAJO LA RESPONSABILIDAD DE LA VICEPRESIDENCIA DE FONDOS EN ADMINISTRACIÓN, DE ...</t>
  </si>
  <si>
    <t>CDEF-271-2025</t>
  </si>
  <si>
    <t>7.18 PRESTAR SUS SERVICIOS PROFESIONALES ESPECIALIZADOS ORIENTANDO LA GESTIÓN Y SEGUIMIENTO DE ESTRATEGIAS PARA PROPENDER POR LA ÓPTIMA OPERACIÓN DE LOS FONDOS, CONVENIOS, CONTRATOS, ALIANZAS Y/O PROYECTOS A CARGO DE LA VICEPRESIDENCIA DE FONDOS EN ADMINISTRACIÓN, DE ACUERDO CON SUS REGLAMENTOS OPERATIVOS Y LOS PROCEDIMIENTOS ESTABLECIDOS POR EL ICETEX</t>
  </si>
  <si>
    <t>CDEF-269-2025</t>
  </si>
  <si>
    <t>7.17 PRESTAR SUS SERVICIOS PROFESIONALES ORIENTANDO LA GESTIÓN EN LA ETAPA POSTCONTRACTUAL RELACIONADA CON LA INACTIVACIÓN DE LOS FONDOS Y ACUERDOS ESTRATÉGICOS A CARGO DE LA VICEPRESIDENCIA DE FONDOS EN ADMINISTRACIÓN.</t>
  </si>
  <si>
    <t>7.16 PRESTAR SUS SERVICIOS PROFESIONALES ESPECIALIZADOS A LA VICEPRESIDENCIA DE FONDOS EN ADMINISTRACIÓN, ASISTIENDO EN LA DEPURACIÓN, CONSOLIDACIÓN Y REVISIÓN DE LA INFORMACIÓN ESTADÍSTICA GENERADA POR LOS PROCESOS A CARGO DE LA VICEPRESIDENCIA</t>
  </si>
  <si>
    <t>7.15 PRESTAR SUS SERVICIOS PROFESIONALES ORIENTANDO LAS MEDIDAS PREVENTIVAS, CORRECTIVAS Y DE SEGUIMIENTO Y CONTROL QUE PROPENDAN POR EL ASEGURAMIENTO DE LA CALIDAD DE LOS PROCESOS ASOCIADOS A LA VICEPRESIDENCIA DE FONDOS EN ADMINISTRACIÓN</t>
  </si>
  <si>
    <t>CDEF-268-2025</t>
  </si>
  <si>
    <t>7.14 PRESTAR SUS SERVICIOS PROFESIONALES ESPECIALIZADOS EN LA ASESORÍA DE ASUNTOS RELACIONADOS CON LA GESTIÓN Y PROMOCIÓN DE RECURSOS DE TERCEROS DESTINADOS A LA CREACIÓN DE FONDOS EN ADMINISTRACIÓN; ASÍ COMO EN LA ESTRUCTURACIÓN DE PROYECTOS QUE FOMENTEN EL ACCESO Y ...</t>
  </si>
  <si>
    <t>CDEF-267-2025</t>
  </si>
  <si>
    <t>7.13 PRESTAR SERVICIOS PROFESIONALES ASESORANDO A LA VICEPRESIDENCIA DE FONDOS EN ADMINISTRACIÓN EN LA ARTICULACIÓN ESTRATÉGICA CON ACTORES INTERNOS Y EXTERNOS, CON EL FIN DE FORTALECER EL SEGUIMIENTO INTEGRAL DE LAS ACTIVIDADES RELACIONADAS CON LA ADMINISTRACIÓN DE RECURSOS DE TERCEROS DESTINADOS AL FOMENTO EDUCATIVO.</t>
  </si>
  <si>
    <t>7.12 PRESTAR SUS SERVICIOS PROFESIONALES PARA LA ATENCIÓN DE PETICIONES, QUEJAS, RECLAMOS, SUGERENCIAS Y DENUNCIAS (PQRSD); ASÍ COMO EN LA GESTIÓN JURÍDICA Y DEMÁS TRÁMITES A CARGO DE LA VICEPRESIDENCIA DE FONDOS EN ADMINISTRACIÓN.</t>
  </si>
  <si>
    <t>CDEF- 029-2025</t>
  </si>
  <si>
    <t>7.11 PRESTAR SUS SERVICIOS PROFESIONALES ORIENTANDO LAS ACTIVIDADES RELACIONADAS CON LA ATENCIÓN OPORTUNA Y EFICIENTE DE LAS PETICIONES QUE DEBAN SER ATENDIDAS EN LA VICEPRESIDENCIA DE FONDOS EN ADMINISTRACIÓN; ASÍ COMO EN LA GESTIÓN DE CONDONACIONES DERIVADAS DE LOS FONDOS ADMINISTRADOS POR LA VICEPRESIDENCIA.</t>
  </si>
  <si>
    <t>CDEF- 028-2025</t>
  </si>
  <si>
    <t>7.10 PRESTAR SUS SERVICIOS PROFESIONALES REALIZANDO LAS ACTIVIDADES ADMINISTRATIVAS, OPERATIVAS Y FINANCIERAS RELACIONADAS CON LOS FONDOS, CONVENIOS, CONTRATOS, ALIANZAS Y/O PROYECTOS QUE SE ENCUENTREN BAJO LA RESPONSABILIDAD DE LA VICEPRESIDENCIA DE FONDOS EN ADMINISTRACIÓN,....</t>
  </si>
  <si>
    <t>7.9 PRESTAR SUS SERVICIOS PROFESIONALES APOYANDO DESDE EL PUNTO DE VISTA JURÍDICO LOS TEMAS RELACIONADOS CON LOS FONDOS A CARGO LA VICEPRESIDENCIA DE FONDOS EN ADMINISTRACIÓN</t>
  </si>
  <si>
    <t>CDEF-026-2025</t>
  </si>
  <si>
    <t>7.8 PRESTAR SUS SERVICIOS PROFESIONALES CON LA GESTIÓN JURÍDICA Y CONTRACTUAL DE LOS FONDOS, CONVENIOS, CONTRATOS, ALIANZAS Y/O PROYECTOS A CARGO DE LA VICEPRESIDENCIA DE FONDOS EN ADMINISTRACIÓN.</t>
  </si>
  <si>
    <t>CDEF-25-2025</t>
  </si>
  <si>
    <t>7.7 PRESTAR SUS SERVICIOS PROFESIONALES CON LA GESTIÓN JURÍDICA Y CONTRACTUAL DE LOS FONDOS, CONVENIOS, CONTRATOS, ALIANZAS Y/O PROYECTOS A CARGO DE LA VICEPRESIDENCIA DE FONDOS EN ADMINISTRACIÓN.</t>
  </si>
  <si>
    <t>CDEF- 024-2025</t>
  </si>
  <si>
    <t>7.6 PRESTAR SUS SERVICIOS PROFESIONALES CON LA GESTIÓN JURÍDICA Y CONTRACTUAL DE LOS FONDOS, CONVENIOS, CONTRATOS, ALIANZAS Y/O PROYECTOS A CARGO DE LA VICEPRESIDENCIA DE FONDOS EN ADMINISTRACIÓN.</t>
  </si>
  <si>
    <t>CDEF-23-2025</t>
  </si>
  <si>
    <t>7.5 PRESTAR SUS SERVICIOS PROFESIONALES ESPECIALIZADOS, ASESORANDO Y APOYANDO LA GESTIÓN JURÍDICA DE LOS FONDOS, CONVENIOS, CONTRATOS, ALIANZAS Y/O PROYECTOS A CARGO DE LA VICEPRESIDENCIA DE FONDOS EN ADMINISTRACIÓN; ASÍ COMO LOS TEMAS RELACIONADOS CON LOS PROCESOS DE CONTRATACIÓN A SU CARGO</t>
  </si>
  <si>
    <t>7.4 PRESTAR SUS SERVICIOS PROFESIONALES ORIENTANDO LA GESTIÓN JURÍDICA DE LOS FONDOS CONVENIOS, CONTRATOS, ALIANZAS Y/O PROYECTOS A CARGO DE LA VICEPRESIDENCIA DE FONDOS EN ADMINISTRACIÓN; ASÍ COMO LOS TEMAS RELACIONADOS CON LOS PROCESOS DE CONTRATACIÓN A CARGO DE DICHA DEPENDENCIA.</t>
  </si>
  <si>
    <t>CDEF- 021-2025</t>
  </si>
  <si>
    <t>7.3 PRESTAR SUS SERVICIOS PROFESIONALES ESPECIALIZADOS ORIENTANDO LA GESTIÓN FINANCIERA Y PRESUPUESTAL DE LA VICEPRESIDENCIA DE FONDOS EN ADMINISTRACIÓN; ASÍ COMO EL ANÁLISIS, PLANIFICACIÓN, SEGUIMIENTO Y EL CONTROL DE LOS RECURSOS A CARGO DE ESTA VICEPRESIDENCIA.</t>
  </si>
  <si>
    <t>CDEF- 020-2025</t>
  </si>
  <si>
    <t>7.2 PRESTAR SUS SERVICIOS PROFESIONALES PARA LA ELABORACIÓN Y REVISIÓN DE DOCUMENTOS, INFORMES Y ÓRDENES DE PAGO; ASÍ COMO PARA LA GESTIÓN DE FLUJO DE CAJA Y DEMÁS ACTIVIDADES RELACIONADAS CON LA GESTIÓN PRESUPUESTAL DE LA VICEPRESIDENCIA DE FONDOS EN ADMINISTRACIÓN.</t>
  </si>
  <si>
    <t>CDEF- 019-2025</t>
  </si>
  <si>
    <t>7.1 PRESTAR SUS SERVICIOS DE APOYO EN LA ASISTENCIA INTEGRAL DE LAS ACTIVIDADES ADMINISTRATIVAS QUESE DESARROLLEN EN LA VICEPRESIDENCIA DE FONDOS EN ADMINISTRACIÓN.</t>
  </si>
  <si>
    <t xml:space="preserve">
CDEF-1818-2025
</t>
  </si>
  <si>
    <t xml:space="preserve">IG 312001020600012 </t>
  </si>
  <si>
    <t>6.106 PRESTAR SERVICIOS PROFESIONALES ESPECIALIZADOS PARA APOYAR LA ESTRUCTURACIÓN DEL NUEVO MODELO DE ORIGINACIÓN DE CRÉDITO, LA OPERACIÓN DEL PROGRAMA DE COFINANCIACIÓN DIFERIDA Y EL PROYECTO DE AUTOMATIZACIÓN DE PROCESOS Y GENERACIÓN DE REPORTES DE LA VICEPRESIDENCIA DE CRÉDITO Y COBRANZA.</t>
  </si>
  <si>
    <t xml:space="preserve">
CDEF-1777-2025
</t>
  </si>
  <si>
    <t>IG 312001020600012</t>
  </si>
  <si>
    <t>6.105 "PRESTAR SERVICIOS PROFESIONALES ESPECIALIZADOS PARA APOYAR Y FORTALECER EL PROCESO DE OTORGAMIENTO, LEGALIZACIÓN Y RENOVACIÓN DEL CRÉDITO DE LA VICEPRESIDENCIA DE CRÉDITO Y COBRANZA"</t>
  </si>
  <si>
    <t>CDEF-1762-2025</t>
  </si>
  <si>
    <t>IG312001020600012</t>
  </si>
  <si>
    <t>6.104 PRESTAR SERVICIOS PROFESIONALES PARA APOYAR EL SEGUIMIENTO Y CONTROL DEL PROCESO DE GESTIÓN DE RECUPERACIÓN DE CARTERA Y EL CUMPLIMIENTO DE LOS INDICADORES</t>
  </si>
  <si>
    <t>CDEF-1761-2025</t>
  </si>
  <si>
    <t>6.103 PRESTAR SERVICIOS PROFESIONALES PARA APOYAR Y COLABORAR EN LA GESTIÓN, SEGUIMIENTO, ANÁLISIS, MEJORAMIENTO Y OPERACIÓN DEL PROCESO DE GESTIÓN DE RECUPERACIÓN DE CARTERA DEL ICETEX.</t>
  </si>
  <si>
    <t>CDEF-1760-2025</t>
  </si>
  <si>
    <t>6.102 "PRESTAR SERVICIOS PROFESIONALES ESPECIALIZADOS PARA APOYAR Y COLABORAR EN LA GESTIÓN, SEGUIMIENTO, ANÁLISIS,  MEJORAMIENTO Y OPERACIÓN DEL PROCESO DE GESTIÓN DE RECUPERACIÓN DE CARTERA DEL ICETEX."</t>
  </si>
  <si>
    <t>6.101 PRESTAR SERVICIOS PROFESIONALES ESPECIALIZADOS PARA APOYAR EL PROCESO DE GESTIÓN DE RECUPERACIÓN DE CARTERA, EL CUMPLIMIENTO DE SUS INDICADORES Y LA IMPLEMENTACIÓN Y DESARROLLO DE LAS DIFERENTES POLÍTICAS QUE EL ÁREA DEBA DESARROLLAR E IMPLEMENTAR.</t>
  </si>
  <si>
    <t>CDEF-1743-2025</t>
  </si>
  <si>
    <t>6.99 PRESTAR SERVICIOS PROFESIONALES ESPECIALIZADOS PARA FINALIZAR EL DISEÑO, LA IMPLEMENTACIÓN Y ENTRADA EN OPERACIÓN DEL SISTEMA DE SEGUIMIENTO, CONTROL Y RECAUDO DEL MECANISMO DE PAGO CONTINGENTE AL INGRESO PARA CRÉDITOS EDUCATIVOS</t>
  </si>
  <si>
    <t>CDEF-1677-2025</t>
  </si>
  <si>
    <t>6.98 PRESTACIÓN DE SERVICIOS PROFESIONALES JURÍDICOS ESPECIALIZADOS PARA BRINDAR ASESORÍA JURÍDICA EN LOS ASUNTOS DE COMPETENCIA DE LA VICEPRESIDENCIA DE CRÉDITO Y COBRANZA.</t>
  </si>
  <si>
    <t xml:space="preserve">
CDEF-1697-2025
</t>
  </si>
  <si>
    <t xml:space="preserve">IG312001020600012 </t>
  </si>
  <si>
    <t>6.97 "PRESTAR LOS SERVICIOS PROFESIONALES ESPECIALIZADOS A LA VICEPRESIDENCIA DE CRÉDITO Y COBRANZA DESDE EL PUNTO DE VISTA JURÍDICO PARA ADELANTAR PROCESOS ADMINISTRATIVOS Y CONTRACTUALES DEL ÁREA EN CUANTO MODIFICACIÓN, ADICIÓN, PRORROGAS, LIQUIDACIÓN Y...</t>
  </si>
  <si>
    <t>CD- EF-1697-2025</t>
  </si>
  <si>
    <t>6.96 PRESTAR LOS SERVICIOS PROFESIONALES ESPECIALIZADOS A LA VICEPRESIDENCIA DE CRÉDITO Y COBRANZA DESDE EL PUNTO DE VISTA JURÍDICO PARA ADELANTAR PROCESOS ADMINISTRATIVOS Y CONTRACTUALES DEL ÁREA EN CUANTO MODIFICACIÓN, ADICIÓN, PRORROGAS, LIQUIDACIÓN Y CONSTITUCIÓN DE LOS CONVENIOS DE ALIANZAS O DEL ÁREA QUE SE SUSCRIBEN CON LOS DISTINTOS TERCEROS.</t>
  </si>
  <si>
    <t>CDEF-1696-2025</t>
  </si>
  <si>
    <t>6.95 "PRESTAR LOS SERVICIOS PROFESIONALES ESPECIALIZADOS A LA VICEPRESIDENCIA DE CRÉDITO Y COBRANZA DESDE EL PUNTO DE VISTA JURÍDICO PARA ADELANTAR PROCESOS ADMINISTRATIVOS Y CONTRACTUALES DEL ÁREA EN CUANTO MODIFICACIÓN, ADICIÓN, PRORROGAS, LIQUIDACIÓN Y CONSTITUCIÓN DE LOS CONVENIOS DE ALIANZAS O DEL ÁREA QUE SE SUSCRIBEN CON LOS DISTINTOS TERCEROS
"</t>
  </si>
  <si>
    <t>CDEF-1693-2025</t>
  </si>
  <si>
    <t>6.94 PRESTAR LOS SERVICIOS PROFESIONALES ESPECIALIZADOS A LA VICEPRESIDENCIA DE CRÉDITO Y COBRANZA DESDE EL PUNTO DE VISTA JURÍDICO PARA ADELANTAR PROCESOS ADMINISTRATIVOS Y CONTRACTUALES DEL ÁREA EN CUANTO MODIFICACIÓN, ADICIÓN, PRORROGAS, LIQUIDACIÓN Y CONSTITUCIÓN DE LOS CONVENIOS DE...</t>
  </si>
  <si>
    <t>CDEF-1860-2025
CCVF-2025-025</t>
  </si>
  <si>
    <t>IG312001020600014</t>
  </si>
  <si>
    <t>6.93 PRESTAR LOS SERVICIOS TÉCNICO EN LA ATENCIÓN DE PQRS Y REQUERIMIENTOS INTERNOS Y EXTERNOS CORRESPONDIENTES AL GRUPO DE CRÉDITO A CARGO DE LA VICEPRESIDENCIA DE CRÉDITO Y COBRANZA.</t>
  </si>
  <si>
    <t>CDEF-858-2025
CCVF-2025-024</t>
  </si>
  <si>
    <t xml:space="preserve">IG 312001020600012  </t>
  </si>
  <si>
    <t>6.91 PRESTAR LOS SERVICIOS PROFESIONALES PARA EL ANÁLISIS DE LA DOCUMENTACIÓN Y ATENCIÓN DE CASOS CORRESPONDIENTES A CRÉDITO EXTERIOR Y APOYO CONTRACTUAL Y POSCONTRACTUAL DE LOS CONTRATOS CORRESPONDIENTES AL ÁREA.</t>
  </si>
  <si>
    <t>CDEF-857-2025 CCVF-2025-024</t>
  </si>
  <si>
    <t>6.90 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LAS ALIANZAS</t>
  </si>
  <si>
    <t>CDEF-856-2025
CVEF-2025-024</t>
  </si>
  <si>
    <t>6.89 PRESTAR LOS SERVICIOS PROFESIONALES ESPECIALIZADOS PARA TRAMITAR LOS PROCESOS QUE EN MATERIA DE CONTRATACIÓN Y ACUERDOS ESTRATÉGICOS DESARROLLE EL GRUPO DE CRÉDITO, HACIENDO SEGUIMIENTO PRECONTRACTUAL, CONTRACTUAL Y POSCONTRACTUAL REQUERIDO POR EL ÁREA, ASÍ COMO...</t>
  </si>
  <si>
    <t xml:space="preserve">6.88 PRESTAR LOS SERVICIOS PROFESIONALES ESPECIALIZADOS PARA ORIENTAR Y TRAMITAR LOS PROCESOS QUE EN MATERIA DE CONTRATACIÓN POR PRESTACIÓN DE SERVICIOS REQUIERE EL GRUPO DE CRÉDITO, ASÍ COMO REALIZAR SEGUIMIENTO Y CONTROL DE LOS PROCESOS DEL SISTEMA DE GESTIÓN DE CALIDAD. </t>
  </si>
  <si>
    <t>CDEF-2025-854 CCVF-2025-024</t>
  </si>
  <si>
    <t>6.87 PRESTAR LOS SERVICIOS PROFESIONALES ESPECIALIZADOS EN LA ETAPA DE GESTIÓN JUDICIAL, CORRESPONDIENTES AL DESARROLLO DE PROCESOS EJECUTIVOS PARA LA RECUPERACIÓN DE CARTERA CONFORME A LA ASIGNACIÓN EFECTUADA POR LA DIRECCIÓN DE COBRANZA DE CONFORMIDAD CON LA NORMATIVIDAD APLICABLE Y...</t>
  </si>
  <si>
    <t>CDEF-853-2025 CCVF-2025-024</t>
  </si>
  <si>
    <t>6.86 PRESTAR LOS SERVICIOS PROFESIONALES ESPECIALIZADOS EN LA ETAPA DE GESTIÓN JUDICIAL, CORRESPONDIENTES AL DESARROLLO DE PROCESOS EJECUTIVOS PARA LA RECUPERACIÓN DE CARTERA CONFORME A LA ASIGNACIÓN EFECTUADA POR LA DIRECCIÓN DE COBRANZA DE CONFORMIDAD CON LA NORMATIVIDAD APLICABLE Y ...</t>
  </si>
  <si>
    <t>CDEF-2025-852 CCVF-2025-024</t>
  </si>
  <si>
    <t>IG312001020600012 -</t>
  </si>
  <si>
    <t>6.85 PRESTAR LOS SERVICIOS PROFESIONALES ESPECIALIZADOS PARA EL RELACIONAMIENTO E INCLUSIÓN SOCIAL DEL ICETEX, CON LAS DIFERENTES PARTES INTERESADAS (IES, ALIADOS ESTRATÉGICOS, SECTOR PÚBLICO, SECTOR PRIVADO Y AGREMIACIONES), CORRESPONDIENTES A TEMAS DE LA VICEPRESIDENCIA DE CRÉDITO Y COBRANZA.</t>
  </si>
  <si>
    <t>CDEF-2025-851 CCVF-2025-024</t>
  </si>
  <si>
    <t>6.84 PRESTAR LOS SERVICIOS PROFESIONALES JURÍDICOS ESPECIALIZADOS EN TODOS LOS TEMAS CORRESPONDIENTES A LA VICEPRESIDENCIA DE CRÉDITO Y COBRANZA Y EN LO REFERENTE EN LA LIQUIDACIÓN DE LAS ALIANZAS Y/O CONVENIOS A CARGO DE LA VICEPRESIDENCIA.</t>
  </si>
  <si>
    <t>CDEF-850-2025
CVEF-2025-029</t>
  </si>
  <si>
    <t>6.83 PRESTAR LOS SERVICIOS PROFESIONALES ESPECIALIZADOS PARA LA REPRESENTACIÓN EN LIQUIDACIONES PATRIMONIALES Y PROCESOS DE INSOLVENCIA ECONÓMICA DE PERSONA NATURAL NO COMERCIANTE QUE SE NOTIFIQUE AL ICETEX</t>
  </si>
  <si>
    <t xml:space="preserve">CDEF-2025-849  CCVF-2025-024 </t>
  </si>
  <si>
    <t>6.82 PRESTAR LOS SERVICIOS PROFESIONALES ESPECIALIZADOS PARA LA REPRESENTACIÓN JUDICIAL EN PROCESOS EJECUTIVOS PARA LA RECUPERACIÓN DE CARTERA CONFORME A LAS POLÍTICAS ESTABLECIDAS EN LOS REGLAMENTOS DE LA ENTIDAD DE CONFORMIDAD CON LA NORMATIVIDAD APLICABLE, ORIENTAR AL GRUPO DE ...</t>
  </si>
  <si>
    <t>CDEF-848-2025
CVEF-2025-029</t>
  </si>
  <si>
    <t>6.81 PRESTAR LOS SERVICIOS PROFESIONALES ESPECIALIZADOS PARA EJECUTAR Y DESARROLLAR LOS PROCESOS RELACIONADOS CON EL OTORGAMIENTO DE LOS DIFERENTES PRODUCTOS DE CRÉDITO Y ALIANZAS DE LA ENTIDAD Y LA GESTIÓN OPERATIVA DE LOS CONVENIOS DE ALIANZAS ESTRATÉGICAS</t>
  </si>
  <si>
    <t xml:space="preserve">CDP-847-2025 CCVF-2025-024 </t>
  </si>
  <si>
    <t>6.80 PRESTAR LOS SERVICIOS PROFESIONALES PARA EL APOYO A LAS DIFERENTES ACTIVIDADES REQUERIDAS EN EL DESARROLLO DE LA GESTIÓN JUDICIAL Y EFECTUAR LA REPRESENTACIÓN EN PROCESOS DE INSOLVENCIA ECONÓMICA DE PERSONA NATURAL NO COMERCIANTE, QUE SE NOTIFIQUEN AL ICETEX, ASÍ COMO TAMBIEN APOYAR LOS ...</t>
  </si>
  <si>
    <t>CDEF-970-2025
CVEF-2025-011</t>
  </si>
  <si>
    <t>6.79 PRESTAR LOS SERVICIOS PROFESIONALES ESPECIALIZADOS PARA LA REPRESENTACIÓN EN PROCESOS DE INSOLVENCIA ECONOMICA DE PERSONA NATURAL NO COMERCIANTE,QUE SE NOTIFIQUEN AL ICETEX Y ORIENTAR Y TRAMITAR LOS PROCESOS QUE EN MATERIA DE CONTRATACIÓN DESARROLLE LA VICEPRESIDENCIA DE CRÉDITO Y ...</t>
  </si>
  <si>
    <t>CDEF-1047 -2025</t>
  </si>
  <si>
    <t>6.78 PRESTAR LOS SERVICIOS PROFESIONALES ESPECIALIZADOS PARA LA REPRESENTACIÓN EN LIQUIDACIONES PATRIMONIALES Y PROCESOS DE INSOLVENCIA ECONÓMICA DE PERSONA NATURAL NO COMERCIANTE QUE SE NOTIFIQUE AL ICETEX.</t>
  </si>
  <si>
    <t xml:space="preserve">
CDEF-1046-2025
</t>
  </si>
  <si>
    <t>6.77 PRESTAR LOS SERVICIOS PROFESIONALES ESPECIALIZADOS A LA VICEPRESIDENCIA DE CRÉDITO Y COBRANZA EN EL ANÁLISIS FINANCIERO Y SEGUIMIENTO PRESUPUESTAL, QUE PERMITAN LA IMPLEMENTACIÓN DE INSTRUMENTOS Y MECANISMOS DE CRÉDITO EDUCATIVO</t>
  </si>
  <si>
    <t xml:space="preserve">
CDEF-1045-2025
</t>
  </si>
  <si>
    <t>6.76 PRESTAR LOS SERVICIOS PROFESIONALES ESPECIALIZADOS PARA LA REPRESENTACIÓN EN LIQUIDACIONES PATRIMONIALES Y PROCESOS DE INSOLVENCIA ECONÓMICA DE PERSONA NATURAL NO COMERCIANTE QUE SE NOTIFIQUE AL ICETEX</t>
  </si>
  <si>
    <t>CDEF-1065-2025</t>
  </si>
  <si>
    <t>IG 312001020600014</t>
  </si>
  <si>
    <t>6.75 PRESTAR LOS SERVICIOS DE APOYO TÉCNICO A LOS PROCESOS Y TAREAS REALIZADAS EN LA MESA DE REVISIÓN DOCUMENTAL, EN LA ATENCIÓN DE REQUERIMIENTOS INTERNOS Y EXTERNOS Y PROCESOS REALIZADOS PARA EL OTORGAMIENTO DE SOLICITUDES DE LA ENTID</t>
  </si>
  <si>
    <t xml:space="preserve">
CDEF-1064-2025
</t>
  </si>
  <si>
    <t>6.74 "PRESTAR LOS SERVICIOS TÉCNICOS PARA LA EJECUCIÓN DE LAS ACTIVIDADES ASOCIADAS CON LA MESA DE REVISIÓN DOCUMENTAL Y REQUERIMIENTOS INTERNOS Y EXTERNOS CORRESPONDIENTES AL GRUPO DE CRÉDITO A CARGO DE LA VICEPRESIDENCIA DE CRÉDITO Y COBRANZA CONFORME LA ASIGNACIÓN DEL ÁREA"</t>
  </si>
  <si>
    <t>CDEF-1043-2025</t>
  </si>
  <si>
    <t>6.72 PRESTAR LOS SERVICIOS PROFESIONALES PARA LA EJECUCIÓN DE LAS ACTIVIDADES ASOCIADAS CON EL COMITÉ DE CRÉDITO Y ANÁLISIS DE INFORMACIÓN A CARGO DE LA VICEPRESIDENCIA DE CRÉDITO Y COBRANZA CONFORME LA ASIGNACIÓN DEL ÁREA</t>
  </si>
  <si>
    <t>CDEF-1041-2025</t>
  </si>
  <si>
    <t>6.70 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LAS ALIANZAS.</t>
  </si>
  <si>
    <t xml:space="preserve">CDEF-1040-2025 </t>
  </si>
  <si>
    <t>6.69 PRESTAR LOS SERVICIOS PROFESIONALES ESPECIALIZADOS A LA VICEPRESIDENCIA DE CRÉDITO Y COBRANZA DESDE EL PUNTO DE VISTA JURÍDICO PARA ADELANTAR PROCESOS ADMINISTRATIVOS Y CONTRACTUALES DEL ÁREA EN CUANTO MODIFICACIÓN, ADICIÓN, PRORROGAS, LIQUIDACIÓN Y CONSTITUCIÓN DE LOS CONVENIOS DE ALIANZAS O DEL ÁREA QUE SE SUSCRIBEN CON LOS DISTINTOS TERCEROS.</t>
  </si>
  <si>
    <t>CDEF-1039-2025</t>
  </si>
  <si>
    <t>6.68 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LAS ALIANZAS.</t>
  </si>
  <si>
    <t xml:space="preserve">
CDEF-1287-2025
</t>
  </si>
  <si>
    <t xml:space="preserve">6.67 PRESTAR LOS SERVICIOS PROFESIONALES EN EL ANÁLISIS DE SOLICITUDES DE CRÉDITO Y GENERACIÓN DE ESTADÍSTICAS E INFORMES CORRESPONDIENTES AL PROCESO DE OTORGAMIENTO DE CRÉDITO. </t>
  </si>
  <si>
    <t>CDEF-2025-1058</t>
  </si>
  <si>
    <t>6.66 PRESTAR LOS SERVICIOS TÉCNICOS EN LA ATENCIÓN DE PQRS Y REQUERIMIENTOS INTERNOS Y EXTERNOS CORRESPONDIENTES AL GRUPO DE CRÉDITO A CARGO DE LA VICEPRESIDENCIA DE CRÉDITO Y COBRANZA</t>
  </si>
  <si>
    <t>CDEF-1057-2025</t>
  </si>
  <si>
    <t xml:space="preserve">6.65 PRESTAR LOS SERVICIOS TÉCNICOS EN LA ATENCIÓN DE PQRS Y REQUERIMIENTOS INTERNOS Y EXTERNOS CORRESPONDIENTES AL GRUPO DE CRÉDITO A CARGO DE LA VICEPRESIDENCIA DE CRÉDITO Y COBRANZA. </t>
  </si>
  <si>
    <t xml:space="preserve">
CDEF-1056-2025
</t>
  </si>
  <si>
    <t>6.64 PRESTAR LOS SERVICIOS PROFESIONALES EN LA ATENCIÓN, ANÁLISIS, ESTRUCTURACIÓN DE PLANTILLAS Y GENERACIÓN DE ESTADÍSTICAS DE PQRS DE LOS PROCESOS DE CRÉDITO</t>
  </si>
  <si>
    <t>CDEF-1055-2025</t>
  </si>
  <si>
    <t>6.63 PRESTAR LOS SERVICIOS PROFESIONALES PARA LA EJECUCIÓN DE LAS ACTIVIDADES ASOCIADAS A LAS ALIANZAS ESTRATÉGICAS, ASÍ COMO TAMBIÉN BRINDAR APOYO TÉCNICO EN TEMAS RELACIONADOS CON LAS PLATAFORMAS DIGITALES O HERRAMIENTAS DEL PROCESO DE ALIANZAS ESTRATÉGICAS.</t>
  </si>
  <si>
    <t>CDEF-2025-1059</t>
  </si>
  <si>
    <t>6.62 PRESTAR LOS SERVICIOS TÉCNICOS EN LA ATENCIÓN DE PQRS Y REQUERIMIENTOS INTERNOS Y EXTERNOS CORRESPONDIENTES AL GRUPO DE CRÉDITO A CARGO DE LA VICEPRESIDENCIA DE CRÉDITO Y COBRANZA</t>
  </si>
  <si>
    <t>6.61 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LAS ALIANZAS.</t>
  </si>
  <si>
    <t>CDEF-2025- 1060</t>
  </si>
  <si>
    <t>6.60 PRESTAR LOS SERVICIOS TÉCNICOS EN LA ATENCIÓN DE PQRS Y REQUERIMIENTOS INTERNOS Y EXTERNOS CORRESPONDIENTES AL GRUPO DE CRÉDITO A CARGO DE LA VICEPRESIDENCIA DE CRÉDITO Y COBRANZA</t>
  </si>
  <si>
    <t>CDEF-2025- 1053</t>
  </si>
  <si>
    <t xml:space="preserve">6.59 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 </t>
  </si>
  <si>
    <t xml:space="preserve">
CDEF-1052-2025
</t>
  </si>
  <si>
    <t xml:space="preserve">6.58 ESTAR LOS SERVICIOS PROFESIONALES PARA EL SEGUIMIENTO, CONTROL DE LA INFORMACIÓN Y CAMPAÑAS DE LOS PROCESOS DE OTORGAMIENTO, LEGALIZACIÓN Y RENOVACIÓN PUBLICADOS EN PÁGINA WEB. </t>
  </si>
  <si>
    <t>CDEF-2025-1063</t>
  </si>
  <si>
    <t>6.56 PRESTAR LOS SERVICIOS DE APOYO TÉCNICO EN EL ANÁLISIS DE SOLICITUDES DE CRÉDITO, MEDIANTE LA GESTIÓN, PROCESAMIENTO DE DATOS Y LA REALIZACIÓN DE ACTIVIDADES PROPIAS DEL PROCESO DE OTORGAMIENTO.</t>
  </si>
  <si>
    <t xml:space="preserve">CDEF-1278-2025 </t>
  </si>
  <si>
    <t>6.55 PRESTAR LOS SERVICIOS TÉCNICOS EN LA ATENCIÓN DE PQRS Y REQUERIMIENTOS INTERNOS Y EXTERNOS CORRESPONDIENTES AL GRUPO DE CREDITO A CARGO DE LA VICEPRESIDENCIA DE CRÉDITO Y
COBRANZA.</t>
  </si>
  <si>
    <t>CDEF-1061-2025</t>
  </si>
  <si>
    <t>6.54 PRESTAR LOS SERVICIOS TÉCNICOS EN LA ATENCIÓN DE PQRS Y REQUERIMIENTOS INTERNOS Y EXTERNOS CORRESPONDIENTES AL GRUPO DE CRÉDITO A CARGO DE LA VICEPRESIDENCIA DE CRÉDITO Y COBRANZA.</t>
  </si>
  <si>
    <t xml:space="preserve">CDEF-2025-1050 </t>
  </si>
  <si>
    <t xml:space="preserve">6.53 PRESTAR LOS SERVICIOS PROFESIONALES ESPECIALIZADOS EN LA ETAPA DE GESTIÓN JUDICIAL, CORRESPONDIENTES AL DESARROLLO DE PROCESOS EJECUTIVOS PARA LA RECUPERACIÓN DE CARTERA CONFORME A LA ASIGNACIÓN EFECTUADA POR LA DIRECCIÓN DE COBRANZA DE CONFORMIDAD CON LANORMATIVIDAD APLICABLE Y ORIENTAR A LA ENTIDAD FRENTE A ...
</t>
  </si>
  <si>
    <t>CDEF-2025-1049</t>
  </si>
  <si>
    <t>6.52 PRESTAR LOS SERVICIOS PROFESIONALES ESPECIALIZADOS EN LA ETAPA DE GESTIÓN JUDICIAL, CORRESPONDIENTES AL DESARROLLO DE PROCESOS EJECUTIVOS PARA LA RECUPERACIÓN DE CARTERA CONFORME A LA ASIGNACIÓN EFECTUADA POR LA DIRECCIÓN DE COBRANZA DE CONFORMIDAD CON LA NORMATIVIDAD APLICABLE Y...</t>
  </si>
  <si>
    <t xml:space="preserve">
CDEF-1048-2025
</t>
  </si>
  <si>
    <t>6.51 PRESTAR SERVICIOS PROFESIONALES ESPECIALIZADOS EN LA EJECUCIÓN DE ALTERNATIVAS DE APOYO FINANCIERO, DE ESTUDIO Y POLÍTICAS DE CRÉDITO EDUCATIVO Y/O DESARROLLO DE NUEVOS PRODUCTOS, ASÍ COMO APOYAR LA ARTICULACIÓN DE LOS PROYECTOS DE TRANSFORMACIÓN E INNOVACIÓN CON IMPACTO EN EL ÁREA.</t>
  </si>
  <si>
    <t>CDEF-700-2025</t>
  </si>
  <si>
    <t>6.50 PRESTAR LOS SERVICIOS PROFESIONALES ESPECIALIZADOS A LA VICEPRESIDENCIA DE CRÉDITO Y COBRANZA EN EL ANÁLISIS FINANCIERO Y SEGUIMIENTO PRESUPUESTAL, QUE PERMITAN LA IMPLEMENTACIÓN DE INSTRUMENTOS Y MECANISMOS DE CRÉDITO EDUCATIVO</t>
  </si>
  <si>
    <t>CDEF-636-2025</t>
  </si>
  <si>
    <t>6.49 PRESTAR LOS SERVICIOS PROFESIONALES ESPECIALIZADOS PARA LA REPRESENTACIÓN EN LIQUIDACIONES PATRIMONIALES Y PROCESOS DE INSOLVENCIA ECONÓMICA DE PERSONA NATURAL NO COMERCIANTE QUE SE NOTIFIQUE AL ICETEX</t>
  </si>
  <si>
    <t>6.48 PRESTAR LOS SERVICIOS DE APOYO TÉCNICO A LOS PROCESOS Y TAREAS REALIZADAS EN LA MESA DE REVISION DOCUMENTAL, EN LA ATENCIÓN DE REQUERIMIENTOS INTERNOS Y EXTERNOS Y PROCESOS REALIZADOS PARA EL OTORGAMIENTO DE SOLICITUDES DE LA ENTIDAD.</t>
  </si>
  <si>
    <t>CDEF-426-2025</t>
  </si>
  <si>
    <t>6.39 "PRESTAR LOS SERVICIOS TÉCNICOS PARA EL DESARROLLO DE LAS ACTIVIDADES ASOCIADAS A LA CREACIÓN, EJECUCIÓN Y/O TERMINACIÓN LAS ALIANZAS ESTRATÉGICAS A CARGO DE LA VICEPRESIDENCIA DE CRÉDITO Y COBRANZA DE ACUERDO CON LA ASIGNACIÓN DEFINIDA POR EL ÁREA."</t>
  </si>
  <si>
    <t>CDEF-425-2025</t>
  </si>
  <si>
    <t>6.38 PRESTAR LOS SERVICIOS TÉCNICOS EN LA ATENCIÓN DE PQRS Y REQUERIMIENTOS INTERNOS Y EXTERNOS CORRESPONDIENTES AL GRUPO DE CRÉDITO A CARGO DE LA VICEPRESIDENCIA DE CRÉDITO Y COBRANZA.</t>
  </si>
  <si>
    <t>CDEF-624-2025</t>
  </si>
  <si>
    <t>6.37 "PRESTAR LOS SERVICIOS PROFESIONALES PARA EL ANÁLISIS DE LA DOCUMENTACIÓN Y ATENCIÓN DE CASOS CORRESPONDIENTES A CRÉDITO EXTERIOR Y APOYO CONTRACTUAL Y POSCONTRACTUAL DE
LOS CONTRATOS CORRESPONDIENTES AL ÁREA."</t>
  </si>
  <si>
    <t>CDEF-423-2025</t>
  </si>
  <si>
    <t>6.34 PRESTAR LOS SERVICIOS PROFESIONALES EN EL ANÁLISIS DE SOLICITUDES DE CRÉDITO Y GENERACIÓN DE ESTADÍSTICAS E INFORMES CORRESPONDIENTES AL PROCESO DE OTORGAMIENTO DE CRÉDITO.</t>
  </si>
  <si>
    <t>CDEF-313-2025</t>
  </si>
  <si>
    <t>6.33 PRESTAR LOS SERVICIOS TÉCNICOS EN LA ATENCIÓN DE PQRS Y REQUERIMIENTOS INTERNOS Y EXTERNOS CORRESPONDIENTES AL GRUPO DE CRÉDITO A CARGO DE LA VICEPRESIDENCIA DE CRÉDITO Y COBRANZA.</t>
  </si>
  <si>
    <t>CDEF- 312-2025</t>
  </si>
  <si>
    <t>6.32 PRESTAR LOS SERVICIOS TÉCNICOS EN LA ATENCIÓN DE PQRS Y REQUERIMIENTOS INTERNOS Y EXTERNOS CORRESPONDIENTES AL GRUPO DE CRÉDITO A CARGO DE LA VICEPRESIDENCIA DE CRÉDITO Y COBRANZA</t>
  </si>
  <si>
    <t>CDEF- 311-2025</t>
  </si>
  <si>
    <t>6.31 PRESTAR LOS SERVICIOS PROFESIONALES EN LA ATENCIÓN, ANÁLISIS, ESTRUCTURACIÓN DE PLANTILLAS Y GENERACIÓN DE ESTADÍSTICAS DE PQRS DE LOS PROCESOS DE CRÉDITO.</t>
  </si>
  <si>
    <t>CDEF-310-2025</t>
  </si>
  <si>
    <t>6.30 PRESTAR LOS SERVICIOS PROFESIONALES PARA LA EJECUCIÓN DE LAS ACTIVIDADES ASOCIADAS A LAS ALIANZAS ESTRATÉGICAS, ASÍ COMO TAMBIÉN BRINDAR APOYO TÉCNICO EN TEMAS RELACIONADOS CON LAS PLATAFORMAS DIGITALES O HERRAMIENTAS DEL PROCESO DE ALIANZAS ESTRATÉGICAS.</t>
  </si>
  <si>
    <t>CDEF-309-2025</t>
  </si>
  <si>
    <t>6.29 PRESTAR LOS SERVICIOS TÉCNICOS EN LA ATENCIÓN DE PQRS Y REQUERIMIENTOS INTERNOS Y EXTERNOS CORRESPONDIENTES AL GRUPO DE CRÉDITO A CARGO DE LA VICEPRESIDENCIA DE CRÉDITO Y COBRANZA.</t>
  </si>
  <si>
    <t>CDEF-308-2025</t>
  </si>
  <si>
    <t>6.28 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LAS ALIANZAS.</t>
  </si>
  <si>
    <t>CDEF- 307-2025</t>
  </si>
  <si>
    <t>6.27 PRESTAR LOS SERVICIOS TÉCNICOS EN LA ATENCIÓN DE PQRS Y REQUERIMIENTOS INTERNOS Y EXTERNOS CORRESPONDIENTES AL GRUPO DE CRÉDITO A CARGO DE LA VICEPRESIDENCIA DE CRÉDITO Y COBRANZA</t>
  </si>
  <si>
    <t>CDEF- 306-2025</t>
  </si>
  <si>
    <t>6.26 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LAS ALIANZAS</t>
  </si>
  <si>
    <t>CDEF- 305-2025</t>
  </si>
  <si>
    <t>6.25 PRESTAR LOS SERVICIOS PROFESIONALES PARA EL SEGUIMIENTO, EJECUCIÓN Y GESTIÓN DE LOS SUBFONDOS DE LA VICEPRESIDENCIA DE CRÉDITO Y COBRANZA (VCC) Y LAS LÍNEAS DE CRÉDITO ESPECIALES DEL PORTAFOLIO DE SERVICIOS.</t>
  </si>
  <si>
    <t>CDEF- 352-2025</t>
  </si>
  <si>
    <t>6.24 PRESTAR LOS SERVICIOS PROFESIONALES PARA EL SEGUIMIENTO, CONTROL DE LA INFORMACIÓN Y CAMPAÑAS DE LOS PROCESOS DE OTORGAMIENTO, LEGALIZACIÓN Y RENOVACIÓN PUBLICADOS EN PÁGINA WEB.</t>
  </si>
  <si>
    <t>CDEF-076-2025</t>
  </si>
  <si>
    <t>6.23 PRESTAR LOS SERVICIOS PROFESIONALES PARA REALIZAR LA ESTRUCTURACIÓN DE REPORTES ANALÍTICOS Y ADMINISTRACIÓN DE BASES DE DATOS DE LOS PROCESOS Y PROCEDIMIENTOS CORRESPONDIENTES AL ÁREA DE CRÉDITO</t>
  </si>
  <si>
    <t>CDEF- 075-2025</t>
  </si>
  <si>
    <t>6.21 PRESTAR LOS SERVICIOS DE APOYO TÉCNICO EN EL ANÁLISIS DE SOLICITUDES DE CRÉDITO, MEDIANTE LA GESTIÓN, PROCESAMIENTO DE DATOS Y LA REALIZACIÓN DE ACTIVIDADES PROPIAS DEL PROCESO DE OTORGAMIENTO.</t>
  </si>
  <si>
    <t>CDEF-074-2025</t>
  </si>
  <si>
    <t>6.20 PRESTAR LOS SERVICIOS TÉCNICOS EN LA ATENCIÓN DE PQRS Y REQUERIMIENTOS INTERNOS Y EXTERNOS CORRESPONDIENTES AL GRUPO DE CREDITO A CARGO DE LA VICEPRESIDENCIA DE CRÉDITO Y COBRANZA.</t>
  </si>
  <si>
    <t>CDEF- 018-2025</t>
  </si>
  <si>
    <t>6.19 PRESTAR LOS SERVICIOS TÉCNICOS EN LA ATENCIÓN DE PQRS Y REQUERIMIENTOS INTERNOS Y EXTERNOS CORRESPONDIENTES AL GRUPO DE CRÉDITO A CARGO DE LA VICEPRESIDENCIA DE CRÉDITO Y COBRANZA</t>
  </si>
  <si>
    <t>CDEF-17-2025</t>
  </si>
  <si>
    <t>6.18 PRESTAR LOS SERVICIOS PROFESIONALES ESPECIALIZADOS PARA TRAMITAR LOS PROCESOS QUE EN MATERIA DE CONTRATACIÓN Y ACUERDOS ESTRATÉGICOS DESARROLLE EL GRUPO DE CRÉDITO, HACIENDO SEGUIMIENTO PRECONTRACTUAL, CONTRACTUAL Y POSCONTRACTUAL REQUERIDO POR EL ÁREA, ASÍ COMO TAMBIÉN ANALIZAR Y ...</t>
  </si>
  <si>
    <t>CDEF-16-2025</t>
  </si>
  <si>
    <t>6.17 PRESTAR LOS SERVICIOS PROFESIONALES ESPECIALIZADOS PARA ORIENTAR Y TRAMITAR LOS PROCESOS QUE EN MATERIA DE CONTRATACIÓN POR PRESTACIÓN DE SERVICIOS REQUIERE EL GRUPO DE CRÉDITO, ASÍ COMO REALIZAR SEGUIMIENTO Y CONTROL DE LOS PROCESOS DEL SISTEMA DE GESTIÓN DE CALIDAD.</t>
  </si>
  <si>
    <t>CDEF-731 -2025</t>
  </si>
  <si>
    <t xml:space="preserve">312001020600100 -. </t>
  </si>
  <si>
    <t>6.16 PRESTAR LOS SERVICIOS ESPECIALIZADOS PARA SUMINISTRAR LA INFORMACIÓN DEL VALOR DEL SALARIO DE NUESTROS USUARIOS</t>
  </si>
  <si>
    <t>CDEF-717-2025</t>
  </si>
  <si>
    <t>IG 312001020600100</t>
  </si>
  <si>
    <t>6.15 PRESTAR LOS SERVICIOS ESPECIALIZADOS PARA FORTALECER LA CONTACTABILIDAD DE LOS USUARIOS DE LA ENTIDAD</t>
  </si>
  <si>
    <t>CDEF-716-2025</t>
  </si>
  <si>
    <t xml:space="preserve">IG 312001020600085 </t>
  </si>
  <si>
    <t>6.14 PRESTAR LOS SERVICIOS ESPECIALIZADOS PARA LA INVESTIGACIÓN DE BIENES DE LOS DEUDORES PRINCIPALES Y SOLIDARIOS DE LAS OBLIGACIONES OBJETO DE JUDICIALIZACIÓN, ASÍ COMO A LOS DEUDORES DENTRO DE LOS PROCESOS DE COBRO COACTIVO DEL ICETEX.</t>
  </si>
  <si>
    <t>CDEF-640-2025
CDEF-641-2025</t>
  </si>
  <si>
    <t>6.13 PRESTAR LOS SERVICIOS ESPECIALIZADOS DE VIGILANCIA Y SEGUIMIENTO DE TODOS LOS PROCESOS JUDICIALES EN LOS QUE SEA PARTE EL ICETEX Y EN LOS CASOS QUE INDIQUE LA ENTIDAD REALIZAR REPRESENTACIÓN JUDICIAL O EXTRAJUDICIAL</t>
  </si>
  <si>
    <t>CDEF- 465-2025</t>
  </si>
  <si>
    <t>6.12 PRESTAR LOS SERVICIOS PROFESIONALES ESPECIALIZADOS EN LA ETAPA DE GESTIÓN JUDICIAL, CORRESPONDIENTES AL DESARROLLO DE PROCESOS EJECUTIVOS PARA LA RECUPERACIÓN DE CARTERA CONFORME A LA ASIGNACIÓN EFECTUADA POR LA DIRECCIÓN DE COBRANZA DE CONFORMIDAD CON LA NORMATIVIDAD APLICABLE Y...</t>
  </si>
  <si>
    <t>CDEF- 464-2025</t>
  </si>
  <si>
    <t>6.11 PRESTAR LOS SERVICIOS PROFESIONALES ESPECIALIZADOS EN LA ETAPA DE GESTIÓN JUDICIAL, CORRESPONDIENTES AL DESARROLLO DE PROCESOS EJECUTIVOS PARA LA RECUPERACIÓN DE CARTERA CONFORME A LA ASIGNACIÓN EFECTUADA POR LA DIRECCIÓN DE COBRANZA DE CONFORMIDAD CON LA NORMATIVIDAD APLICABLE Y ...</t>
  </si>
  <si>
    <t>CDEF- 463-2025</t>
  </si>
  <si>
    <t>6.10 PRESTAR LOS SERVICIOS PROFESIONALES ESPECIALIZADOS EN LA ETAPA DE GESTIÓN JUDICIAL, CORRESPONDIENTES AL DESARROLLO DE PROCESOS EJECUTIVOS PARA LA RECUPERACIÓN DE CARTERA CONFORME A LA ASIGNACIÓN EFECTUADA POR LA DIRECCIÓN DE COBRANZA DE CONFORMIDAD CON LA NORMATIVIDAD APLICABLE Y ...</t>
  </si>
  <si>
    <t>CDEF- 448-2025</t>
  </si>
  <si>
    <t>6.9 PRESTAR LOS SERVICIOS PROFESIONALES ESPECIALIZADOS EN LA ETAPA DE GESTIÓN JUDICIAL, CORRESPONDIENTES AL DESARROLLO DE PROCESOS EJECUTIVOS PARA LA RECUPERACIÓN DE CARTERA CONFORME A LA ASIGNACIÓN EFECTUADA POR LA DIRECCIÓN DE COBRANZA DE CONFORMIDAD CON LA NORMATIVIDAD APLICABLE Y...</t>
  </si>
  <si>
    <t>CDEF- 178-2025</t>
  </si>
  <si>
    <t>6.8 PRESTAR LOS SERVICIOS PROFESIONALES ESPECIALIZADOS PARA EL RELACIONAMIENTO E INCLUSIÓN SOCIAL DEL ICETEX, CON LAS DIFERENTES PARTES INTERESADAS (IES, ALIADOS ESTRATÉGICOS, SECTOR PÚBLICO, SECTOR PRIVADO Y AGREMIACIONES), CORRESPONDIENTES A TEMAS DE LA VICEPRESIDENCIA DE CRÉDITO Y COBRANZA</t>
  </si>
  <si>
    <t>CDEF- 177-2025</t>
  </si>
  <si>
    <t>6.7 PRESTAR LOS SERVICIOS PROFESIONALES JURÍDICOS ESPECIALIZADOS EN TODOS LOS TEMAS CORRESPONDIENTES A LA VICEPRESIDENCIA DE CRÉDITO Y COBRANZA Y EN LO REFERENTE EN LA LIQUIDACIÓN DE LAS ALIANZAS Y/O CONVENIOS A CARGO DE LA VICEPRESIDENCIA</t>
  </si>
  <si>
    <t>6.6 PRESTAR LOS SERVICIOS PROFESIONALES ESPECIALIZADOS PARA LA REPRESENTACIÓN EN LIQUIDACIONES PATRIMONIALES Y PROCESOS DE INSOLVENCIA ECONÓMICA DE PERSONA NATURAL NO COMERCIANTE QUE SE NOTIFIQUE AL ICETEX</t>
  </si>
  <si>
    <t>6.5 PRESTAR LOS SERVICIOS PROFESIONALES ESPECIALIZADOS PARA LA REPRESENTACIÓN JUDICIAL EN PROCESOS EJECUTIVOS PARA LA RECUPERACIÓN DE CARTERA CONFORME A LAS POLÍTICAS ESTABLECIDAS EN LOS REGLAMENTOS DE LA ENTIDAD DE CONFORMIDAD CON LA NORMATIVIDAD APLICABLE, ORIENTAR AL GRUPO DE ABOGADOS CONTRATADOS PARA EJECUTAR LOS...</t>
  </si>
  <si>
    <t>CDEF- 176-2025</t>
  </si>
  <si>
    <t>6.4 PRESTAR LOS SERVICIOS PROFESIONALES ESPECIALIZADOS PARA EJECUTAR Y DESARROLLAR LOS PROCESOS RELACIONADOS CON EL OTORGAMIENTO DE LOS DIFERENTES PRODUCTOS DE CRÉDITO Y ALIANZAS DE LA ENTIDAD Y LA GESTIÓN OPERATIVA DE LOS CONVENIOS DE ALIANZAS ESTRATÉGICAS</t>
  </si>
  <si>
    <t>CDEF- 175-2025</t>
  </si>
  <si>
    <t>6.3 PRESTAR SERVICIOS PROFESIONALES ESPECIALIZADOS EN LA EJECUCIÓN DE ALTERNATIVAS DE APOYO FINANCIERO, DE ESTUDIO Y POLÍTICAS DE CRÉDITO EDUCATIVO Y/O DESARROLLO DE NUEVOS PRODUCTOS, ASÍ COMO APOYAR LA ARTICULACIÓN DE LOS PROYECTOS DE TRANSFORMACIÓN E INNOVACIÓN CON IMPACTO EN EL ÁREA.</t>
  </si>
  <si>
    <t>CDEF-15-2025</t>
  </si>
  <si>
    <t>6.2 PRESTAR LOS SERVICIOS PROFESIONALES PARA EL APOYO A LAS DIFERENTES ACTIVIDADES REQUERIDAS EN EL DESARROLLO DE LA GESTIÓN JUDICIAL Y EFECTUAR LA REPRESENTACIÓN EN PROCESOS DE INSOLVENCIA ECONÓMICA DE PERSONA NATURAL NO COMERCIANTE, QUE SE NOTIFIQUEN AL ICETEX, ASÍ COMO TAMBIEN APOYAR LOS PROCESOS QUE EN...</t>
  </si>
  <si>
    <t>CDEF-214-2025</t>
  </si>
  <si>
    <t>6.1 PRESTAR LOS SERVICIOS PROFESIONALES ESPECIALIZADOS PARA LA REPRESENTACIÓN EN PROCESOS DE INSOLVENCIA ECONOMICA DE PERSONA NATURAL NO COMERCIANTE, QUE SE NOTIFIQUEN AL ICETEX Y ORIENTAR Y TRAMITAR LOS PROCESOS QUE EN MATERIA DE CONTRATACIÓN DESARROLLE LA VICEPRESIDENCIA DE CRÉDITO Y COBRANZA, HACIENDO SEGUIMIENTO PRE CONTRACTUAL, ...</t>
  </si>
  <si>
    <t>CDEF-1789-2025</t>
  </si>
  <si>
    <t>IG312001020200012</t>
  </si>
  <si>
    <t>5.23 PRESTACIÓN DE SERVICIOS PROFESIONALES JURÍDICOS ESPECIALIZADOS PARA APOYAR LAS GESTIONES CONTRACTUALES DESDE LA PRESIDENCIA DEL ICETEX, GARANTIZANDO LA CORRECTA APLICACIÓN DEL MARCO NORMATIVO VIGENTE.</t>
  </si>
  <si>
    <t>5.23 PRESTAR SUS SERVICIOS PROFESIONALES PARA BRINDAR APOYO JURÍDICO A LAS GESTIONES CONTRACTUALES DE LA ENTIDAD, GARANTIZANDO LA CORRECTA APLICACIÓN DEL MARCO NORMATIVO VIGENTE</t>
  </si>
  <si>
    <t>CDEF-1787-2025</t>
  </si>
  <si>
    <t>5.22 PRESTACIÓN DE SERVICIOS PROFESIONALES PARA BRINDAR ASESORÍA JURÍDICA DESDE LA PRESIDENCIA DEL ICETEX, EN LAS DIFERENTES ETAPAS PRECONTRACTUALES, CONTRACTUALES Y POSCONTRACTUALES, ASÍ COMO EN LA ELABORACIÓN DE CONCEPTOS E INFORMES REQUERIDOS PARA EL DESARROLLO DE SUS ACTIVIDADES.</t>
  </si>
  <si>
    <t>CDEF-1740-2025</t>
  </si>
  <si>
    <t>IG 312001020200014</t>
  </si>
  <si>
    <t>5.21 PRESTAR SUS SERVICIOS TÉCNICOS DE DISEÑO GRÁFICO, ANIMACIÓN, MULTIMEDIA Y PÁGINA WEB PARA APOYAR A LA PRESIDENCIA DE ICETEX Y DEMÁS DEPENDENCIAS DE LA ENTIDAD.</t>
  </si>
  <si>
    <t>CDEF-1603-2025</t>
  </si>
  <si>
    <t xml:space="preserve">IG 312001020200012 </t>
  </si>
  <si>
    <t>5.20 "PRESTAR SERVICIOS PROFESIONALES PARA EL SEGUIMIENTO Y REVISIÓN DE LOS PROCESOS Y PROGRAMAS TECNOLÓGICOS, SOFTWARES Y APLICATIVOS DE LA ENTIDAD, ASÍ COMO, BRINDAR ACOMPAÑAMIENTO TÉCNICO A LA PRESIDENCIA DE ICETEX"</t>
  </si>
  <si>
    <t xml:space="preserve">CDEF-1583-2025 </t>
  </si>
  <si>
    <t>5.19 PRESTAR SERVICIOS DE APOYO A LA GESTIÓN PARA EL FUNCIONAMIENTO ADECUADO DEL DESPACHO DE PRESIDENCIA DE ICETEX.</t>
  </si>
  <si>
    <t>CDEF-1021-2025
CVEF-2025-008</t>
  </si>
  <si>
    <t xml:space="preserve">5.18 PRESTAR SERVICIOS PROFESIONALES ESPECIALIZADOS PARA BRINDAR ASESORÍA JURÍDICA EN LAS ACTIVIDADES DE COMPETENCIA DE LA PRESIDENCIA DEL ICETEX, ASÍ COMO, EN LA SECRETARÍA GENERAL EN LO RELACIONADO A LA SECRETARÍA TÉCNICA DE LA JUNTA DIRECTIVA Y LOS COMITÉS DE APOYO A LA JUNTA. </t>
  </si>
  <si>
    <t>CDEF-1020-2025
CVEF-2025-008</t>
  </si>
  <si>
    <t>IG 312001020200012</t>
  </si>
  <si>
    <t>5.17 "PRESTAR SERVICIOS PROFESIONALES ESPECIALIZADOS PARA ACOMPAÑAR A LA PRESIDENCIA DE ICETEX EN LA ARTICULACIÓN ESTRATÉGICA CON ACTORES INTERNOS Y EXTERNOS, PARA EL CUMPLIMIENTO DE LOS METAS Y OBJETIVOS INSTITUCIONALES."</t>
  </si>
  <si>
    <t>CDEF-1019-2025
CVEF-2025-008</t>
  </si>
  <si>
    <t>5.16 PRESTAR SUS SERVICIOS PROFESIONALES ESPECIALIZADOS COMO ASESOR JURÍDICO DEL DESPACHO DE PRESIDENCIA DEL ICETEX PARA EL CUMPLIMIENTO DE SU OBJETO SOCIAL; ASÍ COMO EN TEMAS RELACIONADOS CON LOS PROCESOS DE CONTRATACIÓN A CARGO DE DICHA DEPENDENCIA.</t>
  </si>
  <si>
    <t>CDEF-1018-2025
CVEF-2025-008</t>
  </si>
  <si>
    <t>5.15 PRESTAR SUS SERVICIOS PROFESIONALES ESPECIALIZADOS PARA FACILITAR Y ACOMPAÑAR A LA PRESIDENCIA DE ICETEX EN LA ARTICULACIÓN CON ACTORES INTERNOS Y EXTERNOS, CON EL FIN DE FORTALECER EL SEGUIMIENTO INTEGRAL DE LAS ACTIVIDADES RELACIONADAS CON EL PLAN ESTRATÉGICO DE LA ENTIDAD.</t>
  </si>
  <si>
    <t>CDEF-1585-2025
CVEF-2025-008</t>
  </si>
  <si>
    <t>5.14 PRESTAR SERVICIOS PROFESIONALES PARA APOYAR EN LA GESTIÓN, PLANEACIÓN Y EJECUCIÓN DE LAS ACTIVIDADES A CARGO DEL DESPACHO DE LA PRESIDENCIA DE ICETEX.</t>
  </si>
  <si>
    <t>CDEF-1006-2025 
CVEF-2025-008</t>
  </si>
  <si>
    <t>5.13 PRESTAR SERVICIOS PROFESIONALES PARA LA ELABORACIÓN, ACTUALIZACIÓN, MEJORA CONTINUA Y OPTIMIZACIÓN DE LA DOCUMENTACIÓN DEL DESPACHO DE PRESIDENCIA</t>
  </si>
  <si>
    <t>CDEF-1022-2025
CVEF-2025-008</t>
  </si>
  <si>
    <t xml:space="preserve">IG 312001020200014 </t>
  </si>
  <si>
    <t>5.12 PRESTAR SERVICIOS DE APOYO A LA GESTIÓN EN LA EJECUCIÓN DE PROCESOS DE ASISTENCIA Y ATENCIÓN ADMINISTRATIVA DE LA PRESIDENCIA DEL ICETEX.</t>
  </si>
  <si>
    <t>CDEF-838-2025</t>
  </si>
  <si>
    <t>5.11 RESTAR SERVICIOS DE APOYO A LA GESTIÓN REALIZANDO LAS ACTIVIDADES REQUERIDAS PARA LA EJECUCIÓN EFICIENTE DE LOS PROCESOS ADMINISTRATIVOS Y MISIONALES DEL ICETEX.</t>
  </si>
  <si>
    <t>CDEF-013-2025</t>
  </si>
  <si>
    <t>5.10 PRESTAR SERVICIOS PROFESIONALES ESPECIALIZADOS PARA ACOMPAÑAR A LA PRESIDENCIA DE ICETEX EN LA ARTICULACIÓN ESTRATÉGICA CON ACTORES INTERNOS Y EXTERNOS, PARA EL CUMPLIMIENTO DE LOS METAS Y OBJETIVOS INSTITUCIONALES</t>
  </si>
  <si>
    <t>CDEF-12-2026</t>
  </si>
  <si>
    <t>5.9 PRESTAR SUS SERVICIOS PROFESIONALES ESPECIALIZADOS COMO ASESOR JURÍDICO DEL DESPACHO DE PRESIDENCIA DEL ICETEX PARA EL CUMPLIMIENTO DE SU OBJETO SOCIAL; ASÍ COMO EN TEMAS RELACIONADOS CON LOS PROCESOS DE CONTRATACIÓN A CARGO DE DICHA DEPENDENCIA.</t>
  </si>
  <si>
    <t>CDEF-588-2025</t>
  </si>
  <si>
    <t>5.8 PRESTAR SUS SERVICIOS PROFESIONALES ESPECIALIZADOS PARA FACILITAR Y ACOMPAÑAR A LA PRESIDENCIA DE ICETEX EN LA ARTICULACIÓN CON ACTORES INTERNOS Y EXTERNOS, CON EL FIN DE FORTALECER EL SEGUIMIENTO INTEGRAL DE LAS ACTIVIDADES RELACIONADAS CON EL PLAN ESTRATÉGICO DE LA ENTIDAD.</t>
  </si>
  <si>
    <t>CDEF-11-2025</t>
  </si>
  <si>
    <t>5.7 PRESTAR SERVICIOS PROFESIONALES ESPECIALIZADOS PARA APOYAR EN LA GESTIÓN, PLANEACIÓN Y EJECUCIÓN DE LAS ACTIVIDADES A CARGO DEL DESPACHO DE LA PRESIDENCIA DE ICETEX</t>
  </si>
  <si>
    <t>CDEF-10-2025</t>
  </si>
  <si>
    <t>5.4 PRESTAR SERVICIOS PROFESIONALES PARA LA ELABORACIÓN, ACTUALIZACIÓN, MEJORA CONTINUA Y OPTIMIZACIÓN DE LA DOCUMENTACIÓN DEL DESPACHO DE PRESIDENCIA</t>
  </si>
  <si>
    <t>CDEF-09-2026</t>
  </si>
  <si>
    <t>5.2 PRESTAR SERVICIOS PROFESIONALES ESPECIALIZADOS PARA BRINDAR ASESORÍA JURÍDICA EN LAS ACTIVIDADES DE COMPETENCIA DE LA PRESIDENCIA DEL ICETEX, ASÍ COMO EN LA ARTICULACIÓN ENTRE EL DESPACHO Y LAS DISTINTAS ÁREAS DE LA ENTIDAD</t>
  </si>
  <si>
    <t>CDEF-8-2026</t>
  </si>
  <si>
    <t>5.1 PRESTAR SERVICIOS DE APOYO A LA GESTIÓN EN LA EJECUCIÓN DE PROCESOS DE ASISTENCIA Y ATENCIÓN ADMINISTRATIVA DE LA PRESIDENCIA DEL ICETEX.</t>
  </si>
  <si>
    <t>CDEF-1780-2025</t>
  </si>
  <si>
    <t>IG312001020270012</t>
  </si>
  <si>
    <t>4.42 PRESTAR SERVICIOS PROFESIONALES PARA EL DESARROLLO DE PROGRAMAS DEL PORTAFOLIO INTERNACIONAL DE LA OFICINA DE RELACIONES INTERNACIONALES (ORI), DESDE EL COMPONENTE TÉCNICO, EN EL MARCO DE LA POLÍTICA DE COOPERACIÓN ACADÉMICA INTERNACIONAL E INTERINSTITUCIONAL DEL ICETEX, ASEGURANDO EL CUMPLIMIENTO DE LOS OBJETIVOS INSTITUCIONALES Y</t>
  </si>
  <si>
    <t>CDEF-1781-2025</t>
  </si>
  <si>
    <t xml:space="preserve">IG 312001020270012 </t>
  </si>
  <si>
    <t>4.41 PRESTAR SERVICIOS PROFESIONALES ESPECIALIZADOS DE ACOMPAÑAMIENTO TÉCNICO A LA EJECUCIÓN DE LOS ACUERDOS ESTRATÉGICOS EJECUTADOS POR LA OFICINA COMERCIAL Y DE MERCADEO EN EL MARCO DE LA ""POLÍTICA DE GUÍA, INFORMACIÓN Y ACOMPAÑAMIENTO.</t>
  </si>
  <si>
    <t xml:space="preserve">IG312001020270012	</t>
  </si>
  <si>
    <t>4.40 PRESTAR SERVICIOS PROFESIONALES EN EL DESARROLLO DE ACTIVIDADES QUE PERMITAN LA IMPLEMENTACIÓN DE LOS PROGRAMAS PARA COLOMBIANOS DIRIGIDAS A FORTALECER LA EJECUCIÓN ADECUADA DEL PORTAFOLIO DE SERVICIOS DE COOPERACIÓN ACADÉMICA INTERNACIONAL E INTERINSTITUCIONAL DEL ICETEX</t>
  </si>
  <si>
    <t>CDEF-1714-2025</t>
  </si>
  <si>
    <t xml:space="preserve">IG 332911001 </t>
  </si>
  <si>
    <t>4.39 PRESTAR APOYO EN LA EJECUCIÓN DE PROYECTOS ESPECIALES DE ALCANCE NACIONAL ORIENTADOS A LA EDUCACIÓN SUPERIOR, CON EL PROPÓSITO DE FORTALECER LA INTERNACIONALIZACIÓN DE LAS INSTITUCIONES DE EDUCACIÓN SUPERIOR (IES), PROMOVER PROCESOS INNOVADORES Y ASEGURAR SU ARTICULACIÓN MULTIACTOR.</t>
  </si>
  <si>
    <t>CDEF-1713-2027</t>
  </si>
  <si>
    <t>4.38 PRESTAR SERVICIOS PROFESIONALES ESPECIALIZADOS EN LA GESTIÓN DE ALIANZAS Y/O ACUERDOS CON ACTORES PÚBLICOS Y PRIVADOS, TANTO A NIVEL NACIONAL COMO INTERNACIONAL, QUE CONTRIBUYAN AL FOMENTO DE LA INTERNACIONALIZACIÓN DE LA EDUCACIÓN SUPERIOR EN COLOMBIA, ORIENTADOS AL DESARROLLO Y...</t>
  </si>
  <si>
    <t>CDEF-1675-2025</t>
  </si>
  <si>
    <t xml:space="preserve">IG312001020270012 </t>
  </si>
  <si>
    <t>4.37 PRESTAR SERVICIOS PROFESIONALES PARA GESTIONAR PROYECTOS ESTRATÉGICOS, OPTIMIZAR LOS PROCESOS DE CALIDAD Y RIESGOS, Y REALIZAR SEGUIMIENTO Y ANÁLISIS DE DATOS ESTADÍSTICOS EN LA OFICINA DE RELACIONES INTERNACIONALES, CON EL OBJETIVO DE MEJORAR LA EFICIENCIA Y EFICACIA DE LOS PROCESOS, ASÍ COMO FACILITAR LA TOMA DE DECISIONES BASADAS EN INFORMACIÓN PRECISA Y ACTUALIZADA</t>
  </si>
  <si>
    <t>CPEF-1640-2025</t>
  </si>
  <si>
    <t>IG312001020270012 -</t>
  </si>
  <si>
    <t>4.36 PRESTAR SERVICIOS PROFESIONALES PARA REALIZAR TRÁMITES DERIVADOS DE LA ETAPA POSCONTRACTUAL, DE LOS CONTRATOS O CONVENIOS SUSCRITOS POR LA OFICINA DE RELACIONES INTERNACIONALES, ASÍ COMO APOYAR EN LA VERIFICACIÓN DE CONDONACIONES DE LOS PROGRAMAS DIRIGIDOS POR LA ORI Y GENERAR RESPUESTAS DE DIFERENTES REQUERIMIENTOS.</t>
  </si>
  <si>
    <t>CDEF-1095-2025</t>
  </si>
  <si>
    <t>4.35 "PRESTAR SERVICIOS PROFESIONALES ESPECIALIZADOS PARA ASESORAR JURÍDICAMENTE A LA OFICINA DE RELACIONES INTERNACIONALES EN TODOS LOS ASUNTOS INHERENTES A LA EJECUCION DE LA POLÍTICA DE COOPERACIÓN ACADÉMICA INTERNACIONAL E INTERINSTITUCIONAL DEL ICETEX Y SU PORTAFOLIO DE SERVICIOS."</t>
  </si>
  <si>
    <t>CDEF-1008-2025  CCVF-2025-018</t>
  </si>
  <si>
    <t>4.34 PRESTAR LOS SERVICIOS PROFESIONALES PARA FORTALECER LOS PROCESOS ESTRATÉGICOS, MISIONALES, DE APOYO, CONTROL, SEGUIMIENTO Y EVALUACIÓN DE LOS PROGRAMAS DEL PORTAFOLIO INTERNACIONAL EN DESARROLLO DE LA POLÍTICA DE COOPERACIÓN ACADÉMICA INTERNACIONAL E INTERINSTITUCIONAL DEL ICETEX.</t>
  </si>
  <si>
    <t>CDEF-1007-2025
CVEF-2025-018</t>
  </si>
  <si>
    <t xml:space="preserve">IG 312001020270012  </t>
  </si>
  <si>
    <t>4.33 PRESTAR LOS SERVICIOS PROFESIONALES PARA APOYAR A LA OFICINA DE RELACIONES INTERNACIONALES DEL ICETEX EN EL DESARROLLO DE ACTIVIDADES LEGALES, PRECONTRACTUALES, CONTRACTUALES Y POSCONTRACTUALES ASÍ COMO APOYO EN LA REVISIÓN DE LOS TÉRMINOS DE CONVOCATORIAS Y PROCESOS DE CONDONACIÓN A CARGO DE LA OFICINA DE RELACIONES INTERNACIONALES.</t>
  </si>
  <si>
    <t>CDEF-1006-2025 CCVF-2025-018</t>
  </si>
  <si>
    <t>IG 312001020270012</t>
  </si>
  <si>
    <t>4.32 PRESTACIÓN DE SERVICIOS PROFESIONALES PARA APOYAR FINANCIERAMENTE EL SEGUIMIENTO Y CONTROL DE LA EJECUCIÓN PRESUPUESTAL, FINANCIERA Y OPERATIVA DE LOS RECURSOS ASIGNADOS PARA EL DESARROLLO DE LOS PROYECTOS Y PROGRAMAS DE LA OFICINA DE RELACIONES INTERNACIONALES.</t>
  </si>
  <si>
    <t>CDEF-1005-2025 
CVEF-2025-018</t>
  </si>
  <si>
    <t>4.31 PRESTAR LOS SERVICIOS PROFESIONALES ESPECIALIZADOS PARA APOYAR LA COORDINACIÓN Y SEGUIMIENTO A LOS PROGRAMAS DEL PORTAFOLIO RELACIONADOS CON LA EJECUCIÓN DE LA POLÍTICA DE COOPERACIÓN ACADÉMICA INTERNACIONAL E INTERINSTITUCIONAL, SU PORTAFOLIO DE SERVICIOS</t>
  </si>
  <si>
    <t>CDEF-1004-2025 CCVF-2025-018</t>
  </si>
  <si>
    <t>G 312001020270012</t>
  </si>
  <si>
    <t>4.30 PRESTAR SERVICIOS PROFESIONALES ESPECIALIZADOS EN ASESORÍA LEGAL INTEGRAL ASÍ COMO LA ASESORÍA EN LAS ETAPAS PRECONTRACTUAL, CONTRACTUAL Y POSCONTRACTUAL PARA LA OFICINA DE RELACIONES INTERNACIONALES (ORI) DEL ICETEX, GARANTIZANDO EL CUMPLIMIENTO DEL MARCO LEGAL VIGENTE Y LA PROTECCIÓN DE LOS INTERESES INSTITUCIONALES.</t>
  </si>
  <si>
    <t>CDEF-1128-2025</t>
  </si>
  <si>
    <t>4.29 PRESTAR LOS SERVICIOS PARA APOYAR LAS ACTIVIDADES OPERATIVAS Y ADMINISTRATIVAS A CARGO A LA OFICINA DE RELACIONES INTERNACIONALES DEL ICETEX.</t>
  </si>
  <si>
    <t>CDEF-1094-2025</t>
  </si>
  <si>
    <t>4.28 PRESTAR SERVICIOS PROFESIONALES ESPECIALIZADOS DESDE EL COMPONENTE TÉCNICO Y OPERATIVO A LA OFICINA DE RELACIONES INTERNACIONALES (ORI) DEL ICETEX, PARA LA IMPLEMENTACIÓN, SEGUIMIENTO Y GESTIÓN EFICIENTE DE LOS PROGRAMAS ESPECIALES DE COOPERACIÓN INTERNACIONAL (BECA COLOMBIA, ALIANZA DEL ...</t>
  </si>
  <si>
    <t>CDEF-1093-2025</t>
  </si>
  <si>
    <t>IG 312001020270012 -</t>
  </si>
  <si>
    <t>4.27 PRESTAR SERVICIOS PROFESIONALES DESDE EL COMPONENTE TÉCNICO  PARA EL DESARROLLO DE PROGRAMAS DEL PORTAFOLIO INTERNACIONAL DE LA OFICINA DE RELACIONES INTERNACIONALES (ORI), EN EL MARCO DE LA POLÍTICA DE COOPERACIÓN ACADÉMICA INTERNACIONAL E INTERINSTITUCIONAL DEL ICETEX, ASEGURANDO EL ...</t>
  </si>
  <si>
    <t>CDEF-1092-2025</t>
  </si>
  <si>
    <t>4.26 PRESTAR SERVICIOS PROFESIONALES DESDE EL COMPONENTE TÉCNICO PARA EL SEGUIMIENTO, MONITOREO Y GESTIÓN INTEGRAL DE LOS BENEFICIARIOS Y PROGRAMAS DEL PORTAFOLIO INTERNACIONAL DE LA OFICINA DE RELACIONES INTERNACIONALES (ORI), EN EL MARCO DE LA COOPERACIÓN ACADÉMICA INTERNACIONAL E ...</t>
  </si>
  <si>
    <t>CDEF-1091-2025</t>
  </si>
  <si>
    <t>4.25 PRESTAR SERVICIOS PROFESIONALES PARA LA ARTICULACIÓN ESTRATÉGICA, IMPLEMENTACIÓN Y SEGUIMIENTO DE ALIANZAS Y ACUERDOS DE COOPERACIÓN NACIONAL E INTERNACIONAL A CARGO DE LA OFICINA DE RELACIONES INTERNACIONALES (ORI) DEL ICETEX, GARANTIZANDO SU ALINEACIÓN CON LA GESTIÓN MISIONAL INSTITUCIONAL Y LA POLÍTICA DE COOPERACIÓN ACADÉMICA INTERNACIONAL E INTERINSTITUCIONAL</t>
  </si>
  <si>
    <t>CDP-1090-2025</t>
  </si>
  <si>
    <t>4.24 PRESTAR SERVICIOS PROFESIONALES EN EL DESARROLLO DE ACTIVIDADES QUE PERMITAN LA IMPLEMENTACIÓN DE LOS PROGRAMAS Y ESTRATEGIAS PARA LA EJECUCIÓN ADECUADA DEL PORTAFOLIO DE SERVICIOS DE COOPERACIÓN ACADÉMICA INTERNACIONAL E INTERINSTITUCIONAL DEL ICETEX.</t>
  </si>
  <si>
    <t xml:space="preserve">
CDEF-1099-2025 
</t>
  </si>
  <si>
    <t>4.23 PRESTAR SERVICIOS PROFESIONALES ESPECIALIZADOS EN LA GESTIÓN DE ALIANZAS Y/O ACUERDOS CON TERCEROS QUE PERMITAN EL DESARROLLO DE LA POLÍTICA DE COOPERACIÓN ACADÉMICA INTERNACIONAL E INTERINSTITUCIONAL DEL ICETEX</t>
  </si>
  <si>
    <t>CDEF-1098-2025</t>
  </si>
  <si>
    <t>4.22 PRESTAR SERVICIOS PROFESIONALES ESPECIALIZADOS A LA OFICINA DE RELACIONES INTERNACIONALES (ORI) PARA EL SEGUIMIENTO, APOYO TÉCNICO-ESTRATÉGICO AL PROGRAMA BECA COLOMBIA, A OTROS PROGRAMAS ESPECIALES DE COOPERACIÓN INTERNACIONAL, Y LA GESTIÓN DE NUEVAS ALIANZAS, EN EL MARCO DE LA POLÍTICA DE COOPERACIÓN ACADÉMICA INTERNACIONAL E INTERINSTITUCIONAL DEL ICETEX</t>
  </si>
  <si>
    <t>CDEF-1097-2025</t>
  </si>
  <si>
    <t>4.21  PRESTAR SERVICIOS PROFESIONALES ESPECIALIZADOS PARA LA GESTIÓN INTEGRAL (ESTRATÉGICA, TÉCNICA, OPERATIVA, DE SEGUIMIENTO) DEL PROGRAMA EXPERTOS INTERNACIONALES ASÍ COMO EL APOYO TÉCNICO EN LOS PROGRAMAS ESTRATÉGICOS DEL PORTAFOLIO INTERNACIONAL, EN CUMPLIMIENTO DE LA POLÍTICA DE COOPERACIÓN ACADÉMICA INTERNACIONAL E INTERINSTITUCIONAL DEL ICETEX</t>
  </si>
  <si>
    <t>CDEF-1096-2025</t>
  </si>
  <si>
    <t>4.20 PRESTAR SERVICIOS PROFESIONALES ESPECIALIZADOS PARA LA GESTIÓN INTEGRAL (ESTRATÉGICA, TÉCNICA, FINANCIERA Y OPERATIVA) DEL PROGRAMA PASAPORTE A LA CIENCIA DEL PROYECTO COLOMBIACIENTÍFICA, ENFOCADOS EN LOS PROCESOS DE CONDONACIÓN, COBRO Y SEGUIMIENTO A BENEFICIARIOS, EN ...</t>
  </si>
  <si>
    <t>CDEF-766-2027</t>
  </si>
  <si>
    <t>IG 331620001001001</t>
  </si>
  <si>
    <t xml:space="preserve">4.19 SELECCIONAR UNA COMPAÑÍA DE SEGUROS PARA LA CONTRATACIÓN DE UN SEGURO QUE AMPARE A LOS EXTRANJEROS BENEFICIARIOS DEL ICETEX EN TODO EL TERRITORIO NACIONAL DESDE EL MOMENTO EN QUE INGRESAN AL PAÍS Y HASTA LA FECHA DE SALIDA HACIA SU PAÍS DE ORIGEN, FRENTE A TODOS LOS RIESGOS Y EVENTOS CUBIERTOS EN LA PÓLIZA.  </t>
  </si>
  <si>
    <t>CDEF- 373-2025</t>
  </si>
  <si>
    <t xml:space="preserve">IG 312001020270012 - </t>
  </si>
  <si>
    <t>4.18 PRESTAR LOS SERVICIOS PROFESIONALES ESPECIALIZADOS PARA GESTIONAR Y FORMULAR PROYECTOS CON EL SECTOR PRIVADO Y DE COOPERACIÓN INTERNACIONAL ENTRE OTROS QUE PERMITAN NUEVAS FUENTES DE INGRESOS PARA EL ICETEX</t>
  </si>
  <si>
    <t>CDEF-779-2025</t>
  </si>
  <si>
    <t>4.17 PRESTAR LOS SERVICIOS PARA APOYAR LAS ACTIVIDADES OPERATIVAS Y ADMINISTRATIVAS A CARGO A LA OFICINA DE RELACIONES INTERNACIONALES DEL ICETEX</t>
  </si>
  <si>
    <t>CDEF-372-2025</t>
  </si>
  <si>
    <t>4.16 PRESTAR LOS SERVICIOS PROFESIONALES ESPECIALIZADOS PARA LLEVAR A CABO LA GESTIÓN ESTRATÉGICA, TÉCNICA, FINANCIERA Y OPERATIVA DEL SUBCOMPONENTE PASAPORTE A LA CIENCIA DEL PROYECTO COLOMBIA CIENTÍFICA, EN EL MARCO DE LA POLÍTICA DE COOPERACIÓN ACADÉMICA INTERNACIONAL E INTERINSTITUCIONAL DEL ICETEX.</t>
  </si>
  <si>
    <t>CDEF-591-2025</t>
  </si>
  <si>
    <t>4.15 PRESTAR LOS SERVICIOS PROFESIONALES JURÍDICOS ESPECIALIZADOS PARA ATENDER LA ACTIVIDAD JURÍDICA DEL ICETEX, EN ESPECÍFICO EN LO RELATIVO A APOYAR LA IMPLEMENTACIÓN DE LA DEFENSA JURÍDICA DE LA ENTIDAD EN ACCIONES DE TUTELA.</t>
  </si>
  <si>
    <t>4.14 PRESTAR SERVICIOS PROFESIONALES EN EL DESARROLLO DE ACTIVIDADES QUE PERMITAN LA IMPLEMENTACIÓN DE LOS PROGRAMAS Y ESTRATEGIAS QUE PERMITAN LA EJECUCIÓN ADECUADA DEL PORTAFOLIO DE SERVICIOS DE COOPERACIÓN ACADÉMICA INTERNACIONAL E INTERINSTITUCIONAL DEL ICETEX.</t>
  </si>
  <si>
    <t>CDEF-767-2025</t>
  </si>
  <si>
    <t>4.13 "PRESTAR LOS SERVICIOS PROFESIONALES PARA FORTALECER LOS PROCESOS ESTRATÉGICOS, MISIONALES, DE APOYO, CONTROL, SEGUIMIENTO Y EVALUACIÓN DE LOS PROGRAMAS DEL PORTAFOLIO INTERNACIONAL EN DESARROLLO DE LA POLÍTICA DE COOPERACIÓN ACADÉMICA INTERNACIONAL E INTERINSTITUCIONAL DEL  ICETEX. DE LA OFICINA DE RELACIONES INTERNACIONALES</t>
  </si>
  <si>
    <t>CDEF- 114-2025</t>
  </si>
  <si>
    <t>4.12 PRESTAR LOS SERVICIOS PROFESIONALES ESPECIALIZADOS PARA ASESORAR DESDE EL COMPONENTE JURÍDICO A LA OFICINA DE RELACIONES INTERNACIONALES DEL ICETEX EN LOS PROCESOS PRE CONTRACTUALES, CONTRACTUALES Y POS CONTRACTUALES QUE SEAN NECESARIOS PARA EL DESARROLLO DE LA POLÍTICA DE COOPERACIÓN ACADÉMICA INTERNACIONAL E INTERINSTITUCIONAL DEL ICETEX</t>
  </si>
  <si>
    <t>CDEF-371-2025</t>
  </si>
  <si>
    <t>4.11 PRESTAR LOS SERVICIOS PROFESIONALES ESPECIALIZADOS A LA OFICINA DE RELACIONES INTERNACIONALES PARA REALIZAR SEGUIMIENTO, APOYO TÉCNICO Y ESTRATÉGICO AL PROGRAMA BECA COLOMBIA Y LOS DEMÁS PROGRAMAS DE RECIPROCIDAD PARA EXTRANJEROS EN EL MARCO DE LA POLÍTICA DE COOPERACIÓN ACADÉMICA INTERNACIONAL E INTERINSTITUCIONAL DEL ICETEX</t>
  </si>
  <si>
    <t>CDEF- 113-2025</t>
  </si>
  <si>
    <t>4.9 PRESTAR SERVICIOS PROFESIONALES ESPECIALIZADOS PARA ASESORAR JURÍDICAMENTE A LA OFICINA DE RELACIONES INTERNACIONALES EN TODOS LOS ASUNTOS INHERENTES A LA EJECUCIÓN DE LA POLÍTICA DE COOPERACIÓN ACADÉMICA INTERNACIONAL E INTERINSTITUCIONAL DEL ICETEX Y SU PORTAFOLIO DE SERVICIOS</t>
  </si>
  <si>
    <t>CDEF-116-2025</t>
  </si>
  <si>
    <t>4.8 PRESTAR SERVICIOS PROFESIONALES EN EL DESARROLLO DE ACTIVIDADES QUE PERMITAN LA ARTICULACIÓN DE LA GESTIÓN MISIONAL DE LA OFICINA DE RELACIONES INTERNACIONALES DEL ICETEX ASÍ COMO LA IMPLEMENTACIÓN Y EJECUCIÓN DE ALIANZAS Y/O ACUERDOS A CARGO DE LA MISMA.</t>
  </si>
  <si>
    <t>CDEF-771-2025</t>
  </si>
  <si>
    <t>4.7 PRESTAR LOS SERVICIOS PROFESIONALES PARA APOYAR A LA OFICINA DE RELACIONES INTERNACIONALES DEL ICETEX EN EL DESARROLLO DE ACTIVIDADES PRE-CONTRACTUALES, CONTRACTUALES Y POSCONTRACTUALES DIRIGIDAS A FORTALECER LA POLÍTICA DE COOPERACIÓN ACADÉMICA INTERNACIONAL E INTERINSTITUCIONAL DEL ICETEX</t>
  </si>
  <si>
    <t>CDEF-370-2025</t>
  </si>
  <si>
    <t>4.4 PRESTAR SERVICIOS PROFESIONALES EN LA GESTIÓN DE ALIANZAS Y/O ACUERDOS A CARGO DE LA OFICINA DE RELACIONES INTERNACIONALES PARA LA EJECUCIÓN ADECUADA DEL PORTAFOLIO DE SERVICIOS DE COOPERACIÓN ACADÉMICA INTERNACIONAL E INTERINSTITUCIONAL DEL ICETEX</t>
  </si>
  <si>
    <t>CDEF-693-2025</t>
  </si>
  <si>
    <t>4.3 PRESTAR LOS SERVICIOS PROFESIONALES A LA OFICINA DE RELACIONES INTERNACIONALES PARA REALIZAR APOYO OPERATIVO Y TÉCNICO AL CUMPLIMIENTO DE LOS PROGRAMAS DE RECIPROCIDAD PARA EXTRANJEROS Y DE FORTALECIMIENTO A IES EN EL MARCO DE LA POLÍTICA DE COOPERACIÓN ACADÉMICA INTERNACIONAL E INTERINSTITUCIONAL DEL ICETEX</t>
  </si>
  <si>
    <t>CDEF-369-2025</t>
  </si>
  <si>
    <t>4.2 PRESTAR SERVICIOS PROFESIONALES ESPECIALIZADOS PARA APOYAR LA PLANEACIÓN Y SEGUIMIENTO DE LOS RECURSOS FINANCIEROS ASIGNADOS A LA OFICINA DE RELACIONES INTERNACIONALES.</t>
  </si>
  <si>
    <t>CDEF-115-2025</t>
  </si>
  <si>
    <t>4.1 PRESTAR LOS SERVICIOS PROFESIONALES PARA LA REALIZACIÓN DE ACTIVIDADES QUE PERMITAN EL SEGUIMIENTO DE LOS BENEFICIARIOS DEL PORTAFOLIO INTERNACIONAL DESCRITOS EN LA POLÍTICA DE COOPERACIÓN ACADÉMICA INTERNACIONAL E INTERINSTITUCIONAL DEL ICETEX.</t>
  </si>
  <si>
    <t>CDEF-1610-2025</t>
  </si>
  <si>
    <t xml:space="preserve">IG 312001020260012 </t>
  </si>
  <si>
    <t>3.17 PRESTAR LOS SERVICIOS PROFESIONALES ESPECIALIZADOS PARA APOYAR A LA OFICINA DE CONTROL INTERNO EN EL DESARROLLO Y EJECUCIÓN DEL PLAN ANUAL DE AUDITORÍAS PARA LA VIGENCIA 2025, MEDIANTE LA REALIZACIÓN DE AUDITORÍAS INTERNAS BAJO CRITERIOS DE GESTIÓN DE CALIDAD, SEGURIDAD Y ...</t>
  </si>
  <si>
    <t>CDP 1002-2025  CCVF-2025-017</t>
  </si>
  <si>
    <t>IG 312001020260012</t>
  </si>
  <si>
    <t xml:space="preserve">3.16 "PRESTAR SUS SERVICIOS PROFESIONALES PARA APOYAR A LA OFICINA DE CONTROL INTERNO DEL ICETEX EN LA GESTIÓN ADMINISTRATIVA Y GESTIÓN DE AUDITORÍAS, DE CONFORMIDAD CON LO ESTABLECIDO EN EL PLAN ANUAL DE AUDITORIAS APROBADO PARA LA VIGENCIA 2025, EN EL MARCO DE LO DETERMINADO EN LOS ROLES DE LA DEPENDENCIA Y EN LA LEY 87 DE 1993 Y DECRETOS REGLAMENTARIOS.
</t>
  </si>
  <si>
    <t>CDP 1001-2025  CCVF-2025-017</t>
  </si>
  <si>
    <t xml:space="preserve">3.15 "PRESTAR SUS SERVICIOS PROFESIONALES PARA APOYAR A LA OFICINA DE CONTROL INTERNO DEL ICETEX EN LA GESTIÓN ADMINISTRATIVA Y GESTIÓN DE AUDITORÍAS, DE CONFORMIDAD CON LO ESTABLECIDO EN EL PLAN ANUAL DE AUDITORIAS APROBADO PARA LA VIGENCIA 2025, EN EL MARCO DE LO DETERMINADO EN LOS ROLES DE LA DEPENDENCIA Y EN LA LEY 87 DE 1993 Y DECRETOS REGLAMENTARIOS.
</t>
  </si>
  <si>
    <t>CDP 1000-2025  CCVF-2025-017</t>
  </si>
  <si>
    <t>3.14 "PRESTACIÓN DE SERVICIOS PROFESIONALES ESPECIALIZADOS PARA LA REALIZACIÓN DE AUDITORÍAS INTERNAS A PROCESOS DEL ICETEX EN MATERIA JURÍDICA Y JUDICIAL, ELABORACIÓN DE ESTUDIOS PREVIOS RELACIONADOS CON LOS CONTRATOS DE LA DEPENDENCIA, ASESORÍA EN LA VERIFICACIÓN Y ...</t>
  </si>
  <si>
    <t>CDEF-1582-2025</t>
  </si>
  <si>
    <t>3.12 PRESTAR LOS SERVICIOS PROFESIONALES PARA APOYAR A LA OFICINA DE CONTROL INTERNO EN LA EJECUCIÓN DE AUDITORÍAS, INDAGACIONES ADMINISTRATIVAS, ELABORACIÓN DE INFORMES, ACTUALIZACIÓN DE PROCESOS Y PROCEDIMIENTOS DE LA DEPENDENCIA Y SEGUIMIENTOS A LOS PROYECTOS DE...</t>
  </si>
  <si>
    <t>CDEF-1284-2025</t>
  </si>
  <si>
    <t xml:space="preserve">IG 312001020260014 </t>
  </si>
  <si>
    <t>3.11 PRESTAR LOS SERVICIOS TÉCNICOS PARA APOYAR A LA OFICINA DE CONTROL INTERNO EN LA EJECUCIÓN DE AUDITORÍAS, INDAGACIONES ADMINISTRATIVAS, ELABORACIÓN DE INFORMES, ACTUALIZACIÓN DE PROCESOS Y PROCEDIMIENTOS DE LA DEPENDENCIA Y SEGUIMIENTOS A LOS PROYECTOS DE ...</t>
  </si>
  <si>
    <t>CDEF-1283-2025</t>
  </si>
  <si>
    <t>3.10 PRESTAR LOS SERVICIOS TÉCNICOS PARA APOYAR A LA OFICINA DE CONTROL INTERNO EN LA EJECUCIÓN DE AUDITORÍAS, INDAGACIONES ADMINISTRATIVAS, ELABORACIÓN DE INFORMES, ANÁLISIS DE DATOS, ANÁLISIS DE GESTIÓN DE LA INFORMACIÓN, APOYO DE LA GESTIÓN DE LAS HERRAMIENTAS ...</t>
  </si>
  <si>
    <t>CDEF-1282-2025</t>
  </si>
  <si>
    <t>3.9 PRESTAR LOS SERVICIOS PROFESIONALES PARA APOYAR A LA OFICINA DE CONTROL INTERNO EN LA EJECUCIÓN DE AUDITORÍAS, INDAGACIONES ADMINISTRATIVAS, ELABORACIÓN DE INFORMES, ACTUALIZACIÓN DE PROCESOS Y PROCEDIMIENTOS DE LA DEPENDENCIA Y SEGUIMIENTOS A LOS PROYECTOS DE....</t>
  </si>
  <si>
    <t>CDEF-759-2025</t>
  </si>
  <si>
    <t>3.7 PRESTAR LOS SERVICIOS PROFESIONALES PARA APOYAR A LA OFICINA DE CONTROL INTERNO EN LA EJECUCIÓN DE AUDITORÍAS, INDAGACIONES ADMINISTRATIVAS, ELABORACIÓN DE INFORMES, ACTUALIZACIÓN DE PROCESOS Y PROCEDIMIENTOS DE LA DEPENDENCIA Y SEGUIMIENTOS A LOS PROYECTOS DE ...</t>
  </si>
  <si>
    <t>CDEF-790-2025</t>
  </si>
  <si>
    <t>3.6 PRESTAR LOS SERVICIOS TÉCNICOS PARA APOYAR A LA OFICINA DE CONTROL INTERNO EN LA EJECUCIÓN DE AUDITORÍAS, INDAGACIONES ADMINISTRATIVAS, ELABORACIÓN DE INFORMES, ACTUALIZACIÓN DE PROCESOS Y PROCEDIMIENTOS DE LA DEPENDENCIA Y SEGUIMIENTOS A LOS PROYECTOS DE ...</t>
  </si>
  <si>
    <t>CDEF-728-2025</t>
  </si>
  <si>
    <t>3.5 PRESTAR LOS SERVICIOS TÉCNICOS PARA APOYAR A LA OFICINA DE CONTROL INTERNO EN LA EJECUCIÓN DE AUDITORÍAS, INDAGACIONES ADMINISTRATIVAS, ELABORACIÓN DE INFORMES, ANÁLISIS DE DATOS, ANÁLISIS DE GESTIÓN DE LA INFORMACIÓN, APOYO DE LA GESTIÓN DE LAS HERRAMIENTAS ...</t>
  </si>
  <si>
    <t>CDEF-596-2025</t>
  </si>
  <si>
    <t>3.4 PRESTAR SUS SERVICIOS PROFESIONALES PARA APOYAR A LA OFICINA DE CONTROL INTERNO DEL ICTEX EN LA GESTIÓN ADMINISTRATIVA Y GESTIÓN DE AUDITORÍAS, DE CONFORMIDAD CON LO ESTABLECIDO EN EL PLAN ANUAL DE AUDITORIAS APROBADO PARA LA VIGENCIA 2025, EN EL MARCO DE LO DETERMINADO EN LOS ROLES DE LA DEPENDENCIA Y EN LA LEY 87 DE 1993 Y DECRETOS REGLAMENTA</t>
  </si>
  <si>
    <t>CDEF-594-2025</t>
  </si>
  <si>
    <t>3.3 PRESTAR LOS SERVICIOS PROFESIONALES PARA APOYAR A LA OFICINA DE CONTROL INTERNO EN LA EJECUCIÓN DE AUDITORÍAS, INDAGACIONES ADMINISTRATIVAS, ELABORACIÓN DE INFORMES, ACTUALIZACIÓN DE PROCESOS Y PROCEDIMIENTOS DE LA DEPENDENCIA Y SEGUIMIENTOS A LOS PROYECTOS DE...</t>
  </si>
  <si>
    <t>CDEF-595-2025</t>
  </si>
  <si>
    <t>3.2 PRESTAR SUS SERVICIOS PROFESIONALES PARA APOYAR A LA OFICINA DE CONTROL INTERNO DEL ICTEX EN LA GESTIÓN ADMINISTRATIVA Y GESTIÓN DE AUDITORÍAS, DE CONFORMIDAD CON LO ESTABLECIDO EN EL PLAN ANUAL DE AUDITORIAS APROBADO PARA LA VIGENCIA 2025, EN EL MARCO DE LO DETERMINADO EN LOS ROLES DE LA DEPENDENCIA Y EN LA LEY 87 DE 1993 Y DECRETOS REGLAMENTARIOS.”,</t>
  </si>
  <si>
    <t>CDEF-532-2025</t>
  </si>
  <si>
    <t>3.1 PRESTACIÓN DE SERVICIOS PROFESIONALES ESPECIALIZADOS PARA LA REALIZACIÓN DE AUDITORÍAS INTERNAS A PROCESOS DEL ICETEX EN MATERIA JURÍDICA Y JUDICIAL, ELABORACIÓN DE ESTUDIOS PREVIOS RELACIONADOS CON LOS CONTRATOS DE LA DEPENDENCIA, ASESORÍA EN LA VERIFICACIÓN Y ...</t>
  </si>
  <si>
    <t xml:space="preserve">
CDEF-1846-2025
</t>
  </si>
  <si>
    <t>2.371 PRESTAR SERVICIOS PROFESIONALES ESPECIALIZADOS PARA APOYAR JURÍDICAMENTE A LA OFICINA DE COMERCIAL Y MERCADEO EN EL DESARROLLO Y EJECUCIÓN DE ACTIVIDADES OPERATIVAS Y DE ANÁLISIS RELACIONADAS AL MODELO DE ATENCIÓN AL USUARIO ACTUAL YA LA INTERVENTORÍA..</t>
  </si>
  <si>
    <t>CDEF-1824-2025
CCVF- 2025-014</t>
  </si>
  <si>
    <t xml:space="preserve">IG 312001020240012  </t>
  </si>
  <si>
    <t>2.369 PRESTAR SERVICIOS PROFESIONALES ESPECIALIZADOS PARA BRINDAR ACOMPAÑAMIENTO AL COMPONENTE JURÍDICO EN EL MARCO DE LA "POLÍTICA DE GUÍA, INFORMACIÓN Y ACOMPAÑAMIENTO” DE LA OFICINA COMERCIAL Y DE MERCADEO</t>
  </si>
  <si>
    <t>CDEF-1826-2025
CCVF- 2025-014</t>
  </si>
  <si>
    <t>2.367 PRESTAR LOS SERVICIOS PROFESIONALES PARA APOYAR LA ESTRUCTURACIÓN Y EJECUCIÓN DE LAS ESTRATEGIAS COMERCIALES ESTABLECIDAS EN EL MARCO DEL PLAN COMERCIAL DE LA TERRITORIAL NOROCCIDENTE RELACIONADAS AL PORTAFOLIO DE SERVICIOS DE ICETEX, EN ARTICULACIÓN CON LA OFICINA COMERCIAL Y DE MERCADEO DEL NIVEL CENTRAL</t>
  </si>
  <si>
    <t xml:space="preserve">
CDEF-1816-2025
</t>
  </si>
  <si>
    <t>IG312001020240014</t>
  </si>
  <si>
    <t>2.366 PRESTAR SERVICIOS DE APOYO A LA GESTIÓN ADMINISTRATIVA Y OPERATIVA DE LA OFICINA COMERCIAL Y DE MERCADEO, EN EL DESARROLLO DE ACTIVIDADES RELACIONADAS CON LOS PROCESOS DE ATENCIÓN Y SERVICIO A LOS DIFERENTES CANALES Y GRUPOS DE INTERÉS DE LA ENTIDAD</t>
  </si>
  <si>
    <t>CDEF-1788-2025</t>
  </si>
  <si>
    <t>2.364 PRESTAR SERVICIOS PROFESIONALES ESPECIALIZADOS DE ACOMPAÑAMIENTO TÉCNICO A LA EJECUCIÓN DE LOS ACUERDOS ESTRATÉGICOS EJECUTADOS POR LA OFICINA COMERCIAL Y DE MERCADEO EN EL MARCO DE LA "POLÍTICA DE GUÍA, INFORMACIÓN Y ACOMPAÑAMIENTO.</t>
  </si>
  <si>
    <t>CDEF-1753-2025</t>
  </si>
  <si>
    <t>2.363 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t>
  </si>
  <si>
    <t>CDEF-1-2025</t>
  </si>
  <si>
    <t>2.362 "PRESTAR SERVICIOS PROFESIONALES DE ACOMPAÑAMIENTO A LA CREACIÓN DE CONTENIDOS ESCRITOS Y AUDIOVISUALES, LA ELABORACIÓN DE PIEZAS INFORMATIVAS Y LA EJECUCIÓN DE ACTIVIDADES DE DIVULGACIÓN DE CONTENIDO GRAFICO DE LA OFICINA COMERCIAL Y DE MERCADEO EN EL MARCO DE LA ""POLÍTICA DE GUÍA, INFORMACIÓN Y ACOMPAÑAMIENTO"</t>
  </si>
  <si>
    <t>CDEF-1767-2025</t>
  </si>
  <si>
    <t xml:space="preserve">IG312001020240012 </t>
  </si>
  <si>
    <t>2.361 PRESTAR SERVICIOS PROFESIONALES PARA EL FORTALECIMIENTO DE LAS ESTRATEGIAS COMUNICACIONALES DE LA OFICINA COMERCIAL Y DE MERCADEO EN EL MARCO DE LA "POLÍTICA DE GUÍA, INFORMACIÓN Y ACOMPAÑAMIENTO</t>
  </si>
  <si>
    <t>CDEF-1745-2025</t>
  </si>
  <si>
    <t>2.360 PRESTAR SERVICIOS DE APOYO A LA GESTIÓN PARA LA EJECUCIÓN DE LAS ESTRATEGIAS COMERCIALES ESTABLECIDAS EN EL MARCO DEL PLAN COMERCIAL DE LA TERRITORIAL ORIENTE RELACIONADAS AL PORTAFOLIO DE SERVICIOS DE ICETEX, EN ARTICULACIÓN CON LA OFICINA COMERCIAL Y DE MERCADEO DEL NIVEL CENTRAL.</t>
  </si>
  <si>
    <t>CDEF-1718-2025</t>
  </si>
  <si>
    <t>2.359 PRESTAR SERVICIOS PROFESIONALES ESPECIALIZADOS PARA APOYAR LA GESTIÓN EN EL DESARROLLO DE ACTIVIDADES RELACIONADAS CON AUDITORÍAS Y CONTROL, SISTEMA DE GESTIÓN DOCUMENTAL, PROCESOS Y PROCEDIMIENTOS DE LOS CANALES DE ATENCIÓN Y …</t>
  </si>
  <si>
    <t>CDEF-1688-2025</t>
  </si>
  <si>
    <t xml:space="preserve">
IG 312001020240012
</t>
  </si>
  <si>
    <t>2.358 PRESTAR LOS SERVICIOS PROFESIONALES PARA APOYAR LA ESTRUCTURACIÓN Y EJECUCIÓN DE LAS ESTRATEGIAS COMERCIALES ESTABLECIDAS EN EL MARCO DEL PLAN COMERCIAL DEL TERRITORIAL NORTE RELACIONADAS AL PORTAFOLIO DE SERVICIOS DE ICETEX, EN ARTICULACIÓN CON LA OFICINA COMERCIAL Y DE MERCADEO DEL NIVEL CENTRAL EN EL DEPARTAMENTO DEL MAGDALENA</t>
  </si>
  <si>
    <t>CDEF-1779-2025</t>
  </si>
  <si>
    <t>2.357 PRESTAR SERVICIOS DE APOYO PARA LA REVISIÓN, ESTRUCTURACIÓN,  ANÁLISIS JURÍDICO Y SEGUIMIENTO DE LOS CONTRATOS QUE SE  DELANTEN EN LA TERRITORIAL NORTE DEL ICETEX, Y DE DEMÁS ASUNTOS JURÍDICO QUE SE REQUIERAN, DE CONFORMIDAD CON LA NORMATIVIDAD VIGENTE, LAS DIRECTRICES INSTITUCIONALES</t>
  </si>
  <si>
    <t>CDEF-1608-2025</t>
  </si>
  <si>
    <t>2.356 PRESTAR SERVICIOS PROFESIONALES ESPECIALIZADOS ORIENTADOS A GESTIONAR, CONTROLAR Y HACER SEGUIMIENTO A LOS PROGRAMAS, PROCESOS, OPERACIONES Y ACTIVIDADES RELACIONADAS CON EL SISTEMA DE GESTIÓN DE CALIDAD, AUDITORÍAS, POLÍTICAS PÚBLICAS, GESTIÓN DEL RIESGO Y DEMÁS PLANES DE GESTIÓN Y AUTOCONTROL, CONFORME A LOS REQUERIMIENTOS ORGANIZACIONALES Y NORMATIVOS APLICABLES</t>
  </si>
  <si>
    <t>CDEF-1593-2025</t>
  </si>
  <si>
    <t>2.355 PRESTAR SERVICIOS PROFESIONALES ESPECIALIZADOS ORIENTADOS A GESTIONAR, CONTROLAR Y HACER SEGUIMIENTO A LOS PROGRAMAS, PROCESOS, OPERACIONES Y ACTIVIDADES RELACIONADAS CON EL SISTEMA DE GESTIÓN DE CALIDAD, AUDITORÍAS, POLÍTICAS PÚBLICAS, GESTIÓN DEL RIESGO Y DEMÁS PLANES DE GESTIÓN Y ...</t>
  </si>
  <si>
    <t>CDEF-1642-2027</t>
  </si>
  <si>
    <t>2.354 PRESTAR LOS SERVICIOS PROFESIONALES PARA DISEÑAR Y EJECUTAR LAS ESTRATEGIAS ESTABLECIDAS EN EL MARCO DEL PLAN COMERCIAL DE LA TERRITORIAL NORTE, RELACIONADAS AL PORTAFOLIO DE SERVICIOS DEL ICETEX, EN COORDINACIÓN CON LA OFICINA DE COMERCIAL Y MERCADEO DEL NIVEL CENTRAL.</t>
  </si>
  <si>
    <t>CDEF-1641-2027</t>
  </si>
  <si>
    <t>2.353 "PRESTAR LOS SERVICIOS TÉCNICOS PARA DISEÑAR Y EJECUTAR LAS ESTRATÉGICAS ESTABLECIDAS EN EL MARCO DEL PLAN COMERCIAL DE LA TERRITORIAL NORTE RELACIONADAS AL PORTAFOLIO DE SERVICIOS DE ICETEX, EN COORDINACIÓN CON LA OFICINA COMERCIAL Y DE MERCADEO DEL NIVEL CENTRAL"</t>
  </si>
  <si>
    <t>CDEF-1607-2025</t>
  </si>
  <si>
    <t>IG312001020220012</t>
  </si>
  <si>
    <t>2.352 PRESTAR SERVICIOS PROFESIONALES ESPECIALIZADOS PARA APOYAR JURÍDICAMENTE A LA OFICINA DE COMERCIAL Y MERCADEO EN EL DESARROLLO Y EJECUCIÓN DE ACTIVIDADES OPERATIVAS Y DE ANÁLISIS RELACIONADOS AL MODELO DE ATENCIÓN AL USUARIO ACTUAL Y LA INTERVENTORÍA. ADICIONALMENTE ATENDER REQUERIMIENTOS Y ...</t>
  </si>
  <si>
    <t>CDEF-998-2025  CCVF-2025-015</t>
  </si>
  <si>
    <t>2.351 PRESTAR SERVICIOS DE APOYO A LA GESTIÓN ADMINISTRATIVA, COMERCIAL Y OPERATIVA DE LA TERRITORIAL NORTE, GARANTIZANDO EL CUMPLIMIENTO DE LAS DIRECTRICES ESTABLECIDAS POR LA OFICINA COMERCIAL Y DE MERCADEO, ASÍ COMO POR LAS DEMÁS DEPENDENCIAS INVOLUCRADAS EN EL PROCESO ASIGNADO POR EL NIVEL CENTRAL</t>
  </si>
  <si>
    <t>CDEF-997-2025
CVEF-2025-014</t>
  </si>
  <si>
    <t>2.350 PRESTAR LOS SERVICIOS PROFESIONALES ESPECIALIZADOS PARA LA GESTIÓN Y SEGUIMIENTO DE ACTIVIDADES QUE PERMITAN EL CUMPLIMIENTO DE LOS OBJETIVOS PRINCIPALES DE LA ENTIDAD POR MEDIO DEL DESARROLLO Y LA EJECUCIÓN DEL PLAN COMERCIAL DE LA OFICINA COMERCIAL Y DE MERCADEO Y LOS PROPIOS DE LA TERRITORIAL ORIENTE</t>
  </si>
  <si>
    <t>CDEF-996-2025 
CVEF-2025-014</t>
  </si>
  <si>
    <t>2.349 PRESTAR LOS SERVICIOS PROFESIONALES PARA APOYAR LA ESTRUCTURACIÓN Y EJECUCIÓN DE LAS ESTRATEGIAS COMERCIALES ESTABLECIDAS EN EL MARCO DEL PLAN COMERCIAL DE LA TERRITORIAL SUROCCIDENTE RELACIONADAS AL PORTAFOLIO DE SERVICIOS DE ICETEX, EN ARTICULACIÓN CON LA OFICINA COMERCIAL Y DE MERCADEO DEL NIVEL CENTRAL</t>
  </si>
  <si>
    <t>CDEF-995-2025
CVEF-2025-014</t>
  </si>
  <si>
    <t>2.348 PRESTAR LOS SERVICIOS PROFESIONALES PARA APOYAR LA ESTRUCTURACIÓN Y EJECUCIÓN DE LAS ESTRATEGIAS COMERCIALES ESTABLECIDAS EN EL MARCO DEL PLAN COMERCIAL DE LA TERRITORIAL NOROCCIDENTE RELACIONADAS AL PORTAFOLIO DE SERVICIOS DE ICETEX, EN ARTICULACIÓN CON LA OFICINA COMERCIAL Y DE MERCADEO DEL NIVEL CENTRAL</t>
  </si>
  <si>
    <t>CDEF-999-2025
CVEF-2025-015</t>
  </si>
  <si>
    <t>2.347 PRESTAR SERVICIOS TECNICO PARA EL ACOMPAÑAMIENTO, SEGUIMIENTO, CONTROL, IDENTIFICANDO OPORTUNIDADES DE MEJORA EN LOS PROCESOS Y PROCEDIMIENTOS DE LA ENTIDAD, CON EL OBJETIVO DE OPTIMIZAR LA EXPERIENCIA Y SATISFACCIÓN DE LOS GRUPOS DE INTERÉS (BENEFICIARIOS, CIUDADANOS E IES).</t>
  </si>
  <si>
    <t>CDEF-993-2025 
CVEF-2025-014</t>
  </si>
  <si>
    <t>2.346 PRESTAR SERVICIOS PROFESIONALES PARA EL SEGUIMIENTO, VERIFICACIÓN Y PRESENTACION DE LOS RESULTADOS  EN LA ESTRATEGIA DE FORMACIÓN Y ENTRENAMIENTO DE LOS EQUIPOS DE SERVICIO Y COMERCIAL DE LA OFICINA COMERCIAL Y DE MERCADEO, ASÍ COMO REALIZAR ACOMPAÑAMIENTO ADMINISTRATIVO EN LOS PROCESOS DEL GRUPO DE CANALES DE SERVICIO.</t>
  </si>
  <si>
    <t>CDEF-1660-2025
CCVF-2025-014</t>
  </si>
  <si>
    <t>2.345 PRESTAR SERVICIOS PROFESIONALES EN LA GESTIÓN Y SEGUIMIENTO DE MEJORAS EN LOS PROCESOS Y PROCEDIMIENTOS RELATIVOS A LA EXPERIENCIA Y SATISFACCIÓN DE BENEFICIARIOS, CIUDADANOS E INSTITUCIONES DE EDUCACIÓN SUPERIOR (IES) A TRAVÉS DE LOS DIFERENTES CANALES DE ATENCIÓN DE ICETEX.</t>
  </si>
  <si>
    <t>CDEF-990-2025
CVEF-2025-014</t>
  </si>
  <si>
    <t>2.343 PRESTAR SERVICIOS PROFESIONALES ESPECIALIZADOS PARA APOYAR LA ESTRUCTURACIÓN Y LA ADMINISTRACIÓN DEL NUEVO MODELO DE SERVICIO DE LA ENTIDAD; LOS AJUSTES REQUERIDOS AL ACTUAL MODELO DE ATENCIÓN AL USUARIO Y SU DESIMPLEMENTACIÓN PARA LA PRESTACIÓN DE LOS SERVICIOS A CARGO DE LA OFICINA COMERCIAL Y DE MERCADEO.</t>
  </si>
  <si>
    <t>CDEF-989-2025
CVEF-2025-014</t>
  </si>
  <si>
    <t>2.342 PRESTAR SERVICIOS PROFESIONALES ESPECIALIZADOS PARA ASESORAR EL PROCESO DE ADMINISTRACIÓN ESTRATÉGICA Y FUNCIONAL DEL CRM DE LA ENTIDAD, ASÍ COMO LA GESTIÓN, ANALÍTICA DE DATOS E INFORMACIÓN ESTADÍSTICA DE LA OFICINA COMERCIAL Y DE MERCADEO</t>
  </si>
  <si>
    <t>CDEF-987-2025
CCVF-2025-014</t>
  </si>
  <si>
    <t>2.340 PRESTAR SERVICIOS PROFESIONALES ESPECIALIZADOS  PARA DESARROLLAR ACTIVIDADES ADMINISTRATIVAS TENDIENTES AL SEGUIMIENTO DE PROYECTOS Y PLANES DE TRABAJO QUE SEAN DE INJERENCIA DE LA OFICINA COMERCIAL Y DE MERCADEO</t>
  </si>
  <si>
    <t>CDEF-980-2025
CVEF-2025-014</t>
  </si>
  <si>
    <t>2.339 PRESTAR SERVICIOS PROFESIONALES ESPECIALIZADOS EN LA GESTIÓN JURÍDICA, ADMINISTRATIVA Y CONTRACTUAL REQUERIDA EN EL MARCO DE LOS PROCESOS Y PROYECTOS DE LA OFICINA DE COMERCIAL Y DE MERCADEO Y SUS DIFERENTES EQUIPOS DE TRABAJO</t>
  </si>
  <si>
    <t>CDEF-985-2025
CCVF-2025-014</t>
  </si>
  <si>
    <t>2.338 "PRESTAR LOS SERVICIOS PROFESIONALES ESPECIALIZADOS PARA APOYAR LA DEFINICIÓN Y LOS LINEAMIENTOS NECESARIOS PARA LA EJECUCIÓN DE ACTIVIDADES DIRIGIDAS A LA ESTRUCTURACIÓN, SEGUIMIENTO Y CONTROL DE INDICADORES, POLÍTICAS PÚBLICAS, GESTIÓN DEL RIESGO Y DEMÁS PLANES DE GESTIÓN Y AUTOCONTROL, EN ...</t>
  </si>
  <si>
    <t>CDEF-994-2025
CCVF- 2025-014</t>
  </si>
  <si>
    <t>2.337 PRESTAR LOS SERVICIOS PROFESIONALES ESPECIALIZADOS PARA PLANIFICAR Y EJECUTAR ACTIVIDADES ESTRATÉGICAS, ORIENTADAS A LA ESTRUCTURACIÓN, CONTROL Y SEGUIMIENTO DE PROCESOS INNOVADORES, POLÍTICAS PÚBLICAS, GESTIÓN DEL RIESGO Y PLANES DE AUTOCONTROL; DANDO CUMPLIMIENTO A LOS REQUISITOS ORGANIZACIONALES, NORMATIVOS Y DE EXPERIENCIA AL USUARIO</t>
  </si>
  <si>
    <t>CDEF-1655-2025</t>
  </si>
  <si>
    <t>2.336 PRESTAR SERVICIOS PROFESIONALES ESPECIALIZADOS PARA EL ANÁLISIS Y GENERACIÓN DE DATOS, CON EL FIN DE APOYAR LA IMPLEMENTACIÓN Y MEJORA CONTINUA DEL PROGRAMA DE EXPERIENCIA DEL BENEFICIARIO DE LA OFICINA COMERCIAL Y DE MERCADEO.</t>
  </si>
  <si>
    <t>CDEF-1003-2025
CVEF-2025-014</t>
  </si>
  <si>
    <t>2.335 PRESTAR LOS SERVICIOS PROFESIONALES ESPECIALIZADOS PARA LA GESTIÓN Y SEGUIMIENTO DE ACTIVIDADES QUE PERMITAN EL CUMPLIMIENTO DE LOS OBJETIVOS PRINCIPALES DE LA ENTIDAD POR MEDIO DEL DESARROLLO Y LA EJECUCIÓN DEL PLAN COMERCIAL DE LA OFICINA COMERCIAL Y DE MERCADEO Y LOS PROPIOS DE LA TERRITORIAL CENTRO</t>
  </si>
  <si>
    <t>CDEF-983-2025
CVEF-2025-014</t>
  </si>
  <si>
    <t>2.334 PRESTAR SERVICIOS PROFESIONALES PARA APOYAR AL GRUPO DE RELACIONAMIENTO CON EL CIUDADANO -GRELCI -, EN LAS ACTIVIDADES REQUERIDAS EN EL MARCO DEL SEGUIMIENTO ADMINISTRATIVO AL CONTRATO DE LA INTERVENTORÍA AL CONTRATO DE ATENCIÓN AL USUARIO Y LOS CONTRATOS A CARGO DEL GRUPO; ASÍ COMO ...</t>
  </si>
  <si>
    <t>CDEF-982-2027</t>
  </si>
  <si>
    <t>2.333 PRESTAR SERVICIOS PROFESIONALES ESPECIALIZADOS PARA OFRECER ACOMPAÑAMIENTO TÉCNICO EN ESTRATEGIAS DE PROMOCIÓN DE MARCA Y APOYO LOGÍSTICO A LA OFICINA COMERCIAL Y DE MERCADEO EN EL MARCO DE LA "POLÍTICA DE GUÍA, INFORMACIÓN Y ACOMPAÑAMIENTO</t>
  </si>
  <si>
    <t>CDEF-981-2025 
CVEF-2025-014</t>
  </si>
  <si>
    <t>2.332 PRESTAR SERVICIOS PROFESIONALES ESPECIALIZADOS EN EL COMPONENTE CONTRACTUAL Y ADMINISTRATIVO REQUERIDO POR LA OFICINA COMERCIAL Y DE MERCADEO EN EL MARCO DE LA "POLÍTICA DE GUÍA, INFORMACIÓN Y ACOMPAÑAMIENTO</t>
  </si>
  <si>
    <t>2.331 PRESTAR SERVICIOS PROFESIONALES ESPECIALIZADOS PARA APOYAR EL DESARROLLO, IMPLEMENTACIÓN Y OPTIMIZACIÓN DE ESTRATEGIAS DE MERCADEO DIGITAL, DIRIGIDAS A LOGRAR EL OTORGAMIENTO DE PRODUCTOS Y SERVICIOS DEL PORTAFOLIO DEL ICETEX EN SUS PÚBLICOS OBJETIVO</t>
  </si>
  <si>
    <t>CDEF-979-2025 
CVEF-2025-014</t>
  </si>
  <si>
    <t>2.330 PRESTAR SERVICIOS PROFESIONALES ESPECIALIZADOS PARA APOYAR EL DESARROLLO, IMPLEMENTACIÓN Y OPTIMIZACIÓN DE ESTRATEGIAS COMERCIALES DIRIGIDAS A LOGRAR EL OTORGAMIENTO DE LOS PRODUCTOS Y SERVICIOS DEL PORTAFOLIO DEL ICETEX EN SUS PÚBLICOS OBJETIVO</t>
  </si>
  <si>
    <t>CDEF-978-2025 
CVEF-2025-014</t>
  </si>
  <si>
    <t>2.329 PRESTAR SERVICIOS PROFESIONALES ESPECIALIZADOS PARA DESARROLLAR, IMPLEMENTAR Y OPTIMIZAR ESTRATEGIAS QUE CONTRIBUYAN A LA PROMOCIÓN Y VISIBILIDAD DEL PORTAFOLIO DE PRODUCTOS Y SERVICIOS DEL ICETEX EN LAS DIFERENTES REGIONES DEL TERRITORIO NACIONAL.</t>
  </si>
  <si>
    <t xml:space="preserve">
CDEF-1280-2025
</t>
  </si>
  <si>
    <t>2.327 PRESTAR SERVICIOS DE APOYO A LA GESTIÓN DE SEGUIMIENTO DEL CUMPLIMIENTO DE LAS OBLIGACIONES CONTRACTUALES A CARGO DE LOS ALIADOS ESTRATÉGICOS Y CONTRATISTAS EN EL MARCO DE LOS CONVENIOS SUSCRITOS CON EL ICETEX, ASÍ COMO EL APOYO EN LA IMPLEMENTACIÓN DE LAS ESTRATEGIAS COMERCIALES ESTABLECIDAS EN EL MARCO DEL...</t>
  </si>
  <si>
    <t>CDEF-1731-2025</t>
  </si>
  <si>
    <t>2.326 PRESTAR LOS SERVICIOS PROFESIONALES DE SOPORTE ADMINISTRATIVO Y JURÍDICO REQUERIDOS POR LA COORDINACIÓN DE GESTIÓN DEL SERVICIO DE LA OFICINA COMERCIAL Y DE MERCADEO, INCLUYENDO LA CANALIZACIÓN, SEGUIMIENTO Y PREPARACIÓN DE RESPUESTAS A LOS REQUERIMIENTOS EMITIDOS POR ENTES DE CONTROL, PROVEEDORES Y ...</t>
  </si>
  <si>
    <t xml:space="preserve">2.325 PRESTAR SERVICIOS DE APOYO A LA GESTIÓN ADMINISTRATIVA, COMERCIAL Y OPERATIVA DE LA TERRITORIAL CENTRO, GARANTIZANDO EL CUMPLIMIENTO DE LAS DIRECTRICES ESTABLECIDAS POR LA OFICINA COMERCIAL Y DE MERCADEO, ASÍ COMO POR LAS DEMÁS DEPENDENCIAS INVOLUCRADAS EN EL PROCESO ASIGNADO POR EL NIVEL CENTRAL.  
</t>
  </si>
  <si>
    <t xml:space="preserve">CDEF- 1612-2025 </t>
  </si>
  <si>
    <t xml:space="preserve">2.324 PRESTAR SERVICIOS PROFESIONALES PARA APOYAR AL GRUPO DE RELACIONAMIENTO AL CIUDADANO –GRELCI– EN EL DESARROLLO DE ACTIVIDADES TÉCNICAS, OPERATIVAS Y DE ANÁLISIS RELACIONADAS CON LAS DENUNCIAS, REQUERIMIENTOS Y DEMÁS ASUNTOS QUE LLEGUEN AL GRUPO, EN EL MARCO DEL FORTALECIMIENTO DE LA VENTANILLA DE RELACIONAMIENTO CON EL CIUDADANO Y LA LÍNEA ÉTICA DEL ICETEX  </t>
  </si>
  <si>
    <t>CDEF-1276-2025</t>
  </si>
  <si>
    <t>2.323 "PRESTAR LOS SERVICIOS DE APOYO EN LA TERRITORIAL CENTRO, PARA EL SEGUIMIENTO DEL CUMPLIMIENTO DE LAS OBLIGACIONES CONTRACTUALES A CARGO DE LOS ALIADOS ESTRATÉGICOS EN EL MARCO DE LOS CONVENIOS SUSCRITOS CON EL ICETEX, ASÍ COMO EL APOYO EN LA IMPLEMENTACIÓN DE ESTRATEGIAS DE REGIONALIZACIÓN PARA EL ...
"</t>
  </si>
  <si>
    <t>CDEF-1275-2025</t>
  </si>
  <si>
    <t>2.322 "PRESTAR SERVICIOS PROFESIONALES EN EL CUMPLIMENTO DE LAS ESTRATEGIAS COMERCIALES ENFOCADAS A LA EXPANSIÓN Y REGIONALIZACIÓN DEL PORTAFOLIO DE SERVICIOS DE LA ENTIDAD EN LA ZONA TERRITORIAL CENTRO"</t>
  </si>
  <si>
    <t>CDEF-1611-2025</t>
  </si>
  <si>
    <t>2.321 PRESTAR SERVICIOS PROFESIONALES PARA APOYAR AL GRUPO DE RELACIONAMIENTO AL CIUDADANO –GRELCI– EN EL DESARROLLO DE ACTIVIDADES TÉCNICAS, OPERATIVAS Y DE ANÁLISIS RELACIONADAS CON LAS DENUNCIAS, REQUERIMIENTOS Y DEMÁS ASUNTOS QUE LLEGUEN AL GRUPO, EN EL MARCO DEL FORTALECIMIENTO DE LA VENTANILLA DE RELACIONAMIENTO CON EL CIUDADANO Y LA LÍNEA ÉTICA DEL ICETEX</t>
  </si>
  <si>
    <t xml:space="preserve">CDEF-1273-2025 </t>
  </si>
  <si>
    <t xml:space="preserve">2.320 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 </t>
  </si>
  <si>
    <t>CDEF-1719-2025</t>
  </si>
  <si>
    <t>2.319 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t>
  </si>
  <si>
    <t>CDEF-1268-2025</t>
  </si>
  <si>
    <t>2.315 PRESTAR SERVICIOS PROFESIONALES PARA APOYAR LA ESTRUCTURACIÓN Y PRODUCCIÓN DE PRODUCTOS AUDIOVISUALES ENFOCADOS EN LA PROMOCIÓN Y DIVULGACIÓN DEL PORTAFOLIO DE PRODUCTOS DE ICETEX Y DE PROYECTOS ESPECÍFICOS DE LA OFICINA COMERCIAL Y DE MERCADEO</t>
  </si>
  <si>
    <t>CDEF-1267-2025</t>
  </si>
  <si>
    <t xml:space="preserve">2.314 PRESTAR SERVICIOS PROFESIONALES PARA APOYAR LA ESTRUCTURACIÓN Y PRODUCCIÓN DE PRODUCTOS FOTOGRÁFICOS Y LOCUCIONES ENFOCADOS EN LA PROMOCIÓN Y DIVULGACIÓN DEL PORTAFOLIO DE PRODUCTOS DE ICETEX Y DE PROYECTOS ESPECÍFICOS DE LA OFICINA COMERCIAL Y DE MERCADEO </t>
  </si>
  <si>
    <t>CDEF-1222-2025</t>
  </si>
  <si>
    <t>2.311 PRESTAR SERVICIOS PROFESIONALES PARA DEFINICIÓN Y LINEAMIENTOS NECESARIOS PARA EL DESARROLLO DE UNA ESTRATEGIA INTEGRAL DE CULTURA DE EXPERIENCIA DEL CLIENTE QUE TRANSFORME LA FORMA EN QUE LAS ÁREAS INTERNAS Y LOS PROVEEDORES DE ATENCIÓN AL USUARIO INTERACTÚAN CON LOS BENEFICIARIOS DE LOS SERVICIOS Y PRODUCTOS OFRECIDOS POR EL ICETEX.</t>
  </si>
  <si>
    <t>CDEF-1263-2025</t>
  </si>
  <si>
    <t>2.310 BRINDAR SERVICIOS PROFESIONALES A LA COORDINACIÓN DEL GRUPO DE GESTIÓN DE SERVICIO EN LA EJECUCIÓN Y SUPERVISIÓN DE ESTRATEGIAS DE EXPERIENCIA Y SATISFACCIÓN PARA LOS GRUPOS DE INTERÉS DE LA ENTIDAD</t>
  </si>
  <si>
    <t>CDEF-1262-2027</t>
  </si>
  <si>
    <t xml:space="preserve">2.309 PRESTAR SERVICIOS PROFESIONALES PARA PROPONER UNA METODOLOGÍA PARA LA GENERACIÓN CONTINUA DE INSIGHTS A PARTIR DE LOS ANÁLISIS DEL COMPORTAMIENTO DEL BENEFICIARIO, CON EL OBJETIVO DE MEJORAR SIGNIFICATIVAMENTE LA EXPERIENCIA DEL CLIENTE Y OPTIMIZAR LAS DECISIONES ESTRATÉGICAS Y OPERATIVAS </t>
  </si>
  <si>
    <t>CDEF-1639-2025</t>
  </si>
  <si>
    <t>2.308 PRESTAR SERVICIOS PROFESIONALES ESPECIALIZADOS PARA LA CONSTRUCCIÓN DE PROPUESTAS ESTRATÉGICAS QUE FACILITEN LA IMPLEMENTACIÓN DE ACCIONES ORIENTADAS A LA SATISFACCIÓN DE LOS GRUPOS DE INTERÉS DE LA ENTIDAD, EN EL MARCO DE LA MEJORA DE LA EXPERIENCIA, ARTICULANDO ESFUERZOS ENTRE LAS ÁREAS MISIONALES Y LOS PROVEEDORES DE ATENCIÓN DE LA ENTIDAD</t>
  </si>
  <si>
    <t>CDEF-1260-2025</t>
  </si>
  <si>
    <t>2.307 PRESTAR LOS SERVICIOS PROFESIONALES PARA APOYAR LA ESTRUCTURACIÓN Y EJECUCIÓN DE LAS ESTRATEGIAS COMERCIALES ESTABLECIDAS EN EL MARCO DEL PLAN COMERCIAL DE LA TERRITORIAL NORTE RELACIONADAS AL PORTAFOLIO DE SERVICIOS DE ICETEX, EN ARTICULACIÓN CON LA OFICINA COMERCIAL Y DE MERCADEO DEL NIVEL CENTRAL</t>
  </si>
  <si>
    <t>CDEF-1259-2025</t>
  </si>
  <si>
    <t>2.306 "PRESTAR LOS SERVICIOS PROFESIONALES PARA APOYAR LA ESTRUCTURACIÓN Y EJECUCIÓN DE LAS ESTRATEGIAS COMERCIALES ESTABLECIDAS EN EL MARCO DEL PLAN COMERCIAL DE LA TERRITORIAL NORTE RELACIONADAS AL PORTAFOLIO DE SERVICIOS DE ICETEX, EN ARTICULACIÓN CON LA OFICINA COMERCIAL Y DE MERCADEO DEL NIVEL CENTRAL."</t>
  </si>
  <si>
    <t>CDEF-1257 -2025</t>
  </si>
  <si>
    <t>2.304 PRESTAR SERVICIOS PROFESIONALES PARA EL SEGUIMIENTO, VERIFICACIÓN Y PRESENTACIÓN DE LOS RESULTADOS EN LA ESTRATEGIA DE FORMACIÓN Y ENTRENAMIENTO DE LOS EQUIPOS DE SERVICIO Y COMERCIAL DE LA OFICINA COMERCIAL Y DE MERCADEO, CON EL FIN DE MEJORAR LA EXPERIENCIA Y SATISFACCIÓN DE LOS GRUPOS DE INTERÉS (BENEFICIARIOS, CIUDADANOS E IES)</t>
  </si>
  <si>
    <t>CDEF-1703-2025</t>
  </si>
  <si>
    <t>2.303 PRESTAR SERVICIOS PROFESIONALES PARA BRINDAR APOYO ADMINISTRATIVO Y OPERATIVO A LA OFICINA COMERCIAL Y DE MERCADEO, EN EL DESARROLLO DE ACTIVIDADES RELACIONADAS CON LA ATENCIÓN Y EL SERVICIO A LOS DIFERENTES GRUPOS DE INTERÉS DE LA ENTIDAD</t>
  </si>
  <si>
    <t>CDEF-1255-2025</t>
  </si>
  <si>
    <t>2.302 PRESTAR SERVICIOS PROFESIONALES PARA EL SEGUIMIENTO, CONTROL Y MEDICIÓN DE LOS PLANES DE ACCIÓN OPERATIVOS DE LOS CANALES DE ATENCIÓN, IDENTIFICANDO OPORTUNIDADES DE MEJORA EN LOS PROCESOS Y PROCEDIMIENTOS DE LA ENTIDAD, CON EL OBJETIVO DE OPTIMIZAR LA EXPERIENCIA Y SATISFACCIÓN DE LOS GRUPOS DE INTERÉS (BENEFICIARIOS, CIUDADANOS E IES)</t>
  </si>
  <si>
    <t>CDEF-1251-2025</t>
  </si>
  <si>
    <t>2.298 "PRESTAR LOS SERVICIOS PROFESIONALES PARA APOYAR LA ESTRUCTURACIÓN Y EJECUCIÓN DE LAS ESTRATEGIAS COMERCIALES ESTABLECIDAS EN EL MARCO DEL PLAN
COMERCIAL DE LA TERRITORIAL ORIENTE RELACIONADAS AL PORTAFOLIO DE SERVICIOS DE ICETEX, EN ARTICULACIÓN CON LA OFICINA COMERCIAL Y DE MERCADEO DEL NIVEL CENTRAL"</t>
  </si>
  <si>
    <t>CDEF - 1727-2025</t>
  </si>
  <si>
    <t>2.294 PRESTAR SERVICIOS PROFESIONALES PARA APOYAR AL GRUPO DE RELACIONAMIENTO AL CIUDADANO -GRELCI -, EN LA VIGILANCIA TECNOLÓGICA A LOS CONTRATOS A CARGO DEL GRUPO; ASÍ COMO EN LA OPTIMIZACIÓN WEB ORIENTADA AL CIUDADANO ASEGURANDO LA EXPERIENCIA DE USUARIO Y ...</t>
  </si>
  <si>
    <t>CDEF-1246-2027</t>
  </si>
  <si>
    <t>2.293 PRESTAR LOS SERVICIOS PROFESIONALES PARA APOYAR LA ESTRUCTURACIÓN Y EJECUCIÓN DE LAS ESTRATEGIAS COMERCIALES ESTABLECIDAS EN EL MARCO DEL PLAN COMERCIAL DE LA TERRITORIAL SUROCCIDENTE RELACIONADAS AL PORTAFOLIO DE SERVICIOS DE ICETEX, EN ARTICULACIÓN CON LA OFICINA COMERCIAL Y DE MERCADEO DEL NIVEL CENTRAL.</t>
  </si>
  <si>
    <t>CDEF-1245-2025</t>
  </si>
  <si>
    <t>2.292 PRESTAR LOS SERVICIOS PROFESIONALES PARA APOYAR LA ESTRUCTURACIÓN Y EJECUCIÓN DE LAS ESTRATEGIAS COMERCIALES ESTABLECIDAS EN EL MARCO DEL PLAN COMERCIAL DE LA TERRITORIAL SUROCCIDENTE RELACIONADAS AL PORTAFOLIO DE SERVICIOS DE ICETEX, EN ARTICULACIÓN CON LA OFICINA COMERCIAL Y DE MERCADEO DEL NIVEL CENTRAL.</t>
  </si>
  <si>
    <t>CDEF-1242-2025</t>
  </si>
  <si>
    <t>2.289 "PRESTAR LOS SERVICIOS PROFESIONALES PARA APOYAR LA ESTRUCTURACIÓN Y EJECUCIÓN DE LAS ESTRATEGIAS COMERCIALES ESTABLECIDAS EN EL MARCO DEL PLAN COMERCIAL DE LA TERRITORIAL NOROCCIDENTE RELACIONADAS AL PORTAFOLIO DE SERVICIOS DE ICETEX, EN ARTICULACIÓN CON LA OFICINA COMERCIAL Y DE MERCADEO DEL NIVEL CENTRAL.
"</t>
  </si>
  <si>
    <t xml:space="preserve">CDEF-1241-2025 </t>
  </si>
  <si>
    <t>2.288 PRESTAR LOS SERVICIOS PROFESIONALES PARA APOYAR LA ESTRUCTURACIÓN Y EJECUCIÓN DE LAS ESTRATEGIAS COMERCIALES ESTABLECIDAS EN EL MARCO DEL PLAN COMERCIAL DE LA TERRITORIAL NOROCCIDENTE RELACIONADAS AL PORTAFOLIO DE SERVICIOS DE ICETEX, EN ARTICULACIÓN CON LA OFICINA COMERCIAL Y DE MERCADEO DEL NIVEL CENTRAL.</t>
  </si>
  <si>
    <t>CDP-EF-1240-2025</t>
  </si>
  <si>
    <t>2.287 PRESTAR LOS SERVICIOS PROFESIONALES PARA APOYAR LA ESTRUCTURACIÓN Y EJECUCIÓN DE LAS ESTRATEGIAS COMERCIALES ESTABLECIDAS EN EL MARCO DEL PLAN COMERCIAL DE LA TERRITORIAL SUROCCIDENTE RELACIONADAS AL PORTAFOLIO DE SERVICIOS DE ICETEX, EN ARTICULACIÓN CON LA OFICINA COMERCIAL Y DE MERCADEO DEL NIVEL CENTRAL.</t>
  </si>
  <si>
    <t>CDEF-1239-2025</t>
  </si>
  <si>
    <t>2.286 PRESTAR SERVICIOS PROFESIONALES DE ACOMPAÑAMIENTO TÉCNICO AL COMPONENTE DEL ECOSISTEMA DIGITAL DE LA OFICINA COMERCIAL Y DE MERCADEO EN EL MARCO DE LA "POLÍTICA DE GUÍA, INFORMACIÓN Y ACOMPAÑAMIENTO</t>
  </si>
  <si>
    <t xml:space="preserve">
CDEF-1238-2025
</t>
  </si>
  <si>
    <t>2.285 PRESTAR SERVICIOS PROFESIONALES ESPECIALIZADOS PARA OFRECER ACOMPAÑAMIENTO TÉCNICO A LA OPERACIÓN DE LAS ALIANZAS DE LA OFICINA COMERCIAL Y DE MERCADEO EN EL MARCO DE LA "POLÍTICA DE GUÍA, INFORMACIÓN Y ACOMPAÑAMIENTO</t>
  </si>
  <si>
    <t>CDEF-1579-2025</t>
  </si>
  <si>
    <t>2.284 PRESTAR SERVICIOS PROFESIONALES PARA OFRECER ACOMPAÑAMIENTO EN EL COMPONENTE DE ENTENDIMIENTO Y EXPERIENCIAS DE LA OFICINA COMERCIAL Y DE MERCADEO EN EL MARCO DE LA "POLÍTICA DE GUÍA, INFORMACIÓN Y ACOMPAÑAMIENTO</t>
  </si>
  <si>
    <t xml:space="preserve">
CDEF-1236-2025
</t>
  </si>
  <si>
    <t>2.283 PRESTAR SERVICIOS PROFESIONALES PARA APOYAR TÉCNICA Y LOGÍSTICAMENTE A LA OFICINA COMERCIAL Y DE MERCADEO EN EL MARCO DE LA "POLÍTICA DE GUÍA, INFORMACIÓN Y ACOMPAÑAMIENTO</t>
  </si>
  <si>
    <t>CDEF-1006-2025</t>
  </si>
  <si>
    <t>2.282 PRESTAR SERVICIOS PROFESIONALES PARA OFRECER ACOMPAÑAMIENTO TÉCNICO Y BRINDAR APOYO LOGÍSTICO EN EL COMPONENTE DE ALIANZAS DE LA OFICINA COMERCIAL Y DE MERCADEO EN EL MARCO DE LA "POLÍTICA DE GUÍA, INFORMACIÓN Y ACOMPAÑAMIENTO".</t>
  </si>
  <si>
    <t>CDEF-1687-2027</t>
  </si>
  <si>
    <t>2.281 PRESTAR SERVICIOS PROFESIONALES DE ACOMPAÑAMIENTO AL COMPONENTE DE ALIANZAS DE LA OFICINA COMERCIAL Y DE MERCADEO EN EL MARCO DE LA "POLÍTICA DE GUÍA, INFORMACIÓN Y ACOMPAÑAMIENTO</t>
  </si>
  <si>
    <t xml:space="preserve">CDEF-1198-2025 </t>
  </si>
  <si>
    <t>2.280 PRESTAR SERVICIOS PROFESIONALES EN EL COMPONENTE DE COMUNICACIONES, MARCA Y CULTURA DE LA OFICINA COMERCIAL Y DE MERCADEO EN EL MARCO DE LAPOLÍTICA DE GUÍA, INFORMACIÓN Y ACOMPAÑAMIENTO</t>
  </si>
  <si>
    <t>CDEF-1737-2025</t>
  </si>
  <si>
    <t>2.279 "PRESTAR SERVICIOS PROFESIONALES ESPECIALIZADOS PARA APOYAR LA EJECUCIÓN DE ACTIVIDADES ORIENTADAS AL SEGUIMIENTO Y FORTALECIMIENTO
DE LOS PROCESOS Y PROCEDIMIENTOS INSTITUCIONALES, INCLUYENDO LA …</t>
  </si>
  <si>
    <t>CDEF-1632-2025</t>
  </si>
  <si>
    <t>2.277 PRESTAR SERVICIOS PROFESIONALES DE ASESORÍA JURÍDICA Y ADMINISTRATIVA EN EL MARCO DE LA PLANEACIÓN, EJECUCIÓN Y SEGUIMIENTO DE LOS PROYECTOS, PROGRAMAS Y ACTIVIDADES DESARROLLADOS POR LA OFICINA COMERCIAL Y DE MERCADEO DEL ICETEX</t>
  </si>
  <si>
    <t>CDEF-1229-2027</t>
  </si>
  <si>
    <t>2.276 PRESTAR SERVICIOS DE APOYO TÉCNICO EN LA EXTRACCIÓN Y ADMINISTRACIÓN DE DATOS E INFORMACIÓN ESTADÍSTICA, EN EL MARCO DEL TRÁMITE DE USUARIOS DE LOS SISTEMAS DE LA ENTIDAD ENTREGADOS AL PROVEEDOR DE ATENCIÓN AL USUARIO Y A LAS INSTITUCIONES DE EDUCACIÓN SUPERIOR, A CARGO DE LA OFICINA COMERCIAL Y DE MERCAD</t>
  </si>
  <si>
    <t>CDEF-1646-2025</t>
  </si>
  <si>
    <t>2.275 PRESTAR SERVICIOS PROFESIONALES PARA APOYAR LA EVALUACIÓN FINANCIERA DE LOS PROYECTOS DE OPTIMIZACIONES Y EFICIENCIAS DEL CONTRATO VIGENTE DE ATENCIÓN AL USUARIO; ASÍ COMO APOYAR LA ESTRUCTURACIÓN Y REVISIÓN DEL NUEVO PROCESO DE ATENCIÓN AL USUARIO DE LA OFICINA COMERCIAL Y DE MERCADEO.</t>
  </si>
  <si>
    <t>CDEF-1702-2027</t>
  </si>
  <si>
    <t>2.274 PRESTAR SERVICIOS PROFESIONALES DE ACOMPAÑAMIENTO A LOS COMPONENTES DE ALIANZA, EMPRENDIMIENTO Y EN GENERAL A LA PROMOCIÓN DEL PORTAFOLIO DE LA OFICINA COMERCIAL Y DE MERCADEO EN EL MARCO DE LA "POLÍTICA DE GUÍA, INFORMACIÓN Y ACOMPAÑAMIENTO</t>
  </si>
  <si>
    <t>CDEF-1725-2025</t>
  </si>
  <si>
    <t>2.272 PRESTAR SERVICIOS PROFESIONALES ESPECIALIZADOS PARA APOYAR AL GRUPO DE RELACIONAMIENTO CON EL CIUDADANO -GRELCI -, EN EL SEGUIMIENTO A LA GESTIÓN INSTITUCIONAL DE LAS PQRSDF Y EN LA IMPLEMENTACIÓN DE LA ESTRATEGIA DE LENGUAJE CLARO, MEDIANTE EL ACOMPAÑAMIENTO TÉCNICO...</t>
  </si>
  <si>
    <t>CDEF-1223 -2025</t>
  </si>
  <si>
    <t>2.270 PRESTAR LOS SERVICIOS PROFESIONALES PARA APOYAR LA ESTRUCTURACIÓN Y EJECUCIÓN DE LAS ESTRATEGIAS COMERCIALES ESTABLECIDAS EN EL MARCO DEL PLAN COMERCIAL DEL TERRITORIAL NORTE RELACIONADAS AL PORTAFOLIO DE SERVICIOS DE ICETEX, EN ARTICULACIÓN CON LA OFICINA COMERCIAL Y DE MERCADEO DEL NIVEL CENTRAL</t>
  </si>
  <si>
    <t>CDEF-1264-2025</t>
  </si>
  <si>
    <t>2.269 PRESTAR LOS SERVICIOS PROFESIONALES PARA DISEÑAR Y EJECUTAR LAS ESTRATÉGICAS ESTABLECIDAS EN EL MARCO DEL PLAN COMERCIAL DE LA TERRITORIAL NORTE RELACIONADAS AL PORTAFOLIO DE SERVICIOS DE ICETEX, EN COORDINACIÓN CON LA OFICINA COMERCIAL Y DE MERCADEO DEL NIVEL CENTRAL.</t>
  </si>
  <si>
    <t>2.268 PRESTAR LOS SERVICIOS PROFESIONALES PARA DISEÑAR Y EJECUTAR LAS ESTRATÉGICAS ESTABLECIDAS EN EL MARCO DEL PLAN COMERCIAL DE LA TERRITORIAL NORTE RELACIONADAS AL PORTAFOLIO DE SERVICIOS DE ICETEX, EN COORDINACIÓN CON LA OFICINA COMERCIAL Y DE MERCADEO DEL NIVEL CENTRAL</t>
  </si>
  <si>
    <t>CDEF-1220-2025</t>
  </si>
  <si>
    <t>2.267 PRESTAR LOS SERVICIOS PROFESIONALES ESPECIALIZADOS PARA LA GESTIÓN Y SEGUIMIENTO DE ACTIVIDADES QUE PERMITAN EL CUMPLIMIENTO DE LOS OBJETIVOS PRINCIPALES DE LA ENTIDAD POR MEDIO DEL DESARROLLO Y LA EJECUCIÓN DEL PLAN COMERCIAL DE LA OFICINA COMERCIAL Y DE MERCADEO Y LOS PROPIOS DEL TERRITORIAL NORTE</t>
  </si>
  <si>
    <t>CDEF-1219-2025</t>
  </si>
  <si>
    <t>2.266 PRESTAR LOS SERVICIOS PROFESIONALES PARA APOYAR LA ESTRUCTURACIÓN Y EJECUCIÓN DE LAS ESTRATEGIAS COMERCIALES ESTABLECIDAS EN EL MARCO DEL PLAN COMERCIAL DE LA TERRITORIAL SUROCCIDENTE RELACIONADAS AL PORTAFOLIO DE SERVICIOS DE ICETEX, EN ARTICULACIÓN CON LA OFICINA COMERCIAL Y DE MERCADEO DEL NIVEL CENTRAL.</t>
  </si>
  <si>
    <t>CDEF-1218-2025</t>
  </si>
  <si>
    <t>2.265 PRESTAR SERVICIOS DE APOYO A LA GESTIÓN ADMINISTRATIVA, COMERCIAL Y OPERATIVA DE LA TERRITORIAL ORIENTE, GARANTIZANDO EL CUMPLIMIENTO DE LAS DIRECTRICES ESTABLECIDAS POR LA OFICINA COMERCIAL Y DE MERCADEO, ASÍ COMO POR LAS DEMÁS DEPENDENCIAS INVOLUCRADAS EN EL PROCESO ASIGNADO POR EL NIVEL CENTRAL</t>
  </si>
  <si>
    <t>CDEF-1217-2025</t>
  </si>
  <si>
    <t>2.264 "PRESTAR LOS SERVICIOS PROFESIONALES PARA APOYAR LA ESTRUCTURACIÓN Y EJECUCIÓN DE LAS ESTRATEGIAS COMERCIALES ESTABLECIDAS EN EL MARCO DEL PLAN COMERCIAL DE LA TERRITORIAL SUROCCIDENTE RELACIONADAS AL PORTAFOLIO DE SERVICIOS DE ICETEX, EN ARTICULACIÓN CON LA OFICINA COMERCIAL Y DE MERCADEO DEL NIVEL CENTRAL
"</t>
  </si>
  <si>
    <t xml:space="preserve">CDEF-1216-2025 </t>
  </si>
  <si>
    <t>2.263 PRESTAR LOS SERVICIOS PROFESIONALES PARA APOYAR LA ESTRUCTURACIÓN Y EJECUCIÓN DE LAS ESTRATEGIAS COMERCIALES ESTABLECIDAS EN EL MARCO DEL PLAN COMERCIAL DE LA TERRITORIAL SUROCCIDENTE RELACIONADAS AL PORTAFOLIO DE SERVICIOS DE ICETEX, EN ARTICULACIÓN CON LA OFICINA COMERCIAL Y DE MERCADEO DEL NIVEL CENTRAL.</t>
  </si>
  <si>
    <t xml:space="preserve">CDEF-1215-2025 </t>
  </si>
  <si>
    <t>2.262 PRESTAR SERVICIOS DE APOYO A LA GESTIÓN ADMINISTRATIVA, COMERCIAL Y OPERATIVA DE LA TERRITORIAL SUROCCIDENTE, GARANTIZANDO EL CUMPLIMIENTO DE LAS DIRECTRICES ESTABLECIDAS POR LA OFICINA COMERCIAL Y DE MERCADEO, ASÍ COMO POR LAS DEMÁS DEPENDENCIAS INVOLUCRADAS EN EL PROCESO ASIGNADO POR EL NIVEL CENTRAL.</t>
  </si>
  <si>
    <t xml:space="preserve">CDEF-1214-2025 </t>
  </si>
  <si>
    <t>2.261 PRESTAR LOS SERVICIOS PROFESIONALES PARA APOYAR LA ESTRUCTURACIÓN Y EJECUCIÓN DE LAS ESTRATEGIAS COMERCIALES ESTABLECIDAS EN EL MARCO DEL PLAN COMERCIAL DE LA TERRITORIAL SUROCCIDENTE RELACIONADAS AL PORTAFOLIO DE SERVICIOS DE ICETEX, EN ARTICULACIÓN CON LA OFICINA COMERCIAL Y DE MERCADEO DEL NIVEL CENTRAL.</t>
  </si>
  <si>
    <t>CDEF-1212-2025</t>
  </si>
  <si>
    <t>2.260 PRESTAR LOS SERVICIOS PROFESIONALES PARA APOYAR LA ESTRUCTURACIÓN Y EJECUCIÓN DE LAS ESTRATEGIAS COMERCIALES ESTABLECIDAS EN EL MARCO DEL PLAN COMERCIAL DE LA TERRITORIAL NOROCCIDENTE RELACIONADAS AL PORTAFOLIO DE SERVICIOS DE ICETEX, EN ARTICULACIÓN CON LA OFICINA COMERCIAL Y DE MERCADEO DEL NIVEL CENTRAL.</t>
  </si>
  <si>
    <t>CDEF-1213-2025</t>
  </si>
  <si>
    <t>2.259 PRESTAR LOS SERVICIOS PROFESIONALES PARA APOYAR LA ESTRUCTURACIÓN Y EJECUCIÓN DE LAS ESTRATEGIAS COMERCIALES ESTABLECIDAS EN EL MARCO DEL PLAN COMERCIAL DE LA TERRITORIAL NOROCCIDENTE RELACIONADAS AL PORTAFOLIO DE SERVICIOS DE ICETEX, EN ARTICULACIÓN CON LA OFICINA COMERCIAL Y DE MERCADEO DEL NIVEL CENTRAL.</t>
  </si>
  <si>
    <t xml:space="preserve">
CDEF-1211-2025 
</t>
  </si>
  <si>
    <t>2.258 PRESTAR LOS SERVICIOS PROFESIONALES ESPECIALIZADOS PARA LA GESTIÓN Y SEGUIMIENTO DE ACTIVIDADES QUE PERMITAN EL CUMPLIMIENTO DE LOS OBJETIVOS PRINCIPALES DE LA ENTIDAD POR MEDIO DEL DESARROLLO Y LA EJECUCIÓN DEL PLAN COMERCIAL DE LA OFICINA COMERCIAL Y DE MERCADEO Y LOS PROPIOS DE LA TERRITORIAL SUROCCIDENTE.</t>
  </si>
  <si>
    <t xml:space="preserve">CDEF-1209-2025 </t>
  </si>
  <si>
    <t>2.257 PRESTAR LOS SERVICIOS PROFESIONALES PARA APOYAR LA ESTRUCTURACIÓN Y EJECUCIÓN DE LAS ESTRATEGIAS COMERCIALES ESTABLECIDAS EN EL MARCO DEL PLAN COMERCIAL DE LA TERRITORIAL NOROCCIDENTE RELACIONADAS AL PORTAFOLIO DE SERVICIOS DE ICETEX, EN ARTICULACIÓN CON LA OFICINA COMERCIAL Y DE MERCADEO DEL NIVEL CENTRAL</t>
  </si>
  <si>
    <t>2.256 PRESTAR LOS SERVICIOS PROFESIONALES PARA APOYAR LA ESTRUCTURACIÓN Y EJECUCIÓN DE LAS ESTRATEGIAS COMERCIALES ESTABLECIDAS EN EL MARCO DEL PLAN COMERCIAL DE LA TERRITORIAL NOROCCIDENTE RELACIONADAS AL PORTAFOLIO DE SERVICIOS DE ICETEX, EN ARTICULACIÓN CON LA OFICINA COMERCIAL Y DE MERCADEO DEL NIVEL CENTRAL</t>
  </si>
  <si>
    <t>CDPEF-1208-2025</t>
  </si>
  <si>
    <t>2.255 PRESTAR LOS SERVICIOS PROFESIONALES PARA APOYAR LA ESTRUCTURACIÓN Y EJECUCIÓN DE LAS ESTRATEGIAS COMERCIALES ESTABLECIDAS EN EL MARCO DEL PLAN COMERCIAL DE LA TERRITORIAL NOROCCIDENTE RELACIONADAS AL PORTAFOLIO DE SERVICIOS DE ICETEX, EN ARTICULACIÓN CON LA OFICINA
COMERCIAL Y DE MERCADEO DEL NIVEL CENTRAL.</t>
  </si>
  <si>
    <t>CDEF-1207-2025</t>
  </si>
  <si>
    <t>2.254 PRESTAR LOS SERVICIOS PROFESIONALES ESPECIALIZADOS PARA LA GESTIÓN Y SEGUIMIENTO DE ACTIVIDADES QUE PERMITAN EL CUMPLIMIENTO DE LOS OBJETIVOS PRINCIPALES DE LA ENTIDAD POR MEDIO DEL DESARROLLO Y LA EJECUCIÓN DEL PLAN COMERCIAL DE LA OFICINA COMERCIAL Y DE MERCADEO Y LOS PROPIOS DE LA TERRITORIAL NOROCCIDENTE.</t>
  </si>
  <si>
    <t>CDEF-1206-2025</t>
  </si>
  <si>
    <t>2.253 PRESTAR SERVICIOS DE APOYO A LA GESTIÓN ADMINISTRATIVA, COMERCIAL Y OPERATIVA DE LA TERRITORIAL NOROCCIDENTE, GARANTIZANDO EL CUMPLIMIENTO DE LAS DIRECTRICES ESTABLECIDAS POR LA OFICINA COMERCIAL Y DE MERCADEO, ASÍ COMO POR LAS DEMÁS DEPENDENCIAS INVOLUCRADAS EN EL PROCESO ASIGNADO POR EL NIVEL CENTRAL.</t>
  </si>
  <si>
    <t>CDEF-1205-2027</t>
  </si>
  <si>
    <t>2.252 PRESTAR SERVICIOS DE APOYO A LA GESTIÓN PARA EL ACOMPAÑAMIENTO, SEGUIMIENTO, CONTROL, IDENTIFICANDO OPORTUNIDADES DE MEJORA EN LOS PROCESOS Y PROCEDIMIENTOS DE LA ENTIDAD, CON EL OBJETIVO DE OPTIMIZAR LA EXPERIENCIA Y SATISFACCIÓN DE LOS GRUPOS DE INTERÉS (BENEFICIARIOS, CIUDADANOS E IES).</t>
  </si>
  <si>
    <t>CDEF-1204-2025</t>
  </si>
  <si>
    <t>2.251 PRESTAR SERVICIOS PROFESIONALES PARA EL SEGUIMIENTO, CONTROL Y PRESENTACION DE LOS RESULTADOS  EN LA ESTRATEGIA DE CALIDAD DE LOS EQUIPOS DE SERVICIO Y COMERCIAL DE LA OFICINA COMERCIAL Y DE MERCADEO,CON EL FIN DE MEJORAR LA EXPERIENCIA Y SATISFACCIÓN DE LOS GRUPOS DE INTERÉS (BENEFICIARIOS, CIUDADANOS E IES )</t>
  </si>
  <si>
    <t>2.250 PRESTAR SERVICIOS PROFESIONALES  PARA LA REVISIÓN, SEGUIMIENTO Y MEDICIÓN DE LOS PLANES DE ACCIÓN OPERATIVOS DE LOS CANALES DE ATENCIÓN, IDENTIFICANDO OPORTUNIDADES DE MEJORAS EN LOS PROCESOS Y PROCEDIMIENTOS RELATIVOS A   LA EXPERIENCIA Y SATISFACCIÓN DE LOS GRUPOS DE ÍNTERÉS (BENEFICIARIOS, CIUDADANOS E INSTITUCIONES DE EDUCACIÓN SUPERIOR - IES).</t>
  </si>
  <si>
    <t>CDEF-1202-2025</t>
  </si>
  <si>
    <t>2.249 PRESTAR LOS SERVICIOS PROFESIONALES PARA APOYAR LA ESTRUCTURACIÓN Y EJECUCIÓN DE LAS ESTRATEGIAS COMERCIALES ESTABLECIDAS EN EL MARCO DEL PLAN COMERCIAL DE LA TERRITORIAL SUROCCIDENTE RELACIONADAS AL PORTAFOLIO DE SERVICIOS DE ICETEX, EN ARTICULACIÓN CON LA OFICINA COMERCIAL Y DE MERCADEO DEL NIVEL CENTRAL.</t>
  </si>
  <si>
    <t>2.248 PRESTAR SERVICIOS PROFESIONALES ESPECIALIZADOS EN LA GESTIÓN Y SEGUIMIENTO DE MEJORAS EN LOS PROCESOS Y PROCEDIMIENTOS RELATIVOS A LA EXPERIENCIA Y SATISFACCIÓN DE BENEFICIARIOS, CIUDADANOS E INSTITUCIONES DE EDUCACIÓN SUPERIOR (IES) A TRAVÉS DE LOS DIFERENTES CANALES DE ATENCIÓN DE ICETEX</t>
  </si>
  <si>
    <t>CDEF-1626-2025
CCVF-2025-022</t>
  </si>
  <si>
    <t>2.247 PRESTAR SERVICIOS PROFESIONALES ESPECIALIZADOS EN LA GESTIÓN Y SEGUIMIENTO DE MEJORAS EN LOS PROCESOS Y PROCEDIMIENTOS RELATIVOS A LA EXPERIENCIA Y SATISFACCIÓN DE BENEFICIARIOS, CIUDADANOS E INSTITUCIONES DE EDUCACIÓN SUPERIOR (IES) A TRAVÉS DE LOS DIFERENTES CANALES DE ATENCIÓN DE ICETEX</t>
  </si>
  <si>
    <t>CDEF - 1199 -2025</t>
  </si>
  <si>
    <t>2.246 PRESTAR SERVICIOS DE APOYO PARA LA GENERACIÓN, EXTRACCIÓN Y ADMINISTRACIÓN DE DATOS E INFORMACIÓN ESTADÍSTICA GENERADA POR LA OFICINA COMERCIAL Y DE MERCADEO.</t>
  </si>
  <si>
    <t>2.245 PRESTAR SERVICIOS PROFESIONALES PARA APOYAR LA CONSTRUCCIÓN DE INFORMES AUTOMATIZADOS EN EL MARCO DE LA GENERACIÓN DE DATOS E INFORMACIÓN ESTADÍSTICA DE LA OFICINA COMERCIAL Y DE MERCADEO.</t>
  </si>
  <si>
    <t xml:space="preserve">
CDEF-1197-2025
</t>
  </si>
  <si>
    <t>2.244 PRESTAR SERVICIOS PROFESIONALES ESPECIALIZADOS PARA APOYAR LA CONSTRUCCIÓN DE INFORMES AUTOMATIZADOS EN EL MARCO DE LA GENERACIÓN DE DATOS E INFORMACIÓN ESTADÍSTICA DE LA OFICINA COMERCIAL Y DE MERCADEO</t>
  </si>
  <si>
    <t xml:space="preserve">
CDEF-1196-2025
</t>
  </si>
  <si>
    <t>2.243 PRESTAR SERVICIOS PROFESIONALES ESPECIALIZADOS PARA APOYAR LA ESTRUCTURACIÓN Y LA ADMINISTRACIÓN DEL NUEVO MODELO DE SERVICIO DE LA ENTIDAD; LOS AJUSTES REQUERIDOS AL ACTUAL MODELO DE ATENCIÓN AL USUARIO Y SU DESIMPLEMENTACIÓN PARA LA PRESTACIÓN DE LOS SERVICIOS A CARGO DE LA OFICINA COMERCIAL Y DE MERCADEO</t>
  </si>
  <si>
    <t>CDEF-1195-2025</t>
  </si>
  <si>
    <t>2.242 PRESTAR SERVICIOS PROFESIONALES ESPECIALIZADOS PARA APOYAR LA ESTRUCTURACIÓN Y LA ADMINISTRACIÓN DEL NUEVO MODELO DE SERVICIO DE LA ENTIDAD; LOS AJUSTES REQUERIDOS AL ACTUAL MODELO DE ATENCIÓN AL USUARIO Y SU DESIMPLEMENTACIÓN PARA LA PRESTACIÓN DE LOS SERVICIOS A CARGO DE LA OFICINA COMERCIAL Y DE MERCADEO</t>
  </si>
  <si>
    <t>CDEF-1194-2025</t>
  </si>
  <si>
    <t>2.241 PRESTAR SERVICIOS PROFESIONALES ESPECIALIZADOS PARA APOYAR LA ESTRUCTURACIÓN Y LA ADMINISTRACIÓN DEL NUEVO MODELO DE SERVICIO DE LA ENTIDAD; LOS AJUSTES REQUERIDOS AL ACTUAL MODELO DE ATENCIÓN AL USUARIO Y SU DESIMPLEMENTACIÓN PARA LA PRESTACIÓN DE LOS SERVICIOS A CARGO DE LA OFICINA COMERCIAL Y DE MERCADEO</t>
  </si>
  <si>
    <t>CDEF-1193-2025</t>
  </si>
  <si>
    <t>2.240 PRESTAR SERVICIOS PROFESIONALES ESPECIALIZADOS PARA ASESORAR LA ESTRUCTURACIÓN Y SEGUIMIENTO DEL NUEVO MODELO DE SERVICIO DE LA ENTIDAD, ASI COMO, LA DESIMPLEMENTACIÓN DE LA OPERACIÓN DEL ACTUAL MODELO DE ATENCIÓN AL USUARIO DE LA OFICINA COMERCIAL Y DE MERCADEO.</t>
  </si>
  <si>
    <t>CDEF-1191-2025</t>
  </si>
  <si>
    <t>2.238 PRESTAR LOS SERVICIOS PROFESIONALES PARA APOYAR LA EJECUCIÓN DE ACTIVIDADES DE SEGUIMIENTO, CONTROL Y AUTOCONTROL, DE LOS PROCESOS Y PROCEDIMIENTOS ASOCIADOS A LA OFICINA COMERCIAL Y DE MERCADEO, Y LA RESPUESTA A LOS REQUERIMIENTOS ORGANIZACIONALES Y NORMATIVOS DE LOS ORGANISMOS DE CONTROL</t>
  </si>
  <si>
    <t>CDEF-1190-2025</t>
  </si>
  <si>
    <t>2.237 PRESTAR LOS SERVICIOS DE APOYO TÉCNICO Y OPERATIVO EN LA MEJORA DE LOS PROCESOS DE LA OFICINA COMERCIAL Y DE MERCADEO, ASEGURANDO SU ALINEACIÓN CON LAS POLÍTICAS PÚBLICAS, NORMATIVAS Y PLANES DE GESTIÓN DE RIESGOS, ASÍ COMO LA ARTICULACIÓN CON OTRAS ...</t>
  </si>
  <si>
    <t xml:space="preserve">
CDEF-1189-2025
</t>
  </si>
  <si>
    <t>2.236 PRESTAR LOS SERVICIOS DE APOYO TÉCNICO PARA EL ANÁLISIS Y MEJORAMIENTO CONTINUO DE LOS PROCESOS Y PROCEDIMIENTOS DE LA OFICINA COMERCIAL Y DE MERCADEO Y SU RELACIÓN CON OTRAS ÁREAS DE LA ORGANIZACIÓN ALINEADO CON LAS POLÍTICAS PÚBLICAS, GESTIÓN DEL RIESGO Y ...</t>
  </si>
  <si>
    <t xml:space="preserve">CDEF-1188-2025 </t>
  </si>
  <si>
    <t>2.235 PRESTAR LOS SERVICIOS PROFESIONALES PARA APOYAR LA EJECUCIÓN DE ACTIVIDADES DE SEGUIMIENTO, CONTROL Y AUTOCONTROL, DE LOS PROCESOS Y PROCEDIMIENTOS ASOCIADOS A LA OFICINA COMERCIAL Y DE MERCADEO, Y LA RESPUESTA A LOS REQUERIMIENTOS ORGANIZACIONALES Y NORMATIVOS DE LOS ORGANISMOS DE CONTROL</t>
  </si>
  <si>
    <t xml:space="preserve">
CDEF-1187-2025
</t>
  </si>
  <si>
    <t>2.234 PRESTAR LOS SERVICIOS PROFESIONALES PARA APOYAR LA EJECUCIÓN DE ACTIVIDADES DE SEGUIMIENTO, CONTROL Y AUTOCONTROL, DE LOS PROCESOS Y PROCEDIMIENTOS ASOCIADOS A LA OFICINA COMERCIAL Y DE MERCADEO, Y LA RESPUESTA A LOS REQUERIMIENTOS ORGANIZACIONALES Y NORMATIVOS DE LOS ORGANISMOS DE CONTROL.</t>
  </si>
  <si>
    <t>CDEF-1186-2025</t>
  </si>
  <si>
    <t>2.233 PRESTAR LOS SERVICIOS PROFESIONALES ESPECIALIZADOS PARA LA GESTIÓN DE ACTIVIDADES DE CONTROL Y AUTOCONTROL, ASÍ COMO PARA LA ATENCIÓN Y RESPUESTA A LOS REQUERIMIENTOS NORMATIVOS DE LOS ORGANISMOS DE CONTROL, EN EL MARCO DE LOS PROCESOS Y PROCEDIMIENTOS ASOCIADOS A LA OFICINA COMERCIAL Y DE MERCADEO</t>
  </si>
  <si>
    <t>2.232 PRESTAR LOS SERVICIOS PROFESIONALES PARA APOYAR LAS ACTIVIDADES DE CONTROL Y AUTOCONTROL DE LOS PROCESOS Y PROCEDIMIENTOS ASOCIADOS A LA OFICINA COMERCIAL Y DE MERCADEO, COMO TAMBIÉN LA RESPUESTA A LOS REQUERIMIENTOS NORMATIVOS DE LOS ORGANISMOS DE CONTROL</t>
  </si>
  <si>
    <t>CDEF-1184-2025</t>
  </si>
  <si>
    <t>2.231 PRESTAR LOS SERVICIOS PROFESIONALES ESPECIALIZADOS PARA APOYAR LA DEFINICIÓN Y LOS LINEAMIENTOS NECESARIOS PARA LA EJECUCIÓN DE ACTIVIDADES DIRIGIDAS A LA ESTRUCTURACIÓN, SEGUIMIENTO Y CONTROL DE INDICADORES, POLÍTICAS PÚBLICAS, GESTIÓN DEL RIESGO Y ...</t>
  </si>
  <si>
    <t>CDEF-1183-2025</t>
  </si>
  <si>
    <t>2.230 PRESTAR LOS SERVICIOS PROFESIONALES ESPECIALIZADOS PARA APOYAR LA DEFINICIÓN Y LOS LINEAMIENTOS NECESARIOS PARA LA EJECUCIÓN DE ACTIVIDADES DIRIGIDAS A LA ESTRUCTURACIÓN, SEGUIMIENTO Y CONTROL DE INDICADORES, POLÍTICAS PÚBLICAS, GESTIÓN DEL RIESGO Y DEMÁS PLANES DE GESTIÓN Y ...</t>
  </si>
  <si>
    <t xml:space="preserve">
CDEF-1183-2025
</t>
  </si>
  <si>
    <t>2.230 PRESTAR LOS SERVICIOS PROFESIONALES ESPECIALIZADOS PARA PLANIFICAR Y EJECUTAR ACTIVIDADES ESTRATÉGICAS, ORIENTADAS A LA ESTRUCTURACIÓN, CONTROL Y SEGUIMIENTO DE PROCESOS INNOVADORES, POLÍTICAS PÚBLICAS, GESTIÓN DEL RIESGO Y PLANES DE AUTOCONTROL; DANDO CUMPLIMIENTO A LOS REQUISITOS ORGANIZACIONALES, NORMATIVOS Y DE EXPERIENCIA AL USUARIO.</t>
  </si>
  <si>
    <t>CDEF-1182-2025</t>
  </si>
  <si>
    <t>2.229 PRESTAR LOS SERVICIOS PROFESIONALES ESPECIALIZADOS PARA LA GESTIÓN, CONTROL Y SEGUIMIENTO DE LOS PROGRAMAS, PROCESOS, OPERACIONES Y ACTIVIDADES RELACIONADOS CON EL SISTEMA DE GESTIÓN DE CALIDAD, AUDITORÍAS, POLÍTICAS PÚBLICAS, GESTIÓN DEL RIESGO Y DEMÁS PLANES DE GESTIÓN Y AUTOCONTROL, DE CONFORMIDAD CON LOS REQUERIMIENTOS ORGANIZACIONALES Y NORMATIVOS APLICABLES</t>
  </si>
  <si>
    <t>CDEF-1181-2025</t>
  </si>
  <si>
    <t>2.228 PRESTAR SERVICIOS PROFESIONALES ESPECIALIZADOS PARA GARANTIZAR EL CUMPLIMIENTO INTEGRAL DE LAS POLÍTICAS DE EXPERIENCIA DEL CLIENTE (CX) ESTABLECIDAS POR LA ENTIDAD EN TODOS LOS CANELES Y PROCESOS DEL PROVEEDOR DE ATENCIÓN AL USUARIO</t>
  </si>
  <si>
    <t>CDEF-1654-2025
CCVF-2025-015</t>
  </si>
  <si>
    <t>2.227 PRESTAR SERVICIOS TÉCNICOS PARA EL APOYAR EL SEGUIMIENTO A LA DOCUMENTACIÓN DE PROCESOS, TAREAS, Y ACTIVIDADES RELACIONADAS CON EL PROYECTO DE MEJORA DE LA EXPERIENCIA AL CLIENTE DE LA OFICINA COMERCIAL Y DE MERCADEO.</t>
  </si>
  <si>
    <t>CDEF-1179-2025</t>
  </si>
  <si>
    <t>2.226 PRESTAR SERVICIOS TÉCNICOS PARA EL APOYAR EL SEGUIMIENTO AL CUMPLIMIENTO DE LOS TIEMPOS DE RESPUESTA AL BENEFICIARIO DE LOS PQRSD POR LOS PROVEEDORES Y ÁREAS INTERNAS, CON EL FIN DE MEJORAR LA
EXPERIENCIA DEL CLIENTE.</t>
  </si>
  <si>
    <t xml:space="preserve">CDEF-1089-2025 </t>
  </si>
  <si>
    <t>2.224 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t>
  </si>
  <si>
    <t xml:space="preserve">CDEF-1111-2025 </t>
  </si>
  <si>
    <t xml:space="preserve">2.223 PRESTAR SERVICIOS DE APOYO A LA GESTIÓN ADMINISTRATIVA, COMERCIAL Y OPERATIVA DE LA TERRITORIAL CENTRO, GARANTIZANDO EL CUMPLIMIENTO DE LAS DIRECTRICES ESTABLECIDAS POR LA OFICINA COMERCIAL Y DE MERCADEO, ASÍ COMO POR LAS DEMÁS DEPENDENCIAS INVOLUCRADAS EN EL PROCESO ASIGNADO POR EL NIVEL CENTRAL.  
</t>
  </si>
  <si>
    <t xml:space="preserve">
CDEF-1088-2025
</t>
  </si>
  <si>
    <t xml:space="preserve">2.222 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 </t>
  </si>
  <si>
    <t xml:space="preserve">2.221 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 </t>
  </si>
  <si>
    <t xml:space="preserve">CDEF-1087-2025 </t>
  </si>
  <si>
    <t>2.220 "PRESTAR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  
"</t>
  </si>
  <si>
    <t xml:space="preserve">
CDEF-1085-2025
</t>
  </si>
  <si>
    <t xml:space="preserve">2.219 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 </t>
  </si>
  <si>
    <t xml:space="preserve">CDEF-1084-2025 </t>
  </si>
  <si>
    <t>2.218 "PRESTAR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  
"</t>
  </si>
  <si>
    <t>CDEF-1177-2025</t>
  </si>
  <si>
    <t>2.217 PRESTAR SERVICIOS PROFESIONALES PARA APOYAR AL GRUPO DE RELACIONAMIENTO AL CIUDADANO -GRELCI -, EN LA GESTIÓN, ELABORACIÓN, CONSOLIDACIÓN, ADMINISTRACIÓN Y PUBLICACIÓN DE INFORMACIÓN Y CONVOCATORIA A LA CIUDADANÍA Y GRUPOS DE VALOR SOBRE LOS ESPACIOS DE DIÁLOGO, PARTICIPACIÓN Y RENDICIÓN DE CUENTAS DEL ICETEX, PROMOVIENDO LA ASISTENCIA Y PARTICIPACIÓN INCIDENTE.</t>
  </si>
  <si>
    <t xml:space="preserve">
CDEF-1176-2025
</t>
  </si>
  <si>
    <t>2.216 PRESTAR SERVICIOS PROFESIONALES ESPECIALIZADOS PARA APOYAR AL GRUPO DE RELACIONAMIENTO AL CIUDADANO (GRELCI) MEDIANTE LA GESTIÓN DE PROYECTOS QUE FACILITEN EL DESARROLLO DEL PLAN ESTRATÉGICO Y LAS RESPONSABILIDADES DEL GRUPO, UTILIZANDO LINEAMIENTOS Y HERRAMIENTAS DE PLANEACIÓN, GESTIÓN Y EVALUACIÓN DEL RELACIONAMIENTO CON LA CIUDADANÍA</t>
  </si>
  <si>
    <t xml:space="preserve">
CDEF-1175-2025
</t>
  </si>
  <si>
    <t>2.215 PRESTAR SERVICIOS TÉCNICOS PARA APOYAR AL GRUPO DE RELACIONAMIENTO AL CIUDADANO -GRELCI -, EN LAS EN ACTIVIDADES DE GESTIÓN DOCUMENTAL, ORGANIZACIÓN DE EXPEDIENTES Y EL APOYO ADMINISTRATIVO HACIENDO SEGUIMIENTO AL CUMPLIMIENTO DE LOS COMPROMISOS DEL EQUIPO</t>
  </si>
  <si>
    <t>2.214 PRESTAR SERVICIOS PROFESIONALES PARA APOYAR AL GRUPO DE RELACIONAMIENTO AL CIUDADANO -GRELCI -, EN LA ELABORACIÓN, GESTIÓN Y SEGUIMIENTO DE PLANES DE TRABAJO NECESARIOS PARA LA ADOPCIÓN DE POLÍTICAS DE SERVICIO AL CIUDADANO EN LA ENTIDAD,</t>
  </si>
  <si>
    <t>CDEF-1173-2025</t>
  </si>
  <si>
    <t>2.213 PRESTAR SERVICIOS PROFESIONALES PARA APOYAR AL GRUPO DE RELACIONAMIENTO AL CIUDADANO -GRELCI -, EN LA VIGILANCIA DEL COMPONENTE FINANCIERO Y EL CUMPLIMIENTO DE LAS OBLIGACIONES DE LOS CONTRATOS, EN ESPECIAL, EN LO RELACIONADO CON LA DEFENSORÍA DEL CONSUMIDOR FINANCIERO</t>
  </si>
  <si>
    <t>CDEF-1172-2025</t>
  </si>
  <si>
    <t>2.212 PRESTAR SERVICIOS PROFESIONALES ESPECIALIZADOS PARA APOYAR AL GRUPO DE RELACIONAMIENTO CON EL CIUDADANO -GRELCI</t>
  </si>
  <si>
    <t>CDEF-1197-2025</t>
  </si>
  <si>
    <t>2.211 PRESTAR SERVICIOS PROFESIONALES PARA APOYAR AL GRUPO DE RELACIONAMIENTO AL CIUDADANO -GRELCI -, EN LAS ACTIVIDADES NECESARIAS PARA LA VIGILANCIA JURÍDICA DE LOS CONTRATOS A CARGO DEL GRUPO, DE MANERA ESPECIAL A LOS CONTRATOS DE LA INTERVENTORIA Y DE LA DEFENSORÍA DEL CONSUMIDOR FINANCIERO</t>
  </si>
  <si>
    <t xml:space="preserve">
CDEF-1170-2025
</t>
  </si>
  <si>
    <t>2.210 PRESTAR SERVICIOS PROFESIONALES PARA APOYAR AL GRUPO DE RELACIONAMIENTO CON EL CIUDADANO -GRELCI -, EN LAS ACTIVIDADES REQUERIDAS EN EL MARCO DEL SEGUIMIENTO TÉCNICO AL CONTRATO DE LA INTERVENTORA AL CONTRATO DE ATENCIÓN AL USUARIO; INCLUYENDO MONITOREO Y ACOMPAÑAMIENTO EN LA APLICACIÓN DE BUENAS PRÁCTICAS DE COPC</t>
  </si>
  <si>
    <t>CDEF-2025-1169</t>
  </si>
  <si>
    <t>2.209 PRESTAR SERVICIOS PROFESIONALES PARA PROPORCIONAR ACOMPAÑAMIENTO TÉCNICO EN TEMAS DE EMPLEABILIDAD A LA OFICINA COMERCIAL Y DE MERCADEO EN EL MARCO DE LA “POLÍTICA DE GUÍA, INFORMACIÓN Y ACOMPAÑAMIENTO</t>
  </si>
  <si>
    <t>CDEF-1752-2025</t>
  </si>
  <si>
    <t>2.208 PRESTAR SERVICIOS PROFESIONALES ESPECIALIZADOS AL COMPONENTE DE ALIANZAS Y EMPRENDIMIENTO DE LA OFICINA COMERCIAL Y DE MERCADEO EN EL MARCO DE LA "POLÍTICA DE GUÍA, INFORMACIÓN Y ACOMPAÑAMIENTO</t>
  </si>
  <si>
    <t>CDEF-1167-2025</t>
  </si>
  <si>
    <t>2.207 PRESTAR SERVICIOS PROFESIONALES PARA OFRECER ACOMPAÑAMIENTO TÉCNICO Y BRINDAR APOYO LOGÍSTICO EN EL COMPONENTE DE ALIANZAS DE LA OFICINA COMERCIAL Y DE MERCADEO EN EL MARCO DE LA "POLÍTICA DE GUÍA, INFORMACIÓN Y ACOMPAÑAMIENTO".</t>
  </si>
  <si>
    <t>2.206 PRESTAR SERVICIOS PROFESIONALES PARA BRINDAR ACOMPAÑAMIENTO EN EL COMPONENTE DE EMPLEABILIDAD A LA OFICINA COMERCIAL Y DE MERCADEO EN EL MARCO DE LA “POLÍTICA DE GUÍA, INFORMACIÓN Y ACOMPAÑAMIENTO</t>
  </si>
  <si>
    <t>CDEF-2025-1165</t>
  </si>
  <si>
    <t>2.205 PRESTAR SERVICIOS PROFESIONALES DE ACOMPAÑAMIENTO EN LA GESTIÓN DE ALIANZAS DE LA OFICINA COMERCIAL Y DE MERCADEO EN EL MARCO DE LA "POLÍTICA DE GUÍA, INFORMACIÓN Y ACOMPAÑAMIENTO</t>
  </si>
  <si>
    <t xml:space="preserve">
CDEF-1164-2025
</t>
  </si>
  <si>
    <t>2.204 PRESTAR SERVICIOS PROFESIONALES ESPECIALIZADOS PARA OFRECER ACOMPAÑAMIENTO TÉCNICO Y BRINDAR APOYO LOGÍSTICO</t>
  </si>
  <si>
    <t xml:space="preserve">
CDEF-1163-2025
</t>
  </si>
  <si>
    <t xml:space="preserve">2.203 PRESTAR SERVICIOS PROFESIONALES PARAPROPORCIONAR ACOMPAÑAMIENTO EN EL COMPONENTE OPERATIVO DE LA OFICINA COMERCIAL Y DE MERCADEO EN EL MARCO DE LA "POLÍTICA DE GUÍA, INFORMACIÓN Y ACOMPAÑAMIENTO. </t>
  </si>
  <si>
    <t>2.202 PRESTAR LOS SERVICIOS DE APOYO TÉCNICO PARA EL ANÁLISIS Y MEJORAMIENTO CONTINUO DE LOS PROCESOS Y PROCEDIMIENTOS DE LA OFICINA COMERCIAL Y DE MERCADEO Y SU RELACIÓN CON OTRAS ÁREAS DE LA ORGANIZACIÓN ALINEADO CON LAS POLÍTICAS PÚBLICAS, GESTIÓN DEL RIESGO Y ...</t>
  </si>
  <si>
    <t xml:space="preserve">
CDEF-1161-2025
</t>
  </si>
  <si>
    <t>2.201 PRESTAR SERVICIOS PROFESIONALES PARA BRINDAR ACOMPAÑAMIENTO TÉCNICO ORIENTADO A LA EDUCACIÓN FINANCIERA REQUERIDA POR LA OFICINA COMERCIAL Y DE MERCADEO EN EL MARCO DE LA "POLÍTICA DE GUÍA, INFORMACIÓN Y ACOMPAÑAMIENTO</t>
  </si>
  <si>
    <t>CDEF-1160-2025</t>
  </si>
  <si>
    <t>2.200 PRESTAR SERVICIOS PROFESIONALES ESPECIALIZADOS PARA EL PROCESAMIENTO Y TRATAMIENTO DE LA INFORMACIÓN EN EL MARCO DEL DESARROLLO DEL PLAN ESTRATÉGICO DE LA ENTIDAD Y LA "POLÍTICA DE GUÍA, INFORMACIÓN Y ACOMPAÑAMIENTO</t>
  </si>
  <si>
    <t xml:space="preserve">
CDEF-1259-2025 
</t>
  </si>
  <si>
    <t>2.199 PRESTAR SERVICIOS PROFESIONALES ESPECIALIZADOS DE ASESORÍA Y ACOMPAÑAMIENTO TÉCNICO EN COMUNICACIONES, MARCA Y CULTURA EN EL DESARROLLO DEL PLAN ESTRATÉGICO DE LA ENTIDAD Y LA "POLÍTICA DE GUÍA, INFORMACIÓN Y ACOMPAÑAMIENT</t>
  </si>
  <si>
    <t xml:space="preserve">
CDEF-1158-2025
</t>
  </si>
  <si>
    <t>2.198 PRESTAR SERVICIOS PROFESIONALES PARA BRINDAR ACOMPAÑAMIENTO TÉCNICO ORIENTADO A LA EDUCACIÓN FINANCIERA REQUERIDA POR LA OFICINA COMERCIAL Y DE MERCADEO EN EL MARCO DE LA "POLÍTICA DE GUÍA, INFORMACIÓN Y ACOMPAÑAMIENTO</t>
  </si>
  <si>
    <t>CDEF-1605-2025 CCVF-2025-014</t>
  </si>
  <si>
    <t>2.197 PRESTAR SERVICIOS PROFESIONALES PARA ASESORAR JURÍDICAMENTE EL DESARROLLO DE LOS PROYECTOS RELACIONADOS CON EL PLAN ESTRATÉGICO DE LA "POLÍTICA DE GUÍA, INFORMACIÓN Y ACOMPAÑAMIENTO" Y LAS DEMÁS ACTIVIDADES QUE SE PRESENTEN PARA LA OFICINA DE COMERCIAL Y MERCADEO DEL ICETEX</t>
  </si>
  <si>
    <t xml:space="preserve">
CDEF-1156-2025 
</t>
  </si>
  <si>
    <t>2.196 PRESTAR SERVICIOS PROFESIONALES ESPECIALIZADOS EN LA ESTRUCTURACIÓN, IMPLEMENTACIÓN Y SEGUIMIENTO DE LAS INICIATIVAS REQUERIDAS POR LA OFICINA COMERCIAL Y DE MERCADEO EN EL MARCO DE LA "POLÍTICA DE GUÍA, INFORMACIÓN Y ACOMPAÑAMIENTO</t>
  </si>
  <si>
    <t>CDEF-1155-2025</t>
  </si>
  <si>
    <t>2.195 PRESTAR SERVICIOS PROFESIONALES PARA BRINDAR EL APOYO ADMINISTRATIVO Y DE SEGUIMIENTO AL EQUIPO COMERCIAL Y MERCADEO PARA EL CUMPLIMIENTO DE LAS ESTRATEGIAS DESTINADAS A LA PROMOCIÓN Y OTORGAMIENTO DEL PORTAFOLIO DE PRODUCTOS DEL ICETEX</t>
  </si>
  <si>
    <t>CDEF-1154-2025</t>
  </si>
  <si>
    <t>2.194 PRESTAR SERVICIOS PROFESIONALES PARA APOYAR EL DESARROLLO Y OPTIMIZACIÓN DE ESTRATEGIAS GRÁFICAS ESPECÍFICAS PARA LA PROMOCIÓN DEL PORTAFOLIO DE PRODUCTOS DE ICETEX, ASÍ COMO DE SUS PROGRAMAS O PROYECTOS</t>
  </si>
  <si>
    <t xml:space="preserve">
CDEF-1152-2025
</t>
  </si>
  <si>
    <t>2.192 PRESTAR SERVICIOS PROFESIONALES PARA APOYAR LA ACTUALIZACIÓN Y GESTIÓN DE CONTENIDOS EN EL PORTAL WEB DE ICETEX, ASÍ COMO BRINDAR APOYO A LA ESTRATEGIA DE MERCADEO DIGITAL DE LA ENTIDAD</t>
  </si>
  <si>
    <t>CDEF-1622 - 2025   CCVF-2025-014</t>
  </si>
  <si>
    <t>IG312001020240012_x000D_</t>
  </si>
  <si>
    <t>2.190 PRESTAR LOS SERVICIOS PROFESIONALES ESPECIALIZADOS PARA APOYAR LA EJECUCIÓN, SEGUIMIENTO Y ARTICULACIÓN DE ACTIVIDADES ADMINISTRATIVAS EN EL MARCO DE LOS PROCESOS MISIONALES Y ESTRATÉGICOS DEL ICETEX</t>
  </si>
  <si>
    <t xml:space="preserve">
CDEF-1149-2025
</t>
  </si>
  <si>
    <t>2.189 BRINDAR SERVICIOS PROFESIONALES AL EQUIPO COMERCIAL EN LA EJECUCIÓN Y SUPERVISIÓN DE ESTRATEGIAS DESTINADAS A LA PROMOCIÓN Y OTORGAMIENTO DEL PORTAFOLIO DE PRODUCTOS DE ICETEX</t>
  </si>
  <si>
    <t>CDEF-1148-2025</t>
  </si>
  <si>
    <t>2188 PRESTAR SERVICIOS PROFESIONALES PARA APOYAR EL DESARROLLO Y OPTIMIZACIÓN DE ESTRATEGIAS GRÁFICAS ESPECÍFICAS PARA LA PROMOCIÓN DEL PORTAFOLIO DE PRODUCTOS DE ICETEX, ASÍ COMO DE SUS PROGRAMAS O PROYECTOS.</t>
  </si>
  <si>
    <t xml:space="preserve">
CDEF-1147-2025
</t>
  </si>
  <si>
    <t>2.187 PRESTAR SERVICIOS PROFESIONALES PARA APOYAR EL DESARROLLO, IMPLEMENTACIÓN Y OPTIMIZACIÓN DE ESTRATEGIAS DE MERCADEO QUE CONTRIBUYAN A LA PROMOCIÓN Y VISIBILIDAD DEL PORTAFOLIO DE PRODUCTOS DEL ICETEX EN SUS PÚBLICOS OBJETIVO.</t>
  </si>
  <si>
    <t xml:space="preserve">
CDEF-1146-2025
</t>
  </si>
  <si>
    <t>2.186 PRESTAR SERVICIOS PROFESIONALES PARA APOYAR LA CONCEPTUALIZACIÓN, CREACIÓN Y PRODUCCIÓN DE CONTENIDOS COMERCIALES, CON EL OBJETIVO DE POTENCIAR LA COMUNICACIÓN Y PROMOCIÓN DEL PORTAFOLIO DE PRODUCTOS Y SERVICIOS DE LA ENTIDAD, ASEGURANDO LA ALINEACIÓN CON LAS ESTRATEGIAS DE MERCADEO DEFINIDAS</t>
  </si>
  <si>
    <t>CDEF-1145-2025</t>
  </si>
  <si>
    <t>2.185 PRESTAR SERVICIOS PROFESIONALES PARA APOYAR LA ACTUALIZACIÓN, PUBLICACIÓN Y OPTIMIZACIÓN DE LOS CONTENIDOS EN EL PORTAL WEB DE ICETEX Y OTROS MEDIOS DIGITALES.</t>
  </si>
  <si>
    <t>CDEF-1144-2025</t>
  </si>
  <si>
    <t>2.184 PRESTAR SERVICIOS PROFESIONALES PARA PROPONER, ESTRUCTURAR Y EJECUTAR ESTRATEGIAS PARA OPTIMIZAR EL PROCESO DE OTORGAMIENTO DE PRODUCTOS DEL PORTAFOLIO DE ICETEX EN SUS PÚBLICOS OBJETIVO.</t>
  </si>
  <si>
    <t>CDEF-1143 -2025</t>
  </si>
  <si>
    <t>2183 PRESTAR SERVICIOS PROFESIONALES ESPECIALIZADOS PARA APOYAR EL DESARROLLO, IMPLEMENTACIÓN Y OPTIMIZACIÓN DE ESTRATEGIAS PARA LOS CANALES COMERCIALES DEL ICETEX, DIRIGIDAS A LOGRAR EL OTORGAMIENTO DE PRODUCTOS Y SERVICIOS DEL PORTAFOLIO DE LA ENTIDAD EN SUS PÚBLICOS OBJETIVO</t>
  </si>
  <si>
    <t>CDEF-752-2025</t>
  </si>
  <si>
    <t>2.181 PRESTAR SERVICIOS PROFESIONALES PARA OFRECER ACOMPAÑAMIENTO TÉCNICO Y BRINDAR APOYO LOGÍSTICO EN EL COMPONENTE DE ALIANZAS DE LA OFICINA COMERCIAL Y DE MERCADEO EN EL MARCO DE LA "POLÍTICA DE GUÍA, INFORMACIÓN Y ACOMPAÑAMIENTO</t>
  </si>
  <si>
    <t>CDEF- 233-2025</t>
  </si>
  <si>
    <t>2.173 PRESTAR SERVICIOS DE APOYO A LA GESTIÓN ADMINISTRATIVA, COMERCIAL Y OPERATIVA DE LA TERRITORIAL CENTRO, GARANTIZANDO EL CUMPLIMIENTO DE LAS DIRECTRICES ESTABLECIDAS POR LA OFICINA COMERCIAL Y DE MERCADEO, ASÍ COMO POR LAS DEMÁS DEPENDENCIAS INVOLUCRADAS EN EL PROCESO ASIGNADO POR EL NIVEL CENTRAL</t>
  </si>
  <si>
    <t>CDEF-832-2025</t>
  </si>
  <si>
    <t>2.172 PRESTAR LOS SERVICIOS PROFESIONALES PARA APOYAR LA ESTRUCTURACIÓN Y EJECUCIÓN DE LAS ESTRATEGIAS COMERCIALES ESTABLECIDAS EN EL MARCO DEL PLAN COMERCIAL DEL TERRITORIAL CENTRO RELACIONADAS AL PORTAFOLIO DE SERVICIOS DE ICETEX, EN ARTICULACIÓN CON LA OFICINA COMERCIAL Y DE MERCADEO DEL NIVEL CENTRAL</t>
  </si>
  <si>
    <t>CDEF-230-2025</t>
  </si>
  <si>
    <t>2.170 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t>
  </si>
  <si>
    <t>CDEF-229-2025</t>
  </si>
  <si>
    <t>2.169 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t>
  </si>
  <si>
    <t>CDEF-420-2025</t>
  </si>
  <si>
    <t>2.168 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t>
  </si>
  <si>
    <t>2.167 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t>
  </si>
  <si>
    <t>CDEF-227-2025</t>
  </si>
  <si>
    <t>2.166 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t>
  </si>
  <si>
    <t>CDEF-226-2025</t>
  </si>
  <si>
    <t>2.165 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t>
  </si>
  <si>
    <t>CDEF-225-2025</t>
  </si>
  <si>
    <t>2.164 PRESTAR LOS SERVICIOS PROFESIONALES ESPECIALIZADOS PARA LA GESTIÓN Y SEGUIMIENTO DE ACTIVIDADES QUE PERMITAN EL CUMPLIMIENTO DE LOS OBJETIVOS PRINCIPALES DE LA ENTIDAD POR MEDIO DEL DESARROLLO Y LA EJECUCIÓN DEL PLAN COMERCIAL DE LA OFICINA COMERCIAL Y DE MERCADEO Y LOS PROPIOS DE LA TERRITORIAL CENTRO.</t>
  </si>
  <si>
    <t>CDEF-331-2025</t>
  </si>
  <si>
    <t>2.157 PRESTAR SERVICIOS PROFESIONALES PARA APOYAR LA ACTUALIZACIÓN Y GESTIÓN DE CONTENIDOS EN EL PORTAL WEB DE ICETEX, ASÍ COMO BRINDAR APOYO A LA ESTRATEGIA DE MERCADEO DIGITAL DE LA ENTIDAD</t>
  </si>
  <si>
    <t>CDEF-206-2025</t>
  </si>
  <si>
    <t>2.155 PRESTAR SERVICIOS PROFESIONALES PARA APOYAR EL DESARROLLO Y OPTIMIZACIÓN DE ESTRATEGIAS GRÁFICAS ESPECÍFICAS PARA LA PROMOCIÓN DEL PORTAFOLIO DE PRODUCTOS DE ICETEX, ASÍ COMO DE SUS PROGRAMAS O PROYECTOS</t>
  </si>
  <si>
    <t>CDEF-330-2025</t>
  </si>
  <si>
    <t>2.154 PRESTAR LOS SERVICIOS PROFESIONALES PARA APOYAR EL MONTAJE, DESARROLLO, SEGUIMIENTO, CONTROL Y MEJORA CONTINUA DE LOS CANALES COMERCIALES DESTINADOS A LA PROMOCIÓN Y OTORGAMIENTO DEL PORTAFOLIO DE PRODUCTOS DEL ICETEX</t>
  </si>
  <si>
    <t>CDEF-328-2025</t>
  </si>
  <si>
    <t>2.152 BRINDAR APOYO AL EQUIPO COMERCIAL EN LA EJECUCIÓN Y SUPERVISIÓN DE ESTRATEGIAS DESTINADAS A LA PROMOCIÓN Y OTORGAMIENTO DEL PORTAFOLIO DE PRODUCTOS DE ICETEX.</t>
  </si>
  <si>
    <t>CDEF- 327-2025</t>
  </si>
  <si>
    <t>2.151 BRINDAR APOYO AL EQUIPO COMERCIAL EN LA EJECUCIÓN Y SUPERVISIÓN DE ESTRATEGIAS DESTINADAS A LA PROMOCIÓN Y OTORGAMIENTO DEL PORTAFOLIO DE PRODUCTOS DE ICETEX.</t>
  </si>
  <si>
    <t>CDEF-326-2025</t>
  </si>
  <si>
    <t>2.150 PRESTAR SERVICIOS PROFESIONALES PARA APOYAR EL DESARROLLO Y OPTIMIZACIÓN DE ESTRATEGIAS GRÁFICAS ESPECÍFICAS PARA LA PROMOCIÓN DEL PORTAFOLIO DE PRODUCTOS DE ICETEX, ASÍ COMO DE SUS PROGRAMAS O PROYECTOS</t>
  </si>
  <si>
    <t>CDEF-599-2025</t>
  </si>
  <si>
    <t>2.149 PRESTAR SERVICIOS PROFESIONALES PARA APOYAR EL DESARROLLO, IMPLEMENTACIÓN Y OPTIMIZACIÓN DE ESTRATEGIAS DE MERCADEO QUE CONTRIBUYAN A LA PROMOCIÓN Y VISIBILIDAD DEL PORTAFOLIO DE PRODUCTOS DEL ICETEX EN SUS PÚBLICOS OBJETIVO</t>
  </si>
  <si>
    <t>CDEF-300-2025</t>
  </si>
  <si>
    <t>2.148 PRESTAR SERVICIOS PROFESIONALES PARA APOYAR LA ESTRUCTURACIÓN Y PRODUCCIÓN DE PRODUCTOS AUDIOVISUALES ENFOCADOS EN LA PROMOCIÓN Y DIVULGACIÓN DEL PORTAFOLIO DE PRODUCTOS DE ICETEX Y DE PROYECTOS ESPECÍFICOS DE LA OFICINA COMERCIAL Y DE MERCADEO.</t>
  </si>
  <si>
    <t>CDEF-824-2025</t>
  </si>
  <si>
    <t>2.147 PRESTAR SERVICIOS PROFESIONALES PARA APOYAR LA ESTRUCTURACIÓN Y PRODUCCIÓN DE PRODUCTOS FOTOGRÁFICOS Y LOCUCIONES ENFOCADOS EN LA PROMOCIÓN Y DIVULGACIÓN DEL PORTAFOLIO DE PRODUCTOS DE ICETEX Y DE PROYECTOS ESPECÍFICOS DE LA OFICINA COMERCIAL Y DE MERCADEO</t>
  </si>
  <si>
    <t>CDEF- 324-2025</t>
  </si>
  <si>
    <t>2.146 PRESTAR SERVICIOS PROFESIONALES PARA APOYAR LA CONCEPTUALIZACIÓN, CREACIÓN Y PRODUCCIÓN DE CONTENIDOS COMERCIALES, CON EL OBJETIVO DE POTENCIAR LA COMUNICACIÓN Y PROMOCIÓN DEL PORTAFOLIO DE PRODUCTOS Y SERVICIOS DE LA ENTIDAD, ASEGURANDO LA ALINEACIÓN CON LAS ESTRATEGIAS DE MERCADEO DEFINIDAS</t>
  </si>
  <si>
    <t>CDEF-783-2025</t>
  </si>
  <si>
    <t xml:space="preserve">2.145 PRESTAR SERVICIOS PROFESIONALES PARA BRINDAR EL APOYO ADMINISTRATIVO Y DE SEGUIMIENTO AL EQUIPO COMERCIAL Y MERCADEO PARA EL CUMPLIMIENTO DE LAS ESTRATEGIAS DESTINADAS A LA PROMOCIÓN Y OTORGAMIENTO DEL PORTAFOLIO DE PRODUCTOS DEL ICETEX. </t>
  </si>
  <si>
    <t>CDEF-321-2025</t>
  </si>
  <si>
    <t>2.143 PRESTAR SERVICIOS PROFESIONALES PARA APOYAR LA ACTUALIZACIÓN, PUBLICACIÓN Y OPTIMIZACIÓN DE LOS CONTENIDOS EN EL PORTAL WEB DE ICETEX Y OTROS MEDIOS DIGITALES</t>
  </si>
  <si>
    <t>CDEF- 32-2025</t>
  </si>
  <si>
    <t>2.142 PRESTAR SERVICIOS PROFESIONALES PARA PROPONER, ESTRUCTURAR Y EJECUTAR ESTRATEGIAS PARA OPTIMIZAR EL PROCESO DE OTORGAMIENTO DE PRODUCTOS DEL PORTAFOLIO DE ICETEX EN SUS PÚBLICOS OBJETIVO</t>
  </si>
  <si>
    <t>CDEF-205-2025</t>
  </si>
  <si>
    <t>2.141 PRESTAR SERVICIOS PROFESIONALES ESPECIALIZADOS PARA APOYAR EL DESARROLLO, IMPLEMENTACIÓN Y OPTIMIZACIÓN DE ESTRATEGIAS DE MERCADEO DIGITAL , DIRIGIDAS A LOGRAR EL OTORGAMIENTO DE PRODUCTOS Y SERVICIOS DEL PORTAFOLIO DEL ICETEX EN SUS PÚBLICOS OBJETIVO</t>
  </si>
  <si>
    <t>CDEF- 319-2025</t>
  </si>
  <si>
    <t>2.140 PRESTAR SERVICIOS PROFESIONALES ESPECIALIZADOS PARA APOYAR EL DESARROLLO, IMPLEMENTACIÓN Y OPTIMIZACIÓN DE ESTRATEGIAS PARA LOS CANALES COMERCIALES DEL ICETEX, DIRIGIDAS A LOGRAR EL OTORGAMIENTO DE PRODUCTOS Y SERVICIOS DEL PORTAFOLIO DE LA ENTIDAD EN SUS PÚBLICOS OBJETIVO</t>
  </si>
  <si>
    <t>2.139 PRESTAR SERVICIOS PROFESIONALES ESPECIALIZADOS PARA APOYAR EL DESARROLLO, IMPLEMENTACIÓN Y OPTIMIZACIÓN DE ESTRATEGIAS COMERCIALES DIRIGIDAS A LOGRAR EL OTORGAMIENTO DE LOS PRODUCTOS Y SERVICIOS DEL PORTAFOLIO DEL ICETEX EN SUS PÚBLICOS OBJETIVO</t>
  </si>
  <si>
    <t>CDEF-150-2025</t>
  </si>
  <si>
    <t>2.137 PRESTAR SERVICIOS TÉCNICOS PARA EL APOYAR EL SEGUIMIENTO A LA DOCUMENTACIÓN DE PROCESOS, TAREAS, Y ACTIVIDADES RELACIONADAS CON EL PROYECTO DE MEJORA DE LA EXPERIENCIA AL CLIENTE DE LA OFICINA COMERCIAL Y DE MERCADEO.</t>
  </si>
  <si>
    <t>CDEF-149-2025</t>
  </si>
  <si>
    <t xml:space="preserve">
IG312001020240014
</t>
  </si>
  <si>
    <t>2.136 PRESTAR SERVICIOS TÉCNICOS PARA EL APOYAR EL SEGUIMIENTO AL CUMPLIMIENTO DE LOS TIEMPOS DE RESPUESTA AL BENEFICIARIO DE LOS PQRSD POR LOS PROVEEDORES Y ÁREAS INTERNAS, CON EL FIN DE MEJORAR LA EXPERIENCIA DEL CLIENTE.</t>
  </si>
  <si>
    <t>CDEF-830-2025</t>
  </si>
  <si>
    <t>2.135 PRESTAR SERVICIOS PROFESIONALES PARA DEFINICIÓN Y LINEAMIENTOS NECESARIOS PARA EL DESARROLLO DE UNA ESTRATEGIA INTEGRAL DE CULTURA DE EXPERIENCIA DEL CLIENTE QUE TRANSFORME LA FORMA EN QUE LAS ÁREAS INTERNAS Y LOS PROVEEDORES DE ATENCIÓN AL USUARIO INTERACTÚAN CON LOS BENEFICIARIOS DE LOS SERVICIOS Y PRODUCTOS OFRECIDOS POR EL ICETEX.</t>
  </si>
  <si>
    <t>2.134 PRESTAR SERVICIOS PROFESIONALES PARA LA IDENTIFICACIÓN DE OPORTUNIDADES DE MEJORA EN LOS PROCESOS Y PROCEDIMIENTOS DE LA ENTIDAD DE ACUERDO A LOS ANÁLISIS DE LA VOZ DEL CLIENTE Y SATISFACCIÓN EN LOS PUNTOS DE CONTACTO DEL BENEFICIARIO</t>
  </si>
  <si>
    <t>CDEF-626-2025</t>
  </si>
  <si>
    <t>2.132 PRESTAR SERVICIOS PROFESIONALES ESPECIALIZADOS PARA GARANTIZAR EL CUMPLIMIENTO INTEGRAL DE LAS POLÍTICAS DE EXPERIENCIA DEL CLIENTE (CX) ESTABLECIDAS POR LA ENTIDAD EN TODOS LOS CANALES Y PROCESOS DEL PROVEEDOR DE ATENCIÓN AL USUARIO</t>
  </si>
  <si>
    <t>CDEF-316-2025</t>
  </si>
  <si>
    <t>2.131  PRESTAR SERVICIOS PROFESIONALES ESPECIALIZADOS PARA EL ANÁLISIS Y GENERACIÓN DE DATOS, CON EL FIN DE APOYAR LA IMPLEMENTACIÓN Y MEJORA CONTINUA DEL PROGRAMA DE EXPERIENCIA DEL BENEFICIARIO DE LA OFICINA COMERCIAL Y DE MERCADEO.</t>
  </si>
  <si>
    <t>CDEF-097-2025</t>
  </si>
  <si>
    <t>2.129 PRESTAR SERVICIOS PROFESIONALES ESPECIALIZADOS PARA DESARROLLAR, IMPLEMENTAR Y OPTIMIZAR ESTRATEGIAS QUE CONTRIBUYAN A LA PROMOCIÓN Y VISIBILIDAD DEL PORTAFOLIO DE PRODUCTOS Y SERVICIOS DEL ICETEX EN LAS DIFERENTES REGIONES DEL TERRITORIO NACIONAL.</t>
  </si>
  <si>
    <t>CDEF-314-2025</t>
  </si>
  <si>
    <t>2.128 PRESTAR SERVICIOS PROFESIONALES ESPECIALIZADOS PARA APOYAR LA ESTRUCTURACIÓN Y SEGUIMIENTO DE ACUERDOS Y LINEAMIENTOS ENTORNO A LA EXPERIENCIA CON LOS PROVEEDORES DE ATENCIÓN DE ATENCIÓN AL USUARIO Y DE LAS ÁREAS INTERNAS INVOLUCRADOS EN …</t>
  </si>
  <si>
    <t>CDEF-718-2025</t>
  </si>
  <si>
    <t>2.125 "PRESTAR LOS SERVICIOS PROFESIONALES PARA APOYAR LA ESTRUCTURACIÓN Y EJECUCIÓN DE LAS ESTRATEGIAS COMERCIALES ESTABLECIDAS EN EL MARCO DEL PLAN COMERCIAL DEL TERRITORIAL NORTE RELACIONADAS AL PORTAFOLIO DE SERVICIOS DE ICETEX, EN ARTICULACIÓN CON LA OFICINA COMERCIAL Y DE MERCADEO DEL NIVEL CENTRAL"</t>
  </si>
  <si>
    <t>2.124 PRESTAR LOS SERVICIOS PROFESIONALES PARA APOYAR LA ESTRUCTURACIÓN Y EJECUCIÓN DE LAS ESTRATEGIAS COMERCIALES ESTABLECIDAS EN EL MARCO DEL PLAN COMERCIAL DEL TERRITORIAL NORTE RELACIONADAS AL PORTAFOLIO DE SERVICIOS DE ICETEX, EN ARTICULACIÓN CON LA OFICINA COMERCIAL Y DE MERCADEO DEL NIVEL CENTRAL</t>
  </si>
  <si>
    <t>2.122 PRESTAR LOS SERVICIOS PROFESIONALES PARA APOYAR LA ESTRUCTURACIÓN Y EJECUCIÓN DE LAS ESTRATEGIAS COMERCIALES ESTABLECIDAS EN EL MARCO DEL PLAN COMERCIAL DEL TERRITORIAL NORTE RELACIONADAS AL PORTAFOLIO DE SERVICIOS DE ICETEX, EN ARTICULACIÓN CON LA OFICINA COMERCIAL Y DE MERCADEO DEL NIVEL CENTRA</t>
  </si>
  <si>
    <t>CDEF- 266-2025</t>
  </si>
  <si>
    <t xml:space="preserve">
IG312001020240012
</t>
  </si>
  <si>
    <t>2.121 PRESTAR SERVICIOS PARA EL APOYO EN EL CUMPLIMENTO DE LAS ESTRATEGIAS COMERCIALES ENFOCADAS A LA EXPANSIÓN Y REGIONALIZACIÓN DEL PORTAFOLIO DE SERVICIOS DE LA ENTIDAD EN LA ZONA TERRITORIAL NORTE</t>
  </si>
  <si>
    <t>CDEF-265-2025</t>
  </si>
  <si>
    <t>2.120 PRESTAR LOS SERVICIOS PROFESIONALES PARA APOYAR LA ESTRUCTURACIÓN Y EJECUCIÓN DE LAS ESTRATEGIAS COMERCIALES ESTABLECIDAS EN EL MARCO DEL PLAN COMERCIAL DEL TERRITORIAL NORTE RELACIONADAS AL PORTAFOLIO DE SERVICIOS DE ICETEX, EN ARTICULACIÓN CON LA OFICINA COMERCIAL Y DE MERCADEO DEL NIVEL CENT</t>
  </si>
  <si>
    <t>CDEF-264-2025</t>
  </si>
  <si>
    <t>2.119 PRESTAR LOS SERVICIOS PROFESIONALES ESPECIALIZADOS PARA LA GESTIÓN Y SEGUIMIENTO DE ACTIVIDADES QUE PERMITAN EL CUMPLIMIENTO DE LOS OBJETIVOS PRINCIPALES DE LA ENTIDAD POR MEDIO DEL DESARROLLO Y LA EJECUCIÓN DEL PLAN COMERCIAL DE LA OFICINA COMERCIAL Y ...</t>
  </si>
  <si>
    <t>CDEF-263-2025</t>
  </si>
  <si>
    <t>2.118 PRESTAR SERVICIOS TECNICO PARA EL ACOMPAÑAMIENTO, SEGUIMIENTO, CONTROL, IDENTIFICANDO OPORTUNIDADES DE MEJORA EN LOS PROCESOS Y PROCEDIMIENTOS DE LA ENTIDAD, CON EL OBJETIVO DE OPTIMIZAR LA EXPERIENCIA Y SATISFACCIÓN DE LOS GRUPOS DE INTERÉS (BENEFICIARIOS, CIUDADANOS E IES).</t>
  </si>
  <si>
    <t>CDEF- 262-2025</t>
  </si>
  <si>
    <t>2.117 PRESTAR SERVICIOS PROFESIONALES PARA EL SEGUIMIENTO, CONTROL Y PRESENTACIÓN DE LOS RESULTADOS EN LA ESTRATEGIA DE CALIDAD DE LOS EQUIPOS DE SERVICIO Y COMERCIAL DE LA OFICINA COMERCIAL Y DE MERCADEO, CON EL FIN DE MEJORAR LA EXPERIENCIA Y SATISFACCIÓN DE LOS GRUPOS DE INTERÉS (BENEFICIARIOS, CIUDADANOS E IES)</t>
  </si>
  <si>
    <t>CDEF-259-2025</t>
  </si>
  <si>
    <t>2.113  PRESTAR SERVICIOS PROFESIONALES PARA LA REVISIÓN, SEGUIMIENTO Y MEDICIÓN DE LOS PLANES DE ACCIÓN OPERATIVOS DE LOS CANALES DE ATENCIÓN, IDENTIFICANDO OPORTUNIDADES DE MEJORAS EN LOS PROCESOS Y PROCEDIMIENTOS RELATIVOS A   LA EXPERIENCIA Y SATISFACCIÓN DE LOS GRUPOS DE INTERÉS (BENEFICIARIOS, CIUDADANOS E INSTITUCIONES DE EDUCACIÓN SUPERIOR - IES)</t>
  </si>
  <si>
    <t>CDEF-258-2025</t>
  </si>
  <si>
    <t>2.112 PRESTAR SERVICIOS PROFESIONALES PARA LA REVISIÓN, SEGUIMIENTO Y MEDICIÓN DE LOS PLANES DE ACCIÓN OPERATIVOS DE LOS CANALES DE ATENCIÓN, IDENTIFICANDO OPORTUNIDADES DE MEJORAS EN LOS PROCESOS Y PROCEDIMIENTOS RELATIVOS A LA EXPERIENCIA Y SATISFACCIÓN DE LOS GRUPOS DE ÍNTERÉS (BENEFICIARIOS, CIUDADANOS E INSTITUCIONES DE EDUCACIÓN SUPERIOR - IES)</t>
  </si>
  <si>
    <t>CDEF- 148-2025</t>
  </si>
  <si>
    <t>2.111 PRESTAR SERVICIOS PROFESIONALES PARA EL SEGUIMIENTO, VERIFICACIÓN Y PRESENTACION DE LOS RESULTADOS  EN LA ESTRATEGIA DE FORMACIÓN Y ENTRENAMIENTO DE LOS EQUIPOS DE SERVICIO Y COMERCIAL DE LA OFICINA COMERCIAL Y DE MERCADEO, ASÍ COMO REALIZAR ACOMPAÑAMIENTO ADMINISTRATIVO EN LOS PROCESOS DEL GRUPO DE CANALES DE SERVICIO</t>
  </si>
  <si>
    <t>CDEF- 581-2025</t>
  </si>
  <si>
    <t>2.110 PRESTAR SERVICIOS PROFESIONALES EN LA GESTIÓN Y SEGUIMIENTO DE MEJORAS EN LOS PROCESOS Y PROCEDIMIENTOS RELATIVOS A LA EXPERIENCIA Y SATISFACCIÓN DE BENEFICIARIOS, CIUDADANOS E INSTITUCIONES DE EDUCACIÓN SUPERIOR (IES) A TRAVÉS DE LOS DIFERENTES CANALES DE ATENCIÓN DE ICETEX.</t>
  </si>
  <si>
    <t>CDEF-255-2025</t>
  </si>
  <si>
    <t xml:space="preserve">2.108 PRESTAR SERVICIOS PROFESIONALES ESPECIALIZADOS EN LA GESTIÓN Y SEGUIMIENTO DE MEJORAS EN LOS PROCESOS Y PROCEDIMIENTOS RELATIVOS A LA EXPERIENCIA Y SATISFACCIÓN DE BENEFICIARIOS, CIUDADANOS E INSTITUCIONES DE EDUCACIÓN SUPERIOR (IES) A TRAVÉS DE LOS DIFERENTES CANALES DE ATENCIÓN DE ICETEX.
</t>
  </si>
  <si>
    <t>CDEF-254-2025</t>
  </si>
  <si>
    <t>2.107 PRESTAR SERVICIOS PROFESIONALES ESPECIALIZADOS EN LA GESTIÓN Y SEGUIMIENTO DE MEJORAS EN LOS PROCESOS Y PROCEDIMIENTOS RELATIVOS A  LA EXPERIENCIA Y SATISFACCIÓN DE BENEFICIARIOS, CIUDADANOS E INSTITUCIONES DE EDUCACIÓN SUPERIOR (IES) A TRAVÉS DE LOS DIFERENTES CANALES DE ATENCIÓN DE ICETEX.</t>
  </si>
  <si>
    <t>CDEF- 252-2025</t>
  </si>
  <si>
    <t>2.105 PRESTAR SERVICIOS PROFESIONALES ESPECIALIZADOS CON UN ENFOQUE INTEGRAL PARA IDENTIFICAR OPORTUNIDADES SIGNIFICATIVAS DE MEJORA EN LOS PROCESOS Y PROCEDIMIENTOS. ADEMÁS, DISEÑAR E IMPLEMENTAR ESTRATEGIAS INNOVADORAS QUE OPTIMICEN Y …</t>
  </si>
  <si>
    <t>CDEF-251-2025</t>
  </si>
  <si>
    <t>2.104 PRESTAR SERVICIOS PROFESIONALES ESPECIALIZADOS  REQUERIDOS EN EL DESARROLLO DE  ACTIVIDADES ADMINISTRATIVAS DE SEGUIMIENTO DE PROYECTOS Y PLANES DE TRABAJO QUE SEAN DE INJERENCIA DE LA OFICINA COMERCIAL Y DE MERCADEO.</t>
  </si>
  <si>
    <t>CDEF- 250-2025</t>
  </si>
  <si>
    <t>2.103 PRESTAR SERVICIOS PROFESIONALES ESPECIALIZADOS EN LA GESTIÓN JURÍDICA, ADMINISTRATIVA  Y CONTRACTUAL REQUERIDA EN EL MARCO DE LOS PROCESOS Y PROYECTOS DE LA OFICINA DE COMERCIAL Y DE MERCADEO Y SUS DIFERENTES EQUIPOS DE TRABAJO.</t>
  </si>
  <si>
    <t>CDEF-1661-2025
CCVF- 2025-058</t>
  </si>
  <si>
    <t xml:space="preserve">IG311002004010002 – </t>
  </si>
  <si>
    <t>2.101 ARRENDAR UN INMUEBLE EN LA CIUDAD DE ARAUCA, EL CUAL SERÁ EXCLUSIVAMENTE DESTINADO PARA LA OFICINA DEL PUNTO DE ATENCIÓN AL CLIENTE DEL ICETEX.</t>
  </si>
  <si>
    <t>CDEF-247-2025</t>
  </si>
  <si>
    <t>2.97 PRESTAR LOS SERVICIOS PROFESIONALES PARA APOYAR LA ESTRUCTURACIÓN Y EJECUCIÓN DE LAS ESTRATEGIAS COMERCIALES ESTABLECIDAS EN EL MARCO DEL PLAN COMERCIAL DE LA TERRITORIAL ORIENTE RELACIONADAS AL PORTAFOLIO DE SERVICIOS DE ICETEX, EN ARTICULACIÓN CON LA OFICINA COMERCIAL Y DE MERCADEO DEL NIVEL CENTRAL.</t>
  </si>
  <si>
    <t>CDEF-246-2025</t>
  </si>
  <si>
    <t>2.96 PRESTAR LOS SERVICIOS PROFESIONALES ESPECIALIZADOS PARA LA GESTIÓN Y SEGUIMIENTO DE ACTIVIDADES QUE PERMITAN EL CUMPLIMIENTO DE LOS OBJETIVOS PRINCIPALES DE LA ENTIDAD POR MEDIO DEL DESARROLLO Y LA EJECUCIÓN DEL PLAN COMERCIAL DE LA OFICINA COMERCIAL Y DE MERCADEO Y LOS PROPIOS DE LA TERRITORIAL ORIENTE</t>
  </si>
  <si>
    <t>CDEF- 073-2025</t>
  </si>
  <si>
    <t>2.95 PRESTAR SERVICIOS DE APOYO A LA GESTIÓN ADMINISTRATIVA, COMERCIAL Y OPERATIVA DE LA TERRITORIAL ORIENTE, GARANTIZANDO EL CUMPLIMIENTO DE LAS DIRECTRICES ESTABLECIDAS POR LA OFICINA COMERCIAL Y DE MERCADEO, ASÍ COMO POR LAS DEMÁS DEPENDENCIAS INVOLUCRADAS EN EL PROCESO ASIGNADO POR EL NIVEL CENTRAL</t>
  </si>
  <si>
    <t>CDEF-146-2025</t>
  </si>
  <si>
    <t>2.91 PRESTAR SERVICIOS DE APOYO A LA GESTIÓN ADMINISTRATIVA, COMERCIAL Y OPERATIVA DE LA TERRITORIAL SUROCCIDENTE, GARANTIZANDO EL CUMPLIMIENTO DE LAS DIRECTRICES ESTABLECIDAS POR LA OFICINA COMERCIAL Y DE MERCADEO, ASÍ COMO POR LAS DEMÁS DEPENDENCIAS INVOLUCRADAS EN EL PROCESO ASIGNADO POR EL NIVEL CENTRAL</t>
  </si>
  <si>
    <t>CDEF-144-2025</t>
  </si>
  <si>
    <t>2.89 PRESTAR LOS SERVICIOS PROFESIONALES PARA APOYAR LA ESTRUCTURACIÓN Y EJECUCIÓN DE LAS ESTRATEGIAS COMERCIALES ESTABLECIDAS EN EL MARCO DEL PLAN COMERCIAL DE LA TERRITORIAL SUROCCIDENTE RELACIONADAS AL PORTAFOLIO DE SERVICIOS DE ICETEX, EN ARTICULACIÓN CON LA OFICINA COMERCIAL Y DE MERCADEO DEL NIVEL CENTRAL</t>
  </si>
  <si>
    <t>CDEF-143-2025</t>
  </si>
  <si>
    <t xml:space="preserve">G 312001020240012 </t>
  </si>
  <si>
    <t>2.87 PRESTAR LOS SERVICIOS PROFESIONALES PARA APOYAR LA ESTRUCTURACIÓN Y EJECUCIÓN DE LAS ESTRATEGIAS COMERCIALES ESTABLECIDAS EN EL MARCO DEL PLAN COMERCIAL DE LA TERRITORIAL SUROCCIDENTE RELACIONADAS AL PORTAFOLIO DE SERVICIOS DE ICETEX, EN ARTICULACIÓN CON LA OFICINA COMERCIAL Y DE MERCADEO DEL NIVEL CENTRAL.</t>
  </si>
  <si>
    <t>CDEF-142-2025</t>
  </si>
  <si>
    <t xml:space="preserve">2.86 PRESTAR LOS SERVICIOS PROFESIONALES PARA APOYAR LA ESTRUCTURACIÓN Y EJECUCIÓN DE LAS ESTRATEGIAS COMERCIALES ESTABLECIDAS EN EL MARCO DEL PLAN COMERCIAL DE LA TERRITORIAL SUROCCIDENTE RELACIONADAS AL PORTAFOLIO DE SERVICIOS DE ICETEX, EN ARTICULACIÓN CON LA OFICINA COMERCIAL Y DE MERCADEO DEL NIVEL CENTRAL. </t>
  </si>
  <si>
    <t>CDEF-134-2025</t>
  </si>
  <si>
    <t>2.84 PRESTAR LOS SERVICIOS PROFESIONALES PARA APOYAR LA ESTRUCTURACIÓN Y EJECUCIÓN DE LAS ESTRATEGIAS COMERCIALES ESTABLECIDAS EN EL MARCO DEL PLAN COMERCIAL DE LA TERRITORIAL SUROCCIDENTE RELACIONADAS AL PORTAFOLIO DE SERVICIOS DE ICETEX, EN ARTICULACIÓN CON LA OFICINA COMERCIAL Y DE MERCADEO DEL NIVEL CENTRAL</t>
  </si>
  <si>
    <t>CDEF-131-2025</t>
  </si>
  <si>
    <t>2.81 PRESTAR LOS SERVICIOS PROFESIONALES PARA APOYAR LA ESTRUCTURACIÓN Y EJECUCIÓN DE LAS ESTRATEGIAS COMERCIALES ESTABLECIDAS EN EL MARCO DEL PLAN COMERCIAL DE LA TERRITORIAL NOROCCIDENTE RELACIONADAS AL PORTAFOLIO DE SERVICIOS DE ICETEX, EN ARTICULACIÓN CON LA OFICINA COMERCIAL Y DE MERCADEO DEL NIVEL CENTRAL</t>
  </si>
  <si>
    <t>CDEF-096-2025</t>
  </si>
  <si>
    <t>2.80  PRESTAR LOS SERVICIOS PROFESIONALES PARA APOYAR LA ESTRUCTURACIÓN Y EJECUCIÓN DE LAS ESTRATEGIAS COMERCIALES ESTABLECIDAS EN EL MARCO DEL PLAN COMERCIAL DE LA TERRITORIAL SUROCCIDENTE RELACIONADAS AL PORTAFOLIO DE SERVICIOS DE ICETEX, EN ARTICULACIÓN CON LA OFICINA COMERCIAL Y DE MERCADEO DEL NIVEL CENTRAL</t>
  </si>
  <si>
    <t>CDEF- 072-2025</t>
  </si>
  <si>
    <t>2.79 PRESTAR LOS SERVICIOS PROFESIONALES PARA APOYAR LA ESTRUCTURACIÓN Y EJECUCIÓN DE LAS ESTRATEGIAS COMERCIALES ESTABLECIDAS EN EL MARCO DEL PLAN COMERCIAL DE LA TERRITORIAL SUROCCIDENTE RELACIONADAS AL PORTAFOLIO DE SERVICIOS DE ICETEX, EN ARTICULACIÓN CON LA OFICINA COMERCIAL Y DE MERCADEO DEL NIVEL CENTRAL</t>
  </si>
  <si>
    <t>CDEF-130-2025</t>
  </si>
  <si>
    <t>2.78 PRESTAR LOS SERVICIOS PROFESIONALES ESPECIALIZADOS PARA LA GESTIÓN Y SEGUIMIENTO DE ACTIVIDADES QUE PERMITAN EL CUMPLIMIENTO DE LOS OBJETIVOS PRINCIPALES DE LA ENTIDAD POR MEDIO DEL DESARROLLO Y LA EJECUCIÓN DEL PLAN COMERCIAL DE LA OFICINA COMERCIAL Y DE MERCADEO Y LOS PROPIOS DE LA TERRITORIAL SUROCCIDENTE.</t>
  </si>
  <si>
    <t>CDEF-126-2025</t>
  </si>
  <si>
    <t>2.73 PRESTAR LOS SERVICIOS PROFESIONALES PARA APOYAR LA ESTRUCTURACIÓN Y EJECUCIÓN DE LAS ESTRATEGIAS COMERCIALES ESTABLECIDAS EN EL MARCO DEL PLAN COMERCIAL DE LA TERRITORIALNOROCCIDENTE  ELACIONADAS AL PORTAFOLIO DE SERVICIOS DE ICETEX, EN ARTICULACIÓN CON LA OFICINA COMERCIAL Y DE MERCADEO DEL NIVEL CENTRAL</t>
  </si>
  <si>
    <t>CDEF-808-2025</t>
  </si>
  <si>
    <t>2.72 PRESTAR LOS SERVICIOS PROFESIONALES PARA APOYAR LA ESTRUCTURACIÓN Y EJECUCIÓN DE LAS ESTRATEGIAS COMERCIALES ESTABLECIDAS EN EL MARCO DEL PLAN COMERCIAL DE LA TERRITORIAL NOROCCIDENTE RELACIONADAS AL PORTAFOLIO DE SERVICIOS DE ICETEX, EN ARTICULACIÓN CON LA OFICINA COMERCIAL Y DE MERCADEO DEL NIVEL CENTRAL</t>
  </si>
  <si>
    <t>CDEF-123-2025</t>
  </si>
  <si>
    <t>2.70 PRESTAR LOS SERVICIOS PROFESIONALES PARA APOYAR LA ESTRUCTURACIÓN Y EJECUCIÓN DE LAS ESTRATEGIAS COMERCIALES ESTABLECIDAS EN EL MARCO DEL PLAN COMERCIAL DE LA TERRITORIAL NOROCCIDENTE RELACIONADAS AL PORTAFOLIO DE SERVICIOS DE ICETEX, EN ARTICULACIÓN CON LA OFICINA COMERCIAL Y DE MERCADEO DEL NIVEL CENTRAL</t>
  </si>
  <si>
    <t>CDEF-122-2025</t>
  </si>
  <si>
    <t>2.69 PRESTAR LOS SERVICIOS PROFESIONALES PARA APOYAR LA ESTRUCTURACIÓN Y EJECUCIÓN DE LAS ESTRATEGIAS COMERCIALES ESTABLECIDAS EN EL MARCO DEL PLAN COMERCIAL DE LA TERRITORIAL NOROCCIDENTE RELACIONADAS AL PORTAFOLIO DE SERVICIOS DE ICETEX, EN ARTICULACIÓN CON LA OFICINA COMERCIAL Y DE MERCADEO DEL NIVEL CENTRAL</t>
  </si>
  <si>
    <t>CDEF-121-2025</t>
  </si>
  <si>
    <t>2.68 PRESTAR LOS SERVICIOS PROFESIONALES PARA APOYAR LA ESTRUCTURACIÓN Y EJECUCIÓN DE LAS ESTRATEGIAS COMERCIALES ESTABLECIDAS EN EL MARCO DEL PLAN COMERCIAL DE LA TERRITORIAL NOROCCIDENTE RELACIONADAS AL PORTAFOLIO DE SERVICIOS DE ICETEX, EN ARTICULACIÓN CON LA OFICINA COMERCIAL Y DE MERCADEO DEL NIVEL CENTRAL</t>
  </si>
  <si>
    <t>CDEF-120-2025</t>
  </si>
  <si>
    <t>2.67 PRESTAR LOS SERVICIOS PROFESIONALES ESPECIALIZADOS PARA LA GESTIÓN Y SEGUIMIENTO DE ACTIVIDADES QUE PERMITAN EL CUMPLIMIENTO DE LOS OBJETIVOS PRINCIPALES DE LA ENTIDAD POR MEDIO DEL DESARROLLO Y LA EJECUCIÓN DEL PLAN COMERCIAL DE LA OFICINA COMERCIAL Y DE MERCADEO Y LOS PROPIOS DE LA TERRITORIAL NOROCCIDENTE.</t>
  </si>
  <si>
    <t>CDEF- 119-2025</t>
  </si>
  <si>
    <t>2.66 PRESTAR LOS SERVICIOS PROFESIONALES PARA APOYAR LA ESTRUCTURACIÓN Y EJECUCIÓN DE LAS ESTRATEGIAS COMERCIALES ESTABLECIDAS EN EL MARCO DEL PLAN COMERCIAL DE LA TERRITORIAL NOROCCIDENTE RELACIONADAS AL PORTAFOLIO DE SERVICIOS DE ICETEX, EN ARTICULACIÓN CON LA OFICINA COMERCIAL Y DE MERCADEO DEL NIVEL CENTRAL.</t>
  </si>
  <si>
    <t>CDEF-118-2025</t>
  </si>
  <si>
    <t>2.65 PRESTAR SERVICIOS DE APOYO A LA GESTIÓN ADMINISTRATIVA, COMERCIAL Y OPERATIVA DE LA TERRITORIAL NOROCCIDENTE, GARANTIZANDO EL CUMPLIMIENTO DE LAS DIRECTRICES ESTABLECIDAS POR LA OFICINA COMERCIAL Y DE MERCADEO, ASÍ COMO POR LAS DEMÁS DEPENDENCIAS INVOLUCRADAS EN EL PROCESO ASIGNADO POR EL NIVEL CENTRAL</t>
  </si>
  <si>
    <t>CDEF-244-2025</t>
  </si>
  <si>
    <t>2.63 PRESTAR SERVICIOS PROFESIONALES PARA BRINDAR ACOMPAÑAMIENTO EN EL COMPONENTE DE EMPLEABILIDAD A LA OFICINA COMERCIAL Y DE MERCADEO EN EL MARCO DE LA “POLÍTICA DE GUÍA, INFORMACIÓN Y ACOMPAÑAMIENTO</t>
  </si>
  <si>
    <t>CDEF-243-2025</t>
  </si>
  <si>
    <t>2.61 PRESTAR SERVICIOS PROFESIONALES DE ACOMPAÑAMIENTO EN LA GESTIÓN DE ALIANZAS DE LA OFICINA COMERCIAL Y DE MERCADEO EN EL MARCO DE LA "POLÍTICA DE GUÍA, INFORMACIÓN Y ACOMPAÑAMIENTO.</t>
  </si>
  <si>
    <t>CDEF-241-2025</t>
  </si>
  <si>
    <t>2.59 PRESTAR SERVICIOS PROFESIONALES PARA APOYAR TÉCNICA Y LOGÍSTICAMENTE A LA OFICINA COMERCIAL Y DE MERCADEO EN EL MARCO DE LA "POLÍTICA DE GUÍA, INFORMACIÓN Y ACOMPAÑAMIENTO</t>
  </si>
  <si>
    <t>CDEF-240-2025</t>
  </si>
  <si>
    <t>2.58 PRESTAR SERVICIOS PROFESIONALES ESPECIALIZADOS PARA OFRECER ACOMPAÑAMIENTO TÉCNICO Y BRINDAR APOYO LOGÍSTICO EN LA GESTIÓN DE ALIANZAS DE LA OFICINA COMERCIAL Y DE MERCADEO EN EL MARCO DE LA "POLÍTICA DE GUÍA, INFORMACIÓN Y ACOMPAÑAMIENTO</t>
  </si>
  <si>
    <t>CDEF-239-2025</t>
  </si>
  <si>
    <t>2.57 PRESTAR SERVICIOS PROFESIONALES ESPECIALIZADOS PARA OFRECER ACOMPAÑAMIENTO TÉCNICO EN ESTRATEGIAS DE PROMOCIÓN DE MARCA Y APOYO LOGÍSTICO A LA OFICINA COMERCIAL Y DE MERCADEO EN EL MARCO DE LA "POLÍTICA DE GUÍA, INFORMACIÓN Y ACOMPAÑAMIENTO".</t>
  </si>
  <si>
    <t>CDEF-831-2025</t>
  </si>
  <si>
    <t>2.55 "PRESTAR SERVICIOS PROFESIONALES PARA PROPORCIONAR ACOMPAÑAMIENTO TÉCNICO EN TEMAS DE EMPLEABILIDAD A LA OFICINA COMERCIAL Y DE MERCADEO EN EL MARCO DE LA ""POLÍTICA DE GUÍA, INFORMACIÓN Y ACOMPAÑAMIENTO” CON HONORARIOS DE 8.521.929 DE LA OCM</t>
  </si>
  <si>
    <t>CDEF-223-2025</t>
  </si>
  <si>
    <t>2.54 PRESTAR SERVICIOS PROFESIONALES PARA PROPORCIONAR ACOMPAÑAMIENTO EN EL COMPONENTE OPERATIVO DE LA OFICINA COMERCIAL Y DE MERCADEO EN EL MARCO DE LA "POLÍTICA DE GUÍA, INFORMACIÓN Y ACOMPAÑAMIENTO”</t>
  </si>
  <si>
    <t>CDEF-222-2025</t>
  </si>
  <si>
    <t>2.53 "PRESTAR SERVICIOS PROFESIONALES ESPECIALIZADOS DE ACOMPAÑAMIENTO TÉCNICO A LA OFICINA COMERCIAL Y DE MERCADEO EN LA ESTRUCTURACIÓN Y SEGUIMIENTO DE LAS EXPERIENCIAS PARA LOS USUARIOS EN EL MARCO DE LA POLÍTICA DE GUÍA, INFORMACIÓN Y ACOMPAÑAMIENTO."</t>
  </si>
  <si>
    <t>CDEF-221-2025</t>
  </si>
  <si>
    <t>2.52 PRESTAR SERVICIOS PROFESIONALES ESPECIALIZADOS DE ACOMPAÑAMIENTO TÉCNICO A LA OPERACIÓN DE LAS ESTRATEGIAS DE LA OFICINA COMERCIAL Y DE MERCADEO EN EL MARCO DE LA POLÍTICA DE GUÍA, INFORMACIÓN Y ACOMPAÑAMIENTO.</t>
  </si>
  <si>
    <t>CDEF-219-2025</t>
  </si>
  <si>
    <t>2.50 PRESTAR SERVICIOS PROFESIONALES PARA BRINDAR ACOMPAÑAMIENTO TÉCNICO ORIENTADO A LA EDUCACIÓN FINANCIERA REQUERIDA POR LA OFICINA COMERCIAL Y DE MERCADEO EN EL MARCO DE LA "POLÍTICA DE GUÍA, INFORMACIÓN Y ACOMPAÑAMIENTO"</t>
  </si>
  <si>
    <t>CDEF-218-2025</t>
  </si>
  <si>
    <t>2.49 PRESTAR SERVICIOS PROFESIONALES ESPECIALIZADOS PARA EL PROCESAMIENTO Y TRATAMIENTO DE LA INFORMACIÓN EN EL MARCO DEL DESARROLLO DEL PLAN ESTRATÉGICO DE LA ENTIDAD Y LA "POLÍTICA DE GUÍA, INFORMACIÓN Y ACOMPAÑAMIENTO</t>
  </si>
  <si>
    <t>2.48 PRESTAR SERVICIOS PROFESIONALES EN EL COMPONENTE DE COMUNICACIONES, MARCA Y CULTURA DE LA OFICINA COMERCIAL Y DE MERCADEO EN EL MARCO DE LA POLÍTICA DE GUÍA, INFORMACIÓN Y ACOMPAÑAMIENTO</t>
  </si>
  <si>
    <t>CDEF-217-2025</t>
  </si>
  <si>
    <t>2.47 PRESTAR SERVICIOS PROFESIONALES ESPECIALIZADOS DE ASESORÍA Y ACOMPAÑAMIENTO TÉCNICO EN COMUNICACIONES, MARCA Y CULTURA EN EL DESARROLLO DEL PLAN ESTRATÉGICO DE LA ENTIDAD Y LA "POLÍTICA DE GUÍA, INFORMACIÓN Y ACOMPAÑAMIENTO</t>
  </si>
  <si>
    <t>CDEF-216-2025</t>
  </si>
  <si>
    <t>2.46 PRESTAR SERVICIOS PROFESIONALES EN EL COMPONENTE TÉCNICO REQUERIDO POR LA OFICINA COMERCIAL Y DE MERCADEO EN EL MARCO DE LA "POLÍTICA DE GUÍA, INFORMACIÓN Y ACOMPAÑAMIENTO".</t>
  </si>
  <si>
    <t>CDEF- 555-2025</t>
  </si>
  <si>
    <t>2.45 PRESTAR SERVICIOS PROFESIONALES PARA APOYAR JURÍDICAMENTE LOS PROYECTOS DE LA OFICINA COMERCIAL Y DE MERCADEO RELACIONADOS CON LA "POLÍTICA DE GUÍA, INFORMACIÓN Y ACOMPAÑAMIENTO</t>
  </si>
  <si>
    <t>2.44 PRESTAR SERVICIOS PROFESIONALES ESPECIALIZADOS EN EL COMPONENTE CONTRACTUAL Y ADMINISTRATIVO REQUERIDO POR LA OFICINA COMERCIAL Y DE MERCADEO EN EL MARCO DE LA "POLÍTICA DE GUÍA, INFORMACIÓN Y ACOMPAÑAMIENTO</t>
  </si>
  <si>
    <t>CDEF- 213-2025</t>
  </si>
  <si>
    <t>2.43 PRESTAR SERVICIOS PROFESIONALES ESPECIALIZADOS EN LA ESTRUCTURACIÓN, IMPLEMENTACIÓN Y SEGUIMIENTO DE LAS INICIATIVAS REQUERIDAS POR LA OFICINA COMERCIAL Y DE MERCADEO EN EL MARCO DE LA "POLÍTICA DE GUÍA, INFORMACIÓN Y ACOMPAÑAMIENTO”: COMUNIDAD ICETEX.</t>
  </si>
  <si>
    <t xml:space="preserve">
CCVF-2025-002
CDEF-722-2025 
</t>
  </si>
  <si>
    <t>IG 313090001</t>
  </si>
  <si>
    <t>2.42 PRESTAR LOS SERVICIOS PROFESIONALES ESPECIALIZADOS COMO DEFENSOR DEL CONSUMIDOR FINANCIERO DEL ICETEX, DE CONFORMIDAD CON LA NORMATIVIDAD APLICABLE.</t>
  </si>
  <si>
    <t>CDEF-438-2025</t>
  </si>
  <si>
    <t>2.41 PRESTAR SERVICIOS PROFESIONALES PARA APOYAR AL GRUPO DE RELACIONAMIENTO CON EL CIUDADANO -GRELCI -, EN LAS ACTIVIDADES REQUERIDAS EN EL MARCO DEL SEGUIMIENTO ADMINISTRATIVO AL CONTRATO DE LA INTERVENTORÍA AL CONTRATO DE ATENCIÓN AL USUARIO Y LOS CONTRATOS A CARGO DEL GRUPO; ASÍ COMO LA GESTIÓN Y CONTROL DE LOS PLANES DE ACCIÓN Y DEMÁS TEMAS DE CALIDAD QUE SEAN REQUERIDOS</t>
  </si>
  <si>
    <t>CDEF-478-2025</t>
  </si>
  <si>
    <t>2.40 PRESTAR SERVICIOS PROFESIONALES ESPECIALIZADOS PARA APOYAR AL GRUPO DE RELACIONAMIENTO CON EL CIUDADANO -GRELCI -, EN LAS ACTIVIDADES NECESARIAS PARA ACTUALIZAR Y DESARROLLAR EL MODELO, LA ESTRATEGIA Y/O LOS LINEAMIENTOS Y HERRAMIENTAS DE PLANEACIÓN, GESTIÓN Y EVALUACIÓN DEL RELACIONAMIENTO CON LA CIUDADANÍA, DE ACUERDO CON LOS PROCESOS INSTITUCIONALES Y LA NORMATIVIDAD VIGENTE</t>
  </si>
  <si>
    <t>CDEF-212-2025</t>
  </si>
  <si>
    <t>2.39 PRESTAR SERVICIOS PROFESIONALES PARA APOYAR AL GRUPO DE RELACIONAMIENTO CON EL CIUDADANO -GRELCI -, EN LAS ACTIVIDADES REQUERIDAS EN EL MARCO DEL SEGUIMIENTO TÉCNICO AL CONTRATO DE LA INTERVENTORA AL CONTRATO DE ATENCIÓN AL USUARIO; INCLUYENDO MONITOREO Y ACOMPAÑAMIENTO EN LA APLICACIÓN DE BUENAS PRÁCTICAS DE COPC.</t>
  </si>
  <si>
    <t>CDEF-819-2025</t>
  </si>
  <si>
    <t>2.38 PRESTAR SERVICIOS PROFESIONALES ESPECIALIZADOS PARA APOYAR AL GRUPO DE RELACIONAMIENTO AL CIUDADANO -GRELCI -, MEDIANTE LA GESTIÓN DE PROYECTOS QUE FACILITEN EL DESARROLLO DEL PLAN ESTRATÉGICO Y LAS RESPONSABILIDADES DEL GRUPO, UTILIZANDO LINEAMIENTOS Y HERRAMIENTAS DE PLANEACIÓN, GESTIÓN Y EVALUACIÓN DEL RELACIONAMIENTO CON LA CIUDADANÍA.</t>
  </si>
  <si>
    <t>CDEF-210-2025</t>
  </si>
  <si>
    <t>2.37 PRESTAR SERVICIOS PROFESIONALES PARA APOYAR AL GRUPO DE RELACIONAMIENTO CON ELCIUDADANO, EN LAS ACTIVIDADES NECESARIAS PARA LA VIGILANCIA JURÍDICA DE LOS CONTRATOS A CARGO DEL GRUPO, DE MANERA ESPECIAL A LOS CONTRATOS DE LA INTERVENTORÍA Y DE LA DEFENSORÍA DEL CONSUMIDOR FINANCIERO</t>
  </si>
  <si>
    <t>CDEF-095-2025</t>
  </si>
  <si>
    <t>2.36 PRESTAR SERVICIOS PROFESIONALES PARA APOYAR AL GRUPO DE RELACIONAMIENTO AL CIUDADANO -GRELCI- EN LAS ACTIVIDADES NECESARIAS PARA LA VIGILANCIA JURÍDICA DE LOS CONTRATOS A CARGO DEL GRUPO, DE MANERA ESPECIAL A LOS CONTRATOS DE LA INTERVENTORIA Y DE LA DEFENSORÍA DEL CONSUMIDOR FINANCIERO.</t>
  </si>
  <si>
    <t>CDEF-069-2025</t>
  </si>
  <si>
    <t xml:space="preserve">IG312001020240014 </t>
  </si>
  <si>
    <t xml:space="preserve">2.35 PRESTAR SERVICIOS TÉCNICOS PARA APOYAR AL GRUPO DE RELACIONAMIENTO AL CIUDADANO -GRELCI -, EN LAS EN ACTIVIDADES DE GESTIÓN DOCUMENTAL, ORGANIZACIÓN DE EXPEDIENTES Y EL APOYO ADMINISTRATIVO HACIENDO SEGUIMIENTO AL CUMPLIMIENTO DE LOS COMPROMISOS DEL EQUIPO </t>
  </si>
  <si>
    <t>CDEF-439-2025</t>
  </si>
  <si>
    <t>2.34 PRESTAR SERVICIOS PROFESIONALES PARA APOYAR AL GRUPO DE RELACIONAMIENTO AL CIUDADANO -GRELCI -, EN LA VIGILANCIA DEL COMPONENTE FINANCIERO Y EL CUMPLIMIENTO DE LAS OBLIGACIONES DE LOS CONTRATOS, EN ESPECIAL, EN LO RELACIONADO CON LA DEFENSORÍA DEL CONSUMIDOR FINANCIERO.</t>
  </si>
  <si>
    <t>CDEF-201-2025</t>
  </si>
  <si>
    <t>2.32 PRESTAR LOS SERVICIOS DE APOYO TÉCNICO Y OPERATIVO EN LA MEJORA DE LOS PROCESOS DE LA OFICINA COMERCIAL Y DE MERCADEO, ASEGURANDO SU ALINEACIÓN CON LAS POLÍTICAS PÚBLICAS, NORMATIVAS Y PLANES DE GESTIÓN DE RIESGOS, ASÍ COMO LA ARTICULACIÓN CON OTRAS ÁREAS DE LA ENTIDAD CON EL FIN DE OPTIMIZAR LA EXPERIENCIA DEL USUARIO Y CUMPLIR CON LOS REQUERIMIENTOS ORGANIZACIONALES</t>
  </si>
  <si>
    <t>CDEF- 068-2025</t>
  </si>
  <si>
    <t>2.30 PRESTAR LOS SERVICIOS DE APOYO TÉCNICO PARA EL ANÁLISIS Y MEJORAMIENTO CONTINUO DE LOS PROCESOS Y PROCEDIMIENTOS DE LA OFICINA COMERCIAL Y DE MERCADEO Y SU RELACIÓN CON OTRAS ÁREAS DE LA ORGANIZACIÓN ALINEADO CON LAS POLÍTICAS PÚBLICAS, GESTIÓN DEL RIESGO Y ...</t>
  </si>
  <si>
    <t>CDEF- 067-2025</t>
  </si>
  <si>
    <t>2.29 PRESTAR LOS SERVICIOS DE APOYO TÉCNICO PARA EL ANÁLISIS Y MEJORAMIENTO CONTINUO DE LOS PROCESOS Y PROCEDIMIENTOS DE LA OFICINA COMERCIAL Y DE MERCADEO Y SU RELACIÓN CON OTRAS ÁREAS DE LA ORGANIZACIÓN ALINEADO CON LAS POLÍTICAS PÚBLICAS, GESTIÓN DEL RIESGO Y ..</t>
  </si>
  <si>
    <t>CDEF- 066-2025</t>
  </si>
  <si>
    <t>2.28 PRESTAR LOS SERVICIOS DE APOYO TÉCNICO PARA EL ANÁLISIS Y MEJORAMIENTO CONTINUO DE LOS PROCESOS Y PROCEDIMIENTOS DE LA OFICINA COMERCIAL Y DE MERCADEO Y SU RELACIÓN CON OTRAS ÁREAS DE LA ORGANIZACIÓN ALINEADO CON LAS POLÍTICAS PÚBLICAS, GESTIÓN DEL RIESGO Y ...</t>
  </si>
  <si>
    <t>CDEF-199-2025</t>
  </si>
  <si>
    <t>2.27 PRESTAR LOS SERVICIOS PROFESIONALES PARA APOYAR LA EJECUCIÓN DE ACTIVIDADES DE SEGUIMIENTO, CONTROL Y AUTOCONTROL, DE LOS PROCESOS Y PROCEDIMIENTOS ASOCIADOS A LA OFICINA COMERCIAL Y DE MERCADEO, Y LA RESPUESTA A LOS REQUERIMIENTOS ORGANIZACIONALES Y NORMATIVOS DE LOS ORGANISMOS DE CONTROL.</t>
  </si>
  <si>
    <t>CDEF- 065-2025</t>
  </si>
  <si>
    <t>2.26 PRESTAR LOS SERVICIOS PROFESIONALES PARA APOYAR LA EJECUCIÓN DE ACTIVIDADES DE SEGUIMIENTO, CONTROL Y AUTOCONTROL, DE LOS PROCESOS Y PROCEDIMIENTOS ASOCIADOS A LA OFICINA COMERCIAL Y DE MERCADEO, Y LA RESPUESTA A LOS REQUERIMIENTOS ORGANIZACIONALES Y NORMATIVOS DE LOS ORGANISMOS DE CONTROL</t>
  </si>
  <si>
    <t>2.25 PRESTAR LOS SERVICIOS PROFESIONALES ESPECIALIZADOS PARA LA GESTIÓN DE ACTIVIDADES DE CONTROL Y AUTOCONTROL, ASÍ COMO PARA LA ATENCIÓN Y RESPUESTA A LOS REQUERIMIENTOS NORMATIVOS DE LOS ORGANISMOS DE CONTROL, EN EL MARCO DE LOS PROCESOS Y PROCEDIMIENTOS ASOCIADOS A LA OFICINA COMERCIAL Y DE MERCADEO.</t>
  </si>
  <si>
    <t>CDEF-197-2025</t>
  </si>
  <si>
    <t>2.24 PRESTAR LOS SERVICIOS PROFESIONALES ESPECIALIZADOS PARA LA GESTIÓN DE ACTIVIDADES DE CONTROL Y AUTOCONTROL, ASÍ COMO PARA LA ATENCIÓN Y RESPUESTA A LOS REQUERIMIENTOS NORMATIVOS DE LOS ORGANISMOS DE CONTROL, EN EL MARCO DE LOS PROCESOS Y PROCEDIMIENTOS ASOCIADOS A LA OFICINA COMERCIAL Y DE MERCADEO.</t>
  </si>
  <si>
    <t>CDEF-196-2025</t>
  </si>
  <si>
    <t>2.22 PRESTAR LOS SERVICIOS PROFESIONALES ESPECIALIZADOS PARA APOYAR LA DEFINICIÓN Y LOS LINEAMIENTOS NECESARIOS PARA LA EJECUCIÓN DE ACTIVIDADES DIRIGIDAS A LA ESTRUCTURACIÓN, SEGUIMIENTO Y CONTROL DE INDICADORES, POLÍTICAS PÚBLICAS, GESTIÓN DEL RIESGO Y DEMÁS PLANES DE GESTIÓN Y ...</t>
  </si>
  <si>
    <t>CDEF-064-2025</t>
  </si>
  <si>
    <t>CDEF- 061-2025</t>
  </si>
  <si>
    <t>2.20 PRESTAR LOS SERVICIOS PROFESIONALES ESPECIALIZADOS PARA APOYAR LA DEFINICIÓN Y LOS LINEAMIENTOS NECESARIOS PARA LA EJECUCIÓN DE ACTIVIDADES DIRIGIDAS A LA ESTRUCTURACIÓN, SEGUIMIENTO Y CONTROL DE INDICADORES, POLÍTICAS PÚBLICAS, GESTIÓN DEL RIESGO Y ...</t>
  </si>
  <si>
    <t>CDEF- 062-2025</t>
  </si>
  <si>
    <t>2.19 PRESTAR LOS SERVICIOS PROFESIONALES ESPECIALIZADOS PARA LA GESTIÓN, CONTROL Y SEGUIMIENTO DE LOS PROGRAMAS, PROCESOS, OPERACIONES Y ACTIVIDADES RELACIONADOS CON EL SISTEMA DE GESTIÓN DE CALIDAD, AUDITORÍAS, POLÍTICAS PÚBLICAS, GESTIÓN DEL RIESGO Y DEMÁS PLANES DE GESTIÓN Y AUTOCONTROL, DE CONFORMIDAD CON LOS REQUERIMIENTOS ORGANIZACIONALES Y NORMATIVOS APLICABLES</t>
  </si>
  <si>
    <t>2.18 PRESTAR LOS SERVICIOS PROFESIONALES ESPECIALIZADOS PARA PLANIFICAR Y EJECUTAR ACTIVIDADES ESTRATÉGICAS, ORIENTADAS A LA ESTRUCTURACIÓN, CONTROL Y SEGUIMIENTO DE PROCESOS INNOVADORES, POLÍTICAS PÚBLICAS, GESTIÓN DEL RIESGO Y PLANES DE AUTOCONTROL; DANDO CUMPLIMIENTO A LOS REQUISITOS ORGANIZACIONALES, NORMATIVOS Y DE EXPERIENCIA AL USUARIO</t>
  </si>
  <si>
    <t>CDEF- 094-2025</t>
  </si>
  <si>
    <t>2.17 PRESTAR SERVICIOS DE APOYO PARA LA GENERACIÓN, EXTRACCIÓN Y ADMINISTRACIÓN DE DATOS E INFORMACIÓN ESTADÍSTICA GENERADA POR LA
OFICINA COMERCIAL Y DE MERCADEO</t>
  </si>
  <si>
    <t>CDEF-191-2025</t>
  </si>
  <si>
    <t>2.12 PRESTAR SERVICIOS PROFESIONALES PARA APOYAR LA CONSTRUCCIÓN DE INFORMES AUTOMATIZADOS EN EL MARCO DE LA GENERACIÓN DE DATOS E INFORMACIÓN ESTADÍSTICA DE LA OFICINA COMERCIAL Y DE MERCADEO</t>
  </si>
  <si>
    <t>CDEF-190-2025</t>
  </si>
  <si>
    <t>2.11  PRESTAR SERVICIOS PROFESIONALES ESPECIALIZADOS PARA APOYAR LA CONSTRUCCIÓN DE INFORMES AUTOMATIZADOS EN EL MARCO DE LA GENERACIÓN DE DATOS E INFORMACIÓN ESTADÍSTICA DE LA OFICINA COMERCIAL Y DE MERCADEO</t>
  </si>
  <si>
    <t>CDEF- 189-2025</t>
  </si>
  <si>
    <t>2.9 PRESTAR SERVICIOS PROFESIONALES ESPECIALIZADOS PARA APOYAR LA ESTRUCTURACIÓN Y LA ADMINISTRACIÓN DEL NUEVO MODELO DE SERVICIO DE LA ENTIDAD; LOS AJUSTES REQUERIDOS AL ACTUAL MODELO DE ATENCIÓN AL USUARIO Y SU DESIMPLEMENTACIÓN PARA LA PRESTACIÓN DE LOS SERVICIOS A CARGO DE LA OFICINA COMERCIAL Y DE MERCADEO</t>
  </si>
  <si>
    <t>CDEF- 188-2025</t>
  </si>
  <si>
    <t>2.8 PRESTAR SERVICIOS PROFESIONALES ESPECIALIZADOS PARA APOYAR LA ESTRUCTURACIÓN Y LA ADMINISTRACIÓN DEL NUEVO MODELO DE SERVICIO DE LA ENTIDAD; LOS AJUSTES REQUERIDOS AL ACTUAL MODELO DE ATENCIÓN AL USUARIO Y SU DESIMPLEMENTACIÓN PARA LA PRESTACIÓN DE LOS SERVICIOS A CARGO DE LA OFICINA COMERCIAL Y DE MERCADEO</t>
  </si>
  <si>
    <t>CDEF-186-2025</t>
  </si>
  <si>
    <t>2.6 PRESTAR SERVICIOS PROFESIONALES ESPECIALIZADOS PARA APOYAR LA ESTRUCTURACIÓN Y LA ADMINISTRACIÓN DEL NUEVO MODELO DE SERVICIO DE LA ENTIDAD; LOS AJUSTES REQUERIDOS AL ACTUAL MODELO DE ATENCIÓN AL USUARIO Y SU DESIMPLEMENTACIÓN PARA LA PRESTACIÓN DE LOS SERVICIOS A CARGO DE LA OFICINA COMERCIAL Y DE MERCADEO</t>
  </si>
  <si>
    <t>CDEF-185-2025</t>
  </si>
  <si>
    <t>2.5 PRESTAR SERVICIOS PROFESIONALES ESPECIALIZADOS PARA APOYAR LA ESTRUCTURACIÓN Y LA ADMINISTRACIÓN DEL NUEVO MODELO DE SERVICIO DE LA ENTIDAD; LOS AJUSTES REQUERIDOS AL ACTUAL MODELO DE ATENCIÓN AL USUARIO Y SU DESIMPLEMENTACIÓN PARA LA PRESTACIÓN DE LOS SERVICIOS A CARGO DE LA OFICINA COMERCIAL Y DE MERCADEO.</t>
  </si>
  <si>
    <t>CDEF- 093-2025</t>
  </si>
  <si>
    <t>2.4 PRESTAR SERVICIOS PROFESIONALES ESPECIALIZADOS PARA ASESORAR EL PROCESO DE ADMINISTRACIÓN ESTRATÉGICA Y FUNCIONAL DEL CRM DE LA ENTIDAD, ASÍ COMO LA GESTIÓN, ANALÍTICA DE DATOS E INFORMACIÓN ESTADÍSTICA DE LA OFICINA COMERCIAL Y DE MERCADEO</t>
  </si>
  <si>
    <t>CDEF-184-2025</t>
  </si>
  <si>
    <t>2.3 PRESTAR SERVICIOS PROFESIONALES ESPECIALIZADOS PARA ASESORAR LA ESTRUCTURACIÓN Y SEGUIMIENTO DEL NUEVO MODELO DE SERVICIO DE LA ENTIDAD, ASI COMO, LA DESIMPLEMENTACIÓN DE LA OPERACIÓN DEL ACTUAL MODELO DE ATENCIÓN AL USUARIO DE LA OFICINA COMERCIAL Y DE MERCADEO</t>
  </si>
  <si>
    <t>CDEF-727-2025</t>
  </si>
  <si>
    <t>2.2 PRESTAR SERVICIOS PROFESIONALES ESPECIALIZADOS PARA EL APOYO COORDINACIÓN Y SEGUIMIENTO DE PROCESOS ADMINISTRATIVOS Y LOGÍSTICOS PARA LA CORRECTA EJECUCIÓN DE LAS ESTRATEGIAS COMERCIALES Y DE MERCADEO DEL ICETEX</t>
  </si>
  <si>
    <t>CDEF- 091-2025</t>
  </si>
  <si>
    <t>2.1 PRESTAR SERVICIOS PROFESIONALES ESPECIALIZADOS PARA ASESORAR LA DEFINICIÓN Y CONSTRUCCIÓN DEL NUEVO MODELO DE SERVICIO DE LA ENTIDAD; LAS EFICIENCIAS, MEJORAS Y DESIMPLEMENTACIÓN DEL MODELO DE ATENCIÓN AL USUARIO ACTUAL PARA LOS GRUPOS DE INTERÉS DE LA OFICINA COMERCIAL Y DE MERCADEO.</t>
  </si>
  <si>
    <t xml:space="preserve">
CDEF-1838-2025
</t>
  </si>
  <si>
    <t xml:space="preserve">IG312001020220012 </t>
  </si>
  <si>
    <t>1.44 PRESTAR LOS SERVICIOS PROFESIONALES JURÍDICOS PARA APOYAR INTEGRALMENTE LA GESTIÓN PRECONTRACTUAL, CONTRACTUAL Y POSCONTRACTUAL DEL ICETEX, MEDIANTE EL ACOMPAÑAMIENTO A LA SUPERVISIÓN A CARGO DE LA OFICINA ASESORA JURÍDICA, LA…</t>
  </si>
  <si>
    <t xml:space="preserve">
CDEF--2025
</t>
  </si>
  <si>
    <t>1.43 "PRESTAR LOS SERVICIOS PROFESIONALES JURÍDICOS ESPECIALIZADOS EN EL DESARROLLO Y REPRESENTACIÓN DEL ICETEX, EN ESPECÍFICO A APOYAR LA IMPLEMENTACIÓN DE LA DEFENSA JURÍDICA DE LA ENTIDAD ANTE LA SUPERINTENDENCIA DE INDUSTRIA Y COMERCIO, LA…</t>
  </si>
  <si>
    <t>CDEF-1823-2025
CCVF- 2025-060</t>
  </si>
  <si>
    <t>IG 312001020220012</t>
  </si>
  <si>
    <t>1.42 PRESTAR SERVICIOS JURÍDICOS ESPECIALIZADOS ORIENTADO A BRINDAR ASESORÍA Y ACOMPAÑAMIENTO AL ICETEX EN LA PREVENCIÓN DE RIESGOS Y DEL DAÑO ANTIJURÍDICO, FORTALECIENDO SU DEFENSA INSTITUCIONAL Y SU CAPACIDAD DE RESPUESTA FRENTE A ACTUACIONES ADMINISTRATIVAS Y DE CONTROL ADELANTADAS POR LOS DIFERENTES ENTES DE VIGILANCIA Y AUTORIDADES COMPETENTES.</t>
  </si>
  <si>
    <t>CDEF-1794-2025</t>
  </si>
  <si>
    <t>1.41 PRESTAR LOS SERVICIOS PROFESIONALES JURÍDICOS PARA APOYAR A LA OFICINA ASESORA JURÍDICA DEL ICETEX, EN PARTICULAR MEDIANTE LA PROYECCIÓN, ELABORACIÓN Y SEGUIMIENTO DE RESPUESTAS A DERECHOS DE PETICIÓN Y DEMÁS SOLICITUDES ELEVADAS A LAS…</t>
  </si>
  <si>
    <t>CDEF-1772-2025</t>
  </si>
  <si>
    <t xml:space="preserve">IG312001020220014 </t>
  </si>
  <si>
    <t>1.40 PRESTAR LOS SERVICIOS TÉCNICOS A LA OFICINA ASESORA JURÍDICA EN CUANTO AL DESARROLLO DE LAS ACTIVIDADES REQUERIDAS PARA LA GESTIÓN DE LAS COMUNICACIONES RECIBIDAS Y GENERADAS A TRAVÉS DEL SISTEMA DE GESTIÓN DOCUMENTAL Y DEL CANAL DIGITAL DE LA ENTIDAD.</t>
  </si>
  <si>
    <t>CDEF-1717-2025</t>
  </si>
  <si>
    <t>1.39 PRESTAR LOS SERVICIOS PROFESIONALES JURÍDICOS PARA ATENDER LA ACTIVIDAD JURÍDICA DEL ICETEX, EN ESPECÍFICO EN LO RELATIVO A APOYAR LA IMPLEMENTACIÓN DE LA DEFENSA JURÍDICA DE LA ENTIDAD EN ACCIONES DE TUTELA.</t>
  </si>
  <si>
    <t>CDEF-1710-2025</t>
  </si>
  <si>
    <t>1.38 PRESTAR LOS SERVICIOS PROFESIONALES JURÍDICOS ESPECIALIZADOS PARA ATENDER LA ACTIVIDAD JURÍDICA DEL ICETEX, EN ESPECÍFICO EN LO RELATIVO A APOYAR LA IMPLEMENTACIÓN DE LA DEFENSA JURÍDICA DE LA ENTIDAD EN ACCIONES DE TUTELA.</t>
  </si>
  <si>
    <t>CDEF-1643-2025</t>
  </si>
  <si>
    <t>1.37 PRESTAR LOS SERVICIOS PROFESIONALES JURÍDICOS ESPECIALIZADOS EN LA GESTIÓN Y REPRESENTACIÓN JUDICIAL DEL ICETEX, ASESORANDO, CONCEPTUANDO Y ATENDIENDO LAS SOLICITUDES A CARGO DE LA OAJ, ASÍ COMO PRESTAR APOYO EN EL TRÁMITE Y SEGUIMIENTO DE LOS ASUNTOS CONSTITUCIONALES Y JUDICIALES QUE SE LE ASIGNEN.</t>
  </si>
  <si>
    <t>CDEF-976-2025
CVEF-2025-011</t>
  </si>
  <si>
    <t>1.36 PRESTAR LOS SERVICIOS PROFESIONALES JURÍDICOS ESPECIALIZADOS EN EL DESARROLLO Y REPRESENTACIÓN DEL ICETEX, EN ESPECÍFICO EN LO RELATIVO A APOYAR LA IMPLEMENTACIÓN DE LA DEFENSA JURÍDICA DE LA ENTIDAD ANTE LA SUPERINTENDENCIA DE INDUSTRIA Y …</t>
  </si>
  <si>
    <t>CDEF-975-2025
CVEF-2025-011</t>
  </si>
  <si>
    <t xml:space="preserve">1.35 PRESTAR LOS SERVICIOS PROFESIONALES JURÍDICOS ESPECIALIZADOS PARA ATENDER LA ACTIVIDAD JURÍDICA DEL ICETEX, EN ESPECÍFICO EN LO RELATIVO A APOYAR LA IMPLEMENTACIÓN DE LA DEFENSA JURÍDICA DE LA ENTIDAD EN ACCIONES DE TUTELA. </t>
  </si>
  <si>
    <t xml:space="preserve">CDEF-974-2025 CCVF-011-2025 </t>
  </si>
  <si>
    <t>1.34 PRESTAR LOS SERVICIOS PROFESIONALES JURÍDICOS ESPECIALIZADOS EN EL DESARROLLO Y REPRESENTACIÓN DEL ICETEX, EN ESPECÍFICO EN LO RELATIVO A APOYAR LA IMPLEMENTACIÓN DE LA DEFENSA JURÍDICA DE LA ENTIDAD EN LA JURISDICCIÓN DE LO CONTENCIOSO-ADMINISTRATIVO Y EN ASUNTOS CONTRACTUALES.</t>
  </si>
  <si>
    <t>CDEF-973-2025
CVEF-2025-011</t>
  </si>
  <si>
    <t>1.33 PRESTAR LOS SERVICIOS PROFESIONALES JURÍDICOS ESPECIALIZADOS EN EL DESARROLLO Y REPRESENTACIÓN DEL ICETEX, EN ESPECÍFICO EN LO RELATIVO A APOYAR LA IMPLEMENTACIÓN DE LA DEFENSA JURÍDICA DE LA ENTIDAD EN MATERIA CIVIL Y ASUNTOS RELACIONADOS CON EL COBRO COACTIVO DE LA ENTIDAD.</t>
  </si>
  <si>
    <t>CDEF-977-2025
CVEF-2025-011</t>
  </si>
  <si>
    <t>1.32 PRESTAR LOS SERVICIOS TÉCNICOS A LA OFICINA ASESORA JURÍDICA EN CUANTO AL DESARROLLO DE LAS ACTIVIDADES REQUERIDAS PARA LA GESTIÓN DE LAS COMUNICACIONES RECIBIDAS Y GENERADAS A TRAVÉS DEL SISTEMA DE GESTIÓN DOCUMENTAL Y DEL CANAL DIGITAL DE LA ENTIDAD.</t>
  </si>
  <si>
    <t xml:space="preserve">1.31 PRESTAR LOS SERVICIOS PROFESIONALES JURÍDICOS ESPECIALIZADOS PARA ATENDER LA ACTIVIDAD JURÍDICA DEL ICETEX, EN ESPECÍFICO EN LO RELATIVO A APOYAR LA IMPLEMENTACIÓN DE LA DEFENSA JURÍDICA DE LA ENTIDAD EN ACCIONES DE TUTELA. </t>
  </si>
  <si>
    <t>CDEF-971-2025
CVEF-2025-011</t>
  </si>
  <si>
    <t>1.30 PRESTAR LOS SERVICIOS PROFESIONALES JURÍDICOS ESPECIALIZADOS PARA ATENDER LA ACTIVIDAD JURÍDICA DEL ICETEX, EN ESPECÍFICO EN LO RELATIVO A APOYAR LA IMPLEMENTACIÓN DE LA DEFENSA JURÍDICA DE LA ENTIDAD EN ACCIONES DE TUTELA.</t>
  </si>
  <si>
    <t>1.29 PRESTAR LOS SERVICIOS PROFESIONALES JURÍDICOS ESPECIALIZADOS PARA ATENDER LA ACTIVIDAD JURÍDICA DEL ICETEX, EN ESPECÍFICO EN LO RELATIVO A APOYAR LA IMPLEMENTACIÓN DE LA DEFENSA JURÍDICA DE LA ENTIDAD EN ACCIONES DE TUTELA.</t>
  </si>
  <si>
    <t>CDEF-969-2025
CVEF-2025-011</t>
  </si>
  <si>
    <t>1.28 PRESTAR LOS SERVICIOS PROFESIONALES JURÍDICOS ESPECIALIZADOS PARA ATENDER LA ACTIVIDAD JURÍDICA DEL ICETEX, EN ESPECÍFICO EN LO RELATIVO A APOYAR LA IMPLEMENTACIÓN DE LA DEFENSA JURÍDICA DE LA ENTIDAD EN ACCIONES DE TUTELA.</t>
  </si>
  <si>
    <t xml:space="preserve">CDEF-1142-2025 </t>
  </si>
  <si>
    <t>1.27 PRESTAR LOS SERVICIOS PROFESIONALES JURÍDICOS ESPECIALIZADOS EN EL DESARROLLO Y REPRESENTACIÓN DEL ICETEX, EN LO RELATIVO A APOYAR LA IMPLEMENTACIÓN DE LA DEFENSA JURÍDICA DE LA ENTIDAD EN ASUNTOS RELACIONADOS CON EL COBRO COACTIVO EN QUE ESTA SEA PARTE</t>
  </si>
  <si>
    <t>CDEF-1614-2025</t>
  </si>
  <si>
    <t>1.26 PRESTAR LOS SERVICIOS PROFESIONALES JURÍDICOS, EN ESPECÍFICO EN PROYECTAR Y/O DAR RESPUESTA, EFECTUAR SEGUIMIENTO A LAS PETICIONES Y DEMÁS SOLICITUDES QUE LE SEAN ASIGNADAS A LA OAJ EN INTERACCIÓN CON PRESIDENCIA Y LAS DEMÁS ÁREAS DE LA …</t>
  </si>
  <si>
    <t>CDEF-1140-2025</t>
  </si>
  <si>
    <t>1.25 "PRESTAR LOS SERVICIOS PROFESIONALES JURÍDICOS PARA APOYAR LA ACTIVIDAD PRECONTRACTUAL, CONTRACTUAL Y POSCONTRACTUAL, EN ESPECÍFICO LO RELACIONADO CON EL APOYO A LA SUPERVISIÓN CONTRACTUAL A CARGO DE LA OFICINA ASESORA JURÍDICA, LA …</t>
  </si>
  <si>
    <t xml:space="preserve">CDEF-1139-2025 </t>
  </si>
  <si>
    <t>1.24 PRESTAR LOS SERVICIOS PROFESIONALES JURÍDICOS ESPECIALIZADOS PARA ATENDER LA ACTIVIDAD JURÍDICA DEL ICETEX, EN ESPECÍFICO EN LO RELATIVO A APOYAR LA IMPLEMENTACIÓN DE LA POLÍTICA DE MEJORA NORMATIVA DE LA ENTIDAD, Y BRIDAR APOYO A LAS ÁREAS MISIONALES DE LA ENTIDAD EN LA MATERIA.</t>
  </si>
  <si>
    <t>CDEF-1138-2025</t>
  </si>
  <si>
    <t>1.23 PRESTAR LOS SERVICIOS PROFESIONALES JURÍDICOS ESPECIALIZADOS EN EL DESARROLLO Y REPRESENTACIÓN DEL ICETEX, EN ESPECÍFICO EN LO RELATIVO A APOYAR LA IMPLEMENTACIÓN DE LA DEFENSA JURÍDICA DE LA ENTIDAD EN MATERIA LABORAL, Y APOYAR EN LA GESTIÓN DE …</t>
  </si>
  <si>
    <t xml:space="preserve">CDEF-1137-2025 </t>
  </si>
  <si>
    <t>1.22 PRESTAR LOS SERVICIOS PROFESIONALES JURÍDICOS ESPECIALIZADOS EN EL DESARROLLO Y REPRESENTACIÓN DEL ICETEX, EN ESPECÍFICO EN LO RELATIVO A APOYAR LA IMPLEMENTACIÓN DE LA DEFENSA JURÍDICA DE LA ENTIDAD EN MATERIA PENAL.</t>
  </si>
  <si>
    <t xml:space="preserve">CDEF-1136-2025 </t>
  </si>
  <si>
    <t>1.21 PRESTAR LOS SERVICIOS PROFESIONALES JURÍDICOS ESPECIALIZADOS PARA ATENDER LA ACTIVIDAD JURÍDICA DEL ICETEX, EN ESPECÍFICO EN LO RELATIVO A APOYAR LA IMPLEMENTACIÓN DE LA DEFENSA JURÍDICA DE LA ENTIDAD EN ACCIONES DE TUTELA.</t>
  </si>
  <si>
    <t>CDEF-1135-2025</t>
  </si>
  <si>
    <t>1.20 PRESTAR LOS SERVICIOS PROFESIONALES JURÍDICOS ESPECIALIZADOS PARA ATENDER LA ACTIVIDAD JURÍDICA DEL ICETEX, EN ESPECÍFICO EN LO RELATIVO A APOYAR LA IMPLEMENTACIÓN DE LA DEFENSA JURÍDICA DE LA ENTIDAD EN ACCIONES DE TUTELA</t>
  </si>
  <si>
    <t xml:space="preserve">CDEF-1134-2025 </t>
  </si>
  <si>
    <t>IG312001020220014</t>
  </si>
  <si>
    <t>1.19 PRESTAR LOS SERVICIOS TÉCNICOS A LA OFICINA ASESORA JURÍDICA EN CUANTO AL DESARROLLO DE LAS ACTIVIDADES REQUERIDAS PARA LA GESTIÓN DE LAS COMUNICACIONES RECIBIDAS Y GENERADAS A TRAVÉS DEL SISTEMA DE GESTIÓN DOCUMENTAL Y DEL CANAL DIGITAL DE LA ENTIDAD.</t>
  </si>
  <si>
    <t>CDEF-761-2025</t>
  </si>
  <si>
    <t>1.18 PRESTAR LOS SERVICIOS PROFESIONALES JURÍDICOS ESPECIALIZADOS EN EL DESARROLLO Y REPRESENTACIÓN DEL ICETEX, EN LO RELATIVO A APOYAR LA IMPLEMENTACIÓN DE LA DEFENSA JURÍDICA DE LA ENTIDAD EN ASUNTOS RELACIONADOS CON EL COBRO COACTIVO EN QUE ESTA SEA PARTE</t>
  </si>
  <si>
    <t>CDEF-760-2025</t>
  </si>
  <si>
    <t>1.17 PRESTAR LOS SERVICIOS PROFESIONALES JURÍDICOS ESPECIALIZADOS PARA ATENDER LA ACTIVIDAD JURÍDICA DEL ICETEX, EN ESPECÍFICO EN LO RELATIVO A APOYAR LA IMPLEMENTACIÓN DE LA DEFENSA JURÍDICA DE LA ENTIDAD EN ACCIONES DE TUTELA.</t>
  </si>
  <si>
    <t>CDEF-395-2025</t>
  </si>
  <si>
    <t>1.16 PRESTAR LOS SERVICIOS PROFESIONALES JURÍDICOS PARA APOYAR LA ACTIVIDAD PRECONTRACTUAL, CONTRACTUAL Y POSCONTRACTUAL, EN ESPECÍFICO LO RELACIONADO CON EL APOYO A LA SUPERVISIÓN CONTRACTUAL A CARGO DE LA OFICINA ASESORA JURÍDICA, LAS…</t>
  </si>
  <si>
    <t>CDEF-414-2025</t>
  </si>
  <si>
    <t xml:space="preserve">1.15 PRESTAR LOS SERVICIOS PROFESIONALES JURÍDICOS PARA APOYAR LA ACTIVIDAD PRECONTRACTUAL, CONTRACTUAL Y POSCONTRACTUAL, EN ESPECÍFICO LO RELACIONADO CON EL APOYO A LA SUPERVISIÓN CONTRACTUAL A CARGO DE LA OFICINA ASESORA JURÍDICA, LA ...
</t>
  </si>
  <si>
    <t>CDEF-413-2025</t>
  </si>
  <si>
    <t>1.14 PRESTAR LOS SERVICIOS PROFESIONALES JURÍDICOS ESPECIALIZADOS PARA ATENDER LA ACTIVIDAD JURÍDICA DEL ICETEX, EN ESPECÍFICO EN LO RELATIVO A APOYAR LA IMPLEMENTACIÓN DE LA POLÍTICA DE MEJORA NORMATIVA DE LA ENTIDAD, Y BRIDAR APOYO A LAS ÁREAS MISIONALES DE LA ENTIDAD EN LA MATERIA,</t>
  </si>
  <si>
    <t>CDEF-419-2025</t>
  </si>
  <si>
    <t>1.13 PRESTAR LOS SERVICIOS PROFESIONALES JURÍDICOS ESPECIALIZADOS EN EL DESARROLLO Y REPRESENTACIÓN DEL ICETEX, EN ESPECÍFICO EN LO RELATIVO A APOYAR LA IMPLEMENTACIÓN DE LA DEFENSA JURÍDICA DE LA ENTIDAD EN MATERIA LABORAL, Y APOYAR EN LA GESTIÓN DE LA ETAPA DE JUZGAMIENTO DE PRIMERA INSTANCIA DE LOS PROCESOS DISCIPLINARIOS QUE SE ASIGNEN</t>
  </si>
  <si>
    <t>CDEF-418-2025</t>
  </si>
  <si>
    <t xml:space="preserve">1.12 PRESTAR LOS SERVICIOS PROFESIONALES JURÍDICOS ESPECIALIZADOS EN EL DESARROLLO Y REPRESENTACIÓN DEL ICETEX, EN ESPECÍFICO EN LO RELATIVO A APOYAR LA IMPLEMENTACIÓN DE LA DEFENSA JURÍDICA DE LA ENTIDAD EN MATERIA PENAL.
</t>
  </si>
  <si>
    <t>CDEF- 417-2025</t>
  </si>
  <si>
    <t xml:space="preserve">1.11 PRESTAR LOS SERVICIOS PROFESIONALES JURÍDICOS ESPECIALIZADOS EN EL DESARROLLO Y REPRESENTACIÓN DEL ICETEX, EN ESPECÍFICO EN LO RELATIVO A APOYAR LA IMPLEMENTACIÓN DE LA DEFENSA JURÍDICA DE LA ENTIDAD ANTE LA SUPERINTENDENCIA DE INDUSTRIA Y COMERCIO...
</t>
  </si>
  <si>
    <t>CDEF-416-2025</t>
  </si>
  <si>
    <t>1.10 "PRESTAR LOS SERVICIOS PROFESIONALES JURÍDICOS ESPECIALIZADOS PARA ATENDER LA ACTIVIDAD JURÍDICA DEL ICETEX, EN ESPECÍFICO EN LO RELATIVO A APOYAR LA IMPLEMENTACIÓN DE LA DEFENSA JURÍDICA DE LA ENTIDAD EN ACCIONES DE TUTELA.</t>
  </si>
  <si>
    <t>CDEF-415-2025</t>
  </si>
  <si>
    <t>1.9 PRESTAR LOS SERVICIOS PROFESIONALES JURÍDICOS ESPECIALIZADOS PARA ATENDER LA ACTIVIDAD JURÍDICA DEL ICETEX, EN ESPECÍFICO EN LO RELATIVO A APOYAR LA IMPLEMENTACIÓN DE LA DEFENSA JURÍDICA DE LA ENTIDAD EN ACCIONES DE TUTELA</t>
  </si>
  <si>
    <t>CDEF-394-2025</t>
  </si>
  <si>
    <t xml:space="preserve">1.8 PRESTAR LOS SERVICIOS PROFESIONALES JURÍDICOS ESPECIALIZADOS PARA ATENDER LA ACTIVIDAD JURÍDICA DEL ICETEX, EN ESPECÍFICO EN LO RELATIVO A APOYAR LA IMPLEMENTACIÓN DE LA DEFENSA JURÍDICA DE LA ENTIDAD EN ACCIONES DE TUTELA.
</t>
  </si>
  <si>
    <t>CDEF- 367-2025</t>
  </si>
  <si>
    <t xml:space="preserve">IG 312001020220014 </t>
  </si>
  <si>
    <t>1.7 PRESTAR LOS SERVICIOS TÉCNICOS A LA OFICINA ASESORA JURÍDICA EN CUANTO AL DESARROLLO DE LAS ACTIVIDADES REQUERIDAS PARA LA GESTIÓN DE LAS COMUNICACIONES RECIBIDAS Y GENERADAS A TRAVÉS DEL SISTEMA DE GESTIÓN DOCUMENTAL Y DEL CANAL DIGITAL DE LA ENTIDAD.</t>
  </si>
  <si>
    <t>CDEF-366-2025</t>
  </si>
  <si>
    <t>1.6 PRESTAR LOS SERVICIOS PROFESIONALES JURÍDICOS ESPECIALIZADOS EN EL DESARROLLO Y REPRESENTACIÓN DEL ICETEX, EN ESPECÍFICO EN LO RELATIVO A APOYAR LA IMPLEMENTACIÓN DE LA DEFENSA JURÍDICA DE LA ENTIDAD EN LA JURISDICCIÓN DE LO CONTENCIOSO-ADMINISTRATIVO Y EN ASUNTOS CONTRACTUALES.</t>
  </si>
  <si>
    <t>CDEF-365-2025</t>
  </si>
  <si>
    <t>1.5 PRESTAR LOS SERVICIOS PROFESIONALES JURÍDICOS ESPECIALIZADOS EN EL DESARROLLO Y REPRESENTACIÓN DEL ICETEX, EN ESPECÍFICO EN LO RELATIVO A APOYAR LA IMPLEMENTACIÓN DE LA DEFENSA JURÍDICA DE LA ENTIDAD EN MATERIA CIVIL Y ASUNTOS RELACIONADOS CON EL COBRO COACTIVO DE LA ENTIDAD</t>
  </si>
  <si>
    <t>CDEF-007-2025</t>
  </si>
  <si>
    <t>IG 312001020220014</t>
  </si>
  <si>
    <t>1.4 PRESTAR LOS SERVICIOS TÉCNICOS A LA OFICINA ASESORA JURÍDICA EN CUANTO AL DESARROLLO DE LAS ACTIVIDADES REQUERIDAS PARA LA GESTIÓN DE LAS COMUNICACIONES RECIBIDAS Y GENERADAS A TRAVÉS DEL SISTEMA DE GESTIÓN DOCUMENTAL Y DEL CANAL DIGITAL DE LA ENTIDAD.</t>
  </si>
  <si>
    <t>CDEF-006-2025</t>
  </si>
  <si>
    <t xml:space="preserve">1.3 PRESTAR LOS SERVICIOS PROFESIONALES JURÍDICOS ESPECIALIZADOS PARA ATENDER LA ACTIVIDAD JURÍDICA DEL ICETEX, EN ESPECÍFICO EN LO RELATIVO A APOYAR LA IMPLEMENTACIÓN DE LA DEFENSA JURÍDICA DE LA ENTIDAD EN ACCIONES DE TUTELA
</t>
  </si>
  <si>
    <t>1.2 PRESTAR LOS SERVICIOS PROFESIONALES JURÍDICOS ESPECIALIZADOS PARA ATENDER LA ACTIVIDAD JURÍDICA DEL ICETEX, EN ESPECÍFICO EN LO RELATIVO A APOYAR LA IMPLEMENTACIÓN DE LA DEFENSA JURÍDICA DE LA ENTIDAD EN ACCIONES DE TUTELA</t>
  </si>
  <si>
    <t>1.1 PRESTAR LOS SERVICIOS PROFESIONALES JURÍDICOS ESPECIALIZADOS PARA ATENDER LA ACTIVIDAD JURÍDICA DEL ICETEX, EN ESPECÍFICO EN LO RELATIVO A APOYAR LA IMPLEMENTACIÓN DE LA DEFENSA JURÍDICA DE LA ENTIDAD EN ACCIONES DE TUTELA</t>
  </si>
  <si>
    <t xml:space="preserve"> </t>
  </si>
  <si>
    <t>EL ICETEX REALIZÓ LA EVALUACIÓN DE LA TOTALIDAD DE LOS ESPACIOS DE PARTICIPACIÓN CIUDADANA. PARA ESTE PROCESO SE EMPLEÓ EL FORMATO F487, DENOMINADO “EVALUACIÓN DE ESPACIOS DE PARTICIPACIÓN CIUDADANA”, CON EL PROPÓSITO DE RECOPILAR INFORMACIÓN DETALLADA SOBRE LA EJECUCIÓN, ALCANCE Y RESULTADOS DE CADA UNA DE LAS INICIATIVAS IMPLEMENTADAS.</t>
  </si>
  <si>
    <t xml:space="preserve">EL ICETEX REALIZÓ LA EVALUACIÓN DE LA TOTALIDAD DE LOS ESPACIOS DE PARTICIPACIÓN CIUDADANA DESARROLLADOS EN LA VIGENCIA. PARA ESTE PROCESO SE EMPLEÓ EL FORMATO F487, DENOMINADO “EVALUACIÓN DE ESPACIOS DE PARTICIPACIÓN CIUDADANA”, CON EL PROPÓSITO DE RECOPILAR INFORMACIÓN DETALLADA SOBRE LA EJECUCIÓN, ALCANCE Y RESULTADOS DE CADA UNA DE LAS INICIATIVAS IMPLEMENTADAS. </t>
  </si>
  <si>
    <t>Acta No. 13 de abril de 2025 Comité de Adquisiciones, por el cual se aprueba el Plan de Adquisiciones.</t>
  </si>
  <si>
    <t>EL ICETEX, PARA EL PERIODO INFORMADO  NO REGISTRO ALGÚN TIPO DE PROYECTO POR CONCEPTO DE DONACION Y/O COOPERACION CON LA BANCA MULTILATERAL</t>
  </si>
  <si>
    <t>PUBLICACIÓN Y ACTUALIZACIÓN DE LOS CONJUNTOS DE DATOS, DIFUSIÓN DE PIEZAS PUBLICITARIAS, DIVULGACIÓN PARA LA PARTICIPACIÓN CIUDADANA Y CREACIÓN DE ENCUESTAS.
NOTA: ACTUALMENTE NO SE CUENTA CON NINGÚN RUBRO PRESUPUESTAL DESTINADO A ATENDER LA NECESIDAD DE DATOS ABIERTOS; POR TAL MOTIVO, EL MONTO SE ESTABLECE EN $0.</t>
  </si>
  <si>
    <t>2.21 PRESTAR LOS SERVICIOS PROFESIONALES ESPECIALIZADOS PARA APOYAR LA DEFINICIÓN Y LOS LINEAMIENTOS NECESARIOS PARA LA EJECUCIÓN DE ACTIVIDADES DIRIGIDAS A LA ESTRUCTURACIÓN, SEGUIMIENTO Y CONTROL DE INDICADORES, POLÍTICAS PÚBLICAS, GESTIÓN DEL RIESGO Y DEMÁS PLANES DE GESTIÓN Y AUTOCONTROL, EN CUMPLIMIENTO CON LOS REQUERIMIENTOS ORGANIZACIONALES..</t>
  </si>
  <si>
    <t>13.205 PRESTAR SERVICIOS DE APOYO EN LAS ACTIVIDADES DEL PROCESO DE GESTIÓN DE CORRESPONDENCIA, RELACIONADAS CON LA RADICACIÓN, ALISTAMIENTO PARA ENTREGA Y DISTRIBUCIÓN, DIGITALIZACIÓN, ORGANIZACIÓN Y ARCHIVO DE LAS COMUNICACIONES OFICIALES RECIBIDAS Y GENERADAS EN EL ICETEX, ASÍ COMO EN LA GENERACIÓN DE LOS INFORMES QUE SEAN REQUERIDOS AL INTERIOR DE LA ENTIDAD</t>
  </si>
  <si>
    <t xml:space="preserve">NO SE REALIZARON ACTIVIDADES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</si>
</sst>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quot;_-;\-* #,##0.00\ &quot;€&quot;_-;_-* &quot;-&quot;??\ &quot;€&quot;_-;_-@_-"/>
    <numFmt numFmtId="43" formatCode="_-* #,##0.00_-;\-* #,##0.00_-;_-* &quot;-&quot;??_-;_-@_-"/>
    <numFmt numFmtId="164" formatCode="yyyy/mm/dd"/>
    <numFmt numFmtId="165" formatCode="&quot;$&quot;#,##0.00"/>
    <numFmt numFmtId="166" formatCode="0_ ;\-0\ "/>
    <numFmt numFmtId="167" formatCode="0.0%"/>
    <numFmt numFmtId="168" formatCode="_-&quot;$&quot;\ * #,##0_-;\-&quot;$&quot;\ * #,##0_-;_-&quot;$&quot;\ * &quot;-&quot;_-;_-@_-"/>
    <numFmt numFmtId="169" formatCode="_-&quot;$&quot;\ * #,##0.00_-;\-&quot;$&quot;\ * #,##0.00_-;_-&quot;$&quot;\ * &quot;-&quot;??_-;_-@_-"/>
    <numFmt numFmtId="170" formatCode="_-&quot;$&quot;* #,##0_-;\-&quot;$&quot;* #,##0_-;_-&quot;$&quot;* &quot;-&quot;??_-;_-@_-"/>
    <numFmt numFmtId="171" formatCode="&quot;$&quot;\ #,##0.00"/>
  </numFmts>
  <fonts count="15">
    <font>
      <sz val="11"/>
      <color indexed="8"/>
      <name val="Aptos Narrow"/>
      <family val="2"/>
      <scheme val="minor"/>
    </font>
    <font>
      <sz val="11"/>
      <color theme="1"/>
      <name val="Aptos Narrow"/>
      <family val="2"/>
      <scheme val="minor"/>
    </font>
    <font>
      <sz val="11"/>
      <color indexed="8"/>
      <name val="Aptos Narrow"/>
      <family val="2"/>
      <scheme val="minor"/>
    </font>
    <font>
      <b/>
      <sz val="11"/>
      <color indexed="9"/>
      <name val="Calibri"/>
      <family val="2"/>
    </font>
    <font>
      <b/>
      <sz val="11"/>
      <color indexed="8"/>
      <name val="Calibri"/>
      <family val="2"/>
    </font>
    <font>
      <u/>
      <sz val="11"/>
      <color theme="10"/>
      <name val="Aptos Narrow"/>
      <family val="2"/>
      <scheme val="minor"/>
    </font>
    <font>
      <sz val="10"/>
      <color rgb="FF000000"/>
      <name val="Arial"/>
      <family val="2"/>
    </font>
    <font>
      <sz val="11"/>
      <color rgb="FF000000"/>
      <name val="Arial"/>
      <family val="2"/>
    </font>
    <font>
      <sz val="11"/>
      <color rgb="FF000000"/>
      <name val="Calibri"/>
      <family val="2"/>
    </font>
    <font>
      <sz val="10"/>
      <color rgb="FF000000"/>
      <name val="CaladeaFontExtension"/>
      <family val="2"/>
    </font>
    <font>
      <sz val="11"/>
      <color theme="0"/>
      <name val="Aptos Narrow"/>
      <family val="2"/>
      <scheme val="minor"/>
    </font>
    <font>
      <sz val="12"/>
      <color rgb="FF000000"/>
      <name val="Calibri"/>
      <family val="2"/>
    </font>
    <font>
      <sz val="10"/>
      <color rgb="FF000000"/>
      <name val="Aptos"/>
      <family val="2"/>
    </font>
    <font>
      <sz val="11"/>
      <color rgb="FF000000"/>
      <name val="Aptos Narrow"/>
      <family val="2"/>
      <scheme val="minor"/>
    </font>
    <font>
      <b/>
      <sz val="11"/>
      <color indexed="8"/>
      <name val="Aptos Narrow"/>
      <family val="2"/>
      <scheme val="minor"/>
    </font>
  </fonts>
  <fills count="10">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rgb="FFFFFFFF"/>
        <bgColor rgb="FF000000"/>
      </patternFill>
    </fill>
    <fill>
      <patternFill patternType="solid">
        <fgColor rgb="FFFFFFFF"/>
      </patternFill>
    </fill>
    <fill>
      <patternFill patternType="solid">
        <fgColor theme="0"/>
        <bgColor indexed="64"/>
      </patternFill>
    </fill>
    <fill>
      <patternFill patternType="solid">
        <fgColor rgb="FFFFFFFF"/>
        <bgColor indexed="64"/>
      </patternFill>
    </fill>
  </fills>
  <borders count="29">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medium">
        <color rgb="FF000000"/>
      </left>
      <right style="medium">
        <color rgb="FF000000"/>
      </right>
      <top style="medium">
        <color rgb="FF000000"/>
      </top>
      <bottom style="medium">
        <color rgb="FF000000"/>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rgb="FF000000"/>
      </left>
      <right style="medium">
        <color rgb="FF000000"/>
      </right>
      <top/>
      <bottom style="medium">
        <color rgb="FF000000"/>
      </bottom>
      <diagonal/>
    </border>
    <border>
      <left/>
      <right style="medium">
        <color auto="1"/>
      </right>
      <top/>
      <bottom style="medium">
        <color auto="1"/>
      </bottom>
      <diagonal/>
    </border>
    <border>
      <left style="medium">
        <color auto="1"/>
      </left>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diagonal/>
    </border>
    <border>
      <left style="thin">
        <color indexed="64"/>
      </left>
      <right/>
      <top style="thin">
        <color indexed="64"/>
      </top>
      <bottom style="thin">
        <color indexed="64"/>
      </bottom>
      <diagonal/>
    </border>
    <border>
      <left style="thin">
        <color indexed="8"/>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1">
    <xf numFmtId="0" fontId="0" fillId="0" borderId="0"/>
    <xf numFmtId="0" fontId="2" fillId="0" borderId="2"/>
    <xf numFmtId="43" fontId="2" fillId="0" borderId="2" applyFont="0" applyFill="0" applyBorder="0" applyAlignment="0" applyProtection="0"/>
    <xf numFmtId="0" fontId="5" fillId="0" borderId="2" applyNumberFormat="0" applyFill="0" applyBorder="0" applyAlignment="0" applyProtection="0"/>
    <xf numFmtId="0" fontId="2" fillId="0" borderId="2"/>
    <xf numFmtId="9" fontId="2" fillId="0" borderId="2" applyFont="0" applyFill="0" applyBorder="0" applyAlignment="0" applyProtection="0"/>
    <xf numFmtId="168" fontId="2" fillId="0" borderId="2" applyFont="0" applyFill="0" applyBorder="0" applyAlignment="0" applyProtection="0"/>
    <xf numFmtId="0" fontId="2" fillId="0" borderId="2"/>
    <xf numFmtId="169" fontId="2" fillId="0" borderId="2" applyFont="0" applyFill="0" applyBorder="0" applyAlignment="0" applyProtection="0"/>
    <xf numFmtId="44" fontId="1" fillId="0" borderId="2" applyFont="0" applyFill="0" applyBorder="0" applyAlignment="0" applyProtection="0"/>
    <xf numFmtId="0" fontId="2" fillId="0" borderId="2"/>
    <xf numFmtId="0" fontId="2" fillId="0" borderId="2"/>
    <xf numFmtId="0" fontId="2" fillId="0" borderId="2"/>
    <xf numFmtId="0" fontId="2" fillId="0" borderId="2"/>
    <xf numFmtId="0" fontId="2" fillId="0" borderId="2"/>
    <xf numFmtId="0" fontId="2" fillId="0" borderId="2"/>
    <xf numFmtId="0" fontId="2" fillId="0" borderId="2"/>
    <xf numFmtId="0" fontId="2" fillId="0" borderId="2"/>
    <xf numFmtId="0" fontId="2" fillId="0" borderId="2"/>
    <xf numFmtId="0" fontId="2" fillId="0" borderId="2"/>
    <xf numFmtId="0" fontId="2" fillId="0" borderId="2"/>
  </cellStyleXfs>
  <cellXfs count="173">
    <xf numFmtId="0" fontId="0" fillId="0" borderId="0" xfId="0"/>
    <xf numFmtId="0" fontId="2" fillId="0" borderId="2" xfId="1"/>
    <xf numFmtId="0" fontId="2" fillId="3" borderId="2" xfId="1" applyFill="1" applyAlignment="1">
      <alignment horizontal="center" vertical="center"/>
    </xf>
    <xf numFmtId="0" fontId="4" fillId="5" borderId="3" xfId="1" applyFont="1" applyFill="1" applyBorder="1" applyAlignment="1">
      <alignment vertical="center"/>
    </xf>
    <xf numFmtId="0" fontId="3" fillId="2" borderId="1" xfId="1" applyFont="1" applyFill="1" applyBorder="1" applyAlignment="1">
      <alignment horizontal="center" vertical="center"/>
    </xf>
    <xf numFmtId="0" fontId="2" fillId="4" borderId="3" xfId="1" applyFill="1" applyBorder="1" applyAlignment="1" applyProtection="1">
      <alignment vertical="center"/>
      <protection locked="0"/>
    </xf>
    <xf numFmtId="1" fontId="2" fillId="4" borderId="3" xfId="1" applyNumberFormat="1" applyFill="1" applyBorder="1" applyAlignment="1" applyProtection="1">
      <alignment vertical="center"/>
      <protection locked="0"/>
    </xf>
    <xf numFmtId="0" fontId="2" fillId="4" borderId="3" xfId="1" applyFill="1" applyBorder="1" applyAlignment="1" applyProtection="1">
      <alignment vertical="center" wrapText="1"/>
      <protection locked="0"/>
    </xf>
    <xf numFmtId="164" fontId="4" fillId="4" borderId="4" xfId="1" applyNumberFormat="1" applyFont="1" applyFill="1" applyBorder="1" applyAlignment="1">
      <alignment horizontal="center" vertical="center"/>
    </xf>
    <xf numFmtId="14" fontId="2" fillId="0" borderId="2" xfId="1" applyNumberFormat="1"/>
    <xf numFmtId="165" fontId="2" fillId="0" borderId="2" xfId="1" applyNumberFormat="1"/>
    <xf numFmtId="43" fontId="0" fillId="0" borderId="2" xfId="2" applyFont="1"/>
    <xf numFmtId="166" fontId="2" fillId="0" borderId="2" xfId="1" applyNumberFormat="1"/>
    <xf numFmtId="166" fontId="0" fillId="4" borderId="3" xfId="2" applyNumberFormat="1" applyFont="1" applyFill="1" applyBorder="1" applyAlignment="1" applyProtection="1">
      <alignment vertical="center"/>
      <protection locked="0"/>
    </xf>
    <xf numFmtId="164" fontId="2" fillId="4" borderId="3" xfId="1" applyNumberFormat="1" applyFill="1" applyBorder="1" applyAlignment="1" applyProtection="1">
      <alignment vertical="center"/>
      <protection locked="0"/>
    </xf>
    <xf numFmtId="0" fontId="5" fillId="4" borderId="3" xfId="3" applyFill="1" applyBorder="1" applyAlignment="1" applyProtection="1">
      <alignment vertical="center"/>
      <protection locked="0"/>
    </xf>
    <xf numFmtId="0" fontId="2" fillId="0" borderId="2" xfId="4" applyAlignment="1">
      <alignment vertical="center"/>
    </xf>
    <xf numFmtId="0" fontId="2" fillId="0" borderId="2" xfId="4" applyAlignment="1">
      <alignment horizontal="center" vertical="center"/>
    </xf>
    <xf numFmtId="0" fontId="2" fillId="0" borderId="4" xfId="4" applyBorder="1" applyAlignment="1">
      <alignment vertical="center"/>
    </xf>
    <xf numFmtId="0" fontId="3" fillId="2" borderId="4" xfId="4" applyFont="1" applyFill="1" applyBorder="1" applyAlignment="1">
      <alignment horizontal="center" vertical="center"/>
    </xf>
    <xf numFmtId="0" fontId="6" fillId="0" borderId="4" xfId="4" applyFont="1" applyBorder="1" applyAlignment="1">
      <alignment horizontal="center" vertical="center" wrapText="1"/>
    </xf>
    <xf numFmtId="0" fontId="7" fillId="0" borderId="4" xfId="4" applyFont="1" applyBorder="1" applyAlignment="1">
      <alignment horizontal="center" vertical="center" wrapText="1"/>
    </xf>
    <xf numFmtId="0" fontId="6" fillId="0" borderId="4" xfId="4" applyFont="1" applyBorder="1" applyAlignment="1">
      <alignment vertical="center" wrapText="1"/>
    </xf>
    <xf numFmtId="0" fontId="2" fillId="4" borderId="4" xfId="4" applyFill="1" applyBorder="1" applyAlignment="1" applyProtection="1">
      <alignment vertical="center"/>
      <protection locked="0"/>
    </xf>
    <xf numFmtId="0" fontId="6" fillId="0" borderId="4" xfId="4" applyFont="1" applyBorder="1" applyAlignment="1">
      <alignment horizontal="center" vertical="center"/>
    </xf>
    <xf numFmtId="0" fontId="3" fillId="2" borderId="7" xfId="4" applyFont="1" applyFill="1" applyBorder="1" applyAlignment="1">
      <alignment horizontal="center" vertical="center"/>
    </xf>
    <xf numFmtId="0" fontId="3" fillId="2" borderId="1" xfId="4" applyFont="1" applyFill="1" applyBorder="1" applyAlignment="1">
      <alignment horizontal="center" vertical="center"/>
    </xf>
    <xf numFmtId="164" fontId="4" fillId="4" borderId="4" xfId="4" applyNumberFormat="1" applyFont="1" applyFill="1" applyBorder="1" applyAlignment="1">
      <alignment horizontal="center" vertical="center"/>
    </xf>
    <xf numFmtId="0" fontId="2" fillId="0" borderId="2" xfId="1" applyAlignment="1">
      <alignment vertical="center"/>
    </xf>
    <xf numFmtId="0" fontId="2" fillId="0" borderId="2" xfId="1" applyAlignment="1">
      <alignment horizontal="center" vertical="center"/>
    </xf>
    <xf numFmtId="0" fontId="2" fillId="0" borderId="4" xfId="1" applyBorder="1" applyAlignment="1">
      <alignment vertical="center"/>
    </xf>
    <xf numFmtId="0" fontId="2" fillId="4" borderId="4" xfId="1" applyFill="1" applyBorder="1" applyAlignment="1" applyProtection="1">
      <alignment vertical="center" wrapText="1"/>
      <protection locked="0"/>
    </xf>
    <xf numFmtId="9" fontId="2" fillId="0" borderId="4" xfId="1" applyNumberFormat="1" applyBorder="1" applyAlignment="1">
      <alignment horizontal="center" vertical="center"/>
    </xf>
    <xf numFmtId="0" fontId="2" fillId="0" borderId="4" xfId="1" applyBorder="1" applyAlignment="1">
      <alignment horizontal="center" vertical="center"/>
    </xf>
    <xf numFmtId="0" fontId="2" fillId="0" borderId="4" xfId="1" applyBorder="1" applyAlignment="1">
      <alignment vertical="center" wrapText="1"/>
    </xf>
    <xf numFmtId="0" fontId="3" fillId="2" borderId="4" xfId="1" applyFont="1" applyFill="1" applyBorder="1" applyAlignment="1">
      <alignment horizontal="center" vertical="center"/>
    </xf>
    <xf numFmtId="9" fontId="2" fillId="0" borderId="4" xfId="1" applyNumberFormat="1" applyBorder="1" applyAlignment="1">
      <alignment horizontal="center" vertical="center" wrapText="1"/>
    </xf>
    <xf numFmtId="0" fontId="2" fillId="0" borderId="4" xfId="1" applyBorder="1" applyAlignment="1">
      <alignment horizontal="center" vertical="center" wrapText="1"/>
    </xf>
    <xf numFmtId="10" fontId="2" fillId="0" borderId="4" xfId="1" applyNumberFormat="1" applyBorder="1" applyAlignment="1">
      <alignment horizontal="center" vertical="center" wrapText="1"/>
    </xf>
    <xf numFmtId="10" fontId="2" fillId="4" borderId="4" xfId="1" applyNumberFormat="1" applyFill="1" applyBorder="1" applyAlignment="1" applyProtection="1">
      <alignment horizontal="center" vertical="center" wrapText="1"/>
      <protection locked="0"/>
    </xf>
    <xf numFmtId="0" fontId="2" fillId="0" borderId="4" xfId="1" applyBorder="1" applyAlignment="1" applyProtection="1">
      <alignment horizontal="center" vertical="center" wrapText="1"/>
      <protection locked="0"/>
    </xf>
    <xf numFmtId="9" fontId="2" fillId="4" borderId="4" xfId="1" applyNumberFormat="1" applyFill="1" applyBorder="1" applyAlignment="1" applyProtection="1">
      <alignment horizontal="center" vertical="center" wrapText="1"/>
      <protection locked="0"/>
    </xf>
    <xf numFmtId="0" fontId="3" fillId="2" borderId="7" xfId="1" applyFont="1" applyFill="1" applyBorder="1" applyAlignment="1">
      <alignment horizontal="center" vertical="center"/>
    </xf>
    <xf numFmtId="167" fontId="0" fillId="4" borderId="3" xfId="5" applyNumberFormat="1" applyFont="1" applyFill="1" applyBorder="1" applyAlignment="1" applyProtection="1">
      <alignment vertical="center"/>
      <protection locked="0"/>
    </xf>
    <xf numFmtId="10" fontId="8" fillId="6" borderId="3" xfId="1" applyNumberFormat="1" applyFont="1" applyFill="1" applyBorder="1" applyAlignment="1">
      <alignment vertical="center"/>
    </xf>
    <xf numFmtId="9" fontId="2" fillId="4" borderId="3" xfId="1" applyNumberFormat="1" applyFill="1" applyBorder="1" applyAlignment="1" applyProtection="1">
      <alignment vertical="center"/>
      <protection locked="0"/>
    </xf>
    <xf numFmtId="1" fontId="0" fillId="4" borderId="3" xfId="2" applyNumberFormat="1" applyFont="1" applyFill="1" applyBorder="1" applyAlignment="1" applyProtection="1">
      <alignment vertical="center"/>
      <protection locked="0"/>
    </xf>
    <xf numFmtId="9" fontId="0" fillId="3" borderId="2" xfId="5" applyFont="1" applyFill="1" applyBorder="1" applyAlignment="1">
      <alignment horizontal="center" vertical="center"/>
    </xf>
    <xf numFmtId="0" fontId="2" fillId="8" borderId="2" xfId="4" applyFill="1" applyAlignment="1">
      <alignment vertical="center"/>
    </xf>
    <xf numFmtId="0" fontId="2" fillId="8" borderId="2" xfId="4" applyFill="1" applyAlignment="1">
      <alignment horizontal="center" vertical="center"/>
    </xf>
    <xf numFmtId="170" fontId="10" fillId="8" borderId="2" xfId="8" applyNumberFormat="1" applyFont="1" applyFill="1" applyBorder="1" applyAlignment="1" applyProtection="1">
      <alignment vertical="center" wrapText="1"/>
      <protection locked="0"/>
    </xf>
    <xf numFmtId="170" fontId="0" fillId="0" borderId="15" xfId="8" applyNumberFormat="1" applyFont="1" applyFill="1" applyBorder="1" applyAlignment="1" applyProtection="1">
      <alignment vertical="center" wrapText="1"/>
      <protection locked="0"/>
    </xf>
    <xf numFmtId="170" fontId="10" fillId="8" borderId="2" xfId="9" applyNumberFormat="1" applyFont="1" applyFill="1" applyBorder="1" applyAlignment="1" applyProtection="1">
      <alignment vertical="center" wrapText="1"/>
      <protection locked="0"/>
    </xf>
    <xf numFmtId="169" fontId="0" fillId="4" borderId="3" xfId="8" applyFont="1" applyFill="1" applyBorder="1" applyAlignment="1" applyProtection="1">
      <alignment vertical="center"/>
      <protection locked="0"/>
    </xf>
    <xf numFmtId="169" fontId="10" fillId="8" borderId="2" xfId="8" applyFont="1" applyFill="1" applyBorder="1"/>
    <xf numFmtId="0" fontId="2" fillId="0" borderId="2" xfId="1" applyAlignment="1">
      <alignment wrapText="1"/>
    </xf>
    <xf numFmtId="0" fontId="3" fillId="2" borderId="17" xfId="1" applyFont="1" applyFill="1" applyBorder="1" applyAlignment="1">
      <alignment horizontal="center" vertical="center"/>
    </xf>
    <xf numFmtId="0" fontId="12" fillId="0" borderId="2" xfId="1" applyFont="1"/>
    <xf numFmtId="0" fontId="12" fillId="9" borderId="12" xfId="1" applyFont="1" applyFill="1" applyBorder="1" applyAlignment="1">
      <alignment horizontal="left" vertical="center" wrapText="1"/>
    </xf>
    <xf numFmtId="0" fontId="2" fillId="9" borderId="19" xfId="1" applyFill="1" applyBorder="1" applyAlignment="1">
      <alignment horizontal="center" vertical="center" wrapText="1"/>
    </xf>
    <xf numFmtId="0" fontId="2" fillId="4" borderId="3" xfId="1" applyFill="1" applyBorder="1" applyAlignment="1" applyProtection="1">
      <alignment vertical="top" wrapText="1"/>
      <protection locked="0"/>
    </xf>
    <xf numFmtId="0" fontId="10" fillId="8" borderId="2" xfId="1" applyFont="1" applyFill="1"/>
    <xf numFmtId="0" fontId="11" fillId="0" borderId="18" xfId="1" applyFont="1" applyBorder="1" applyAlignment="1">
      <alignment horizontal="justify" vertical="center"/>
    </xf>
    <xf numFmtId="0" fontId="2" fillId="4" borderId="14" xfId="1" applyFill="1" applyBorder="1" applyAlignment="1" applyProtection="1">
      <alignment vertical="center"/>
      <protection locked="0"/>
    </xf>
    <xf numFmtId="170" fontId="0" fillId="0" borderId="18" xfId="8" applyNumberFormat="1" applyFont="1" applyFill="1" applyBorder="1" applyAlignment="1" applyProtection="1">
      <alignment vertical="center" wrapText="1"/>
      <protection locked="0"/>
    </xf>
    <xf numFmtId="0" fontId="2" fillId="0" borderId="2" xfId="1" applyAlignment="1">
      <alignment horizontal="left" vertical="center"/>
    </xf>
    <xf numFmtId="0" fontId="2" fillId="4" borderId="18" xfId="1" applyFill="1" applyBorder="1" applyAlignment="1" applyProtection="1">
      <alignment horizontal="left" vertical="center" wrapText="1"/>
      <protection locked="0"/>
    </xf>
    <xf numFmtId="0" fontId="2" fillId="4" borderId="18" xfId="1" applyFill="1" applyBorder="1" applyAlignment="1" applyProtection="1">
      <alignment horizontal="center" vertical="center" wrapText="1"/>
      <protection locked="0"/>
    </xf>
    <xf numFmtId="0" fontId="2" fillId="0" borderId="20" xfId="1" applyBorder="1" applyAlignment="1" applyProtection="1">
      <alignment vertical="center" wrapText="1"/>
      <protection locked="0"/>
    </xf>
    <xf numFmtId="0" fontId="3" fillId="2" borderId="21" xfId="1" applyFont="1" applyFill="1" applyBorder="1" applyAlignment="1">
      <alignment horizontal="center" vertical="center"/>
    </xf>
    <xf numFmtId="0" fontId="3" fillId="2" borderId="22" xfId="1" applyFont="1" applyFill="1" applyBorder="1" applyAlignment="1">
      <alignment horizontal="center" vertical="center"/>
    </xf>
    <xf numFmtId="0" fontId="3" fillId="2" borderId="23" xfId="1" applyFont="1" applyFill="1" applyBorder="1" applyAlignment="1">
      <alignment horizontal="center" vertical="center"/>
    </xf>
    <xf numFmtId="0" fontId="2" fillId="0" borderId="15" xfId="1" applyBorder="1" applyAlignment="1">
      <alignment wrapText="1"/>
    </xf>
    <xf numFmtId="0" fontId="2" fillId="0" borderId="15" xfId="1" applyBorder="1" applyAlignment="1" applyProtection="1">
      <alignment vertical="center" wrapText="1"/>
      <protection locked="0"/>
    </xf>
    <xf numFmtId="170" fontId="2" fillId="4" borderId="3" xfId="1" applyNumberFormat="1" applyFill="1" applyBorder="1" applyAlignment="1" applyProtection="1">
      <alignment vertical="center"/>
      <protection locked="0"/>
    </xf>
    <xf numFmtId="0" fontId="2" fillId="0" borderId="2" xfId="1" applyAlignment="1">
      <alignment horizontal="justify" vertical="center"/>
    </xf>
    <xf numFmtId="0" fontId="13" fillId="0" borderId="15" xfId="1" applyFont="1" applyBorder="1" applyAlignment="1">
      <alignment wrapText="1"/>
    </xf>
    <xf numFmtId="0" fontId="2" fillId="4" borderId="16" xfId="1" applyFill="1" applyBorder="1" applyAlignment="1" applyProtection="1">
      <alignment horizontal="justify" vertical="center"/>
      <protection locked="0"/>
    </xf>
    <xf numFmtId="0" fontId="2" fillId="4" borderId="15" xfId="1" applyFill="1" applyBorder="1" applyAlignment="1" applyProtection="1">
      <alignment vertical="center"/>
      <protection locked="0"/>
    </xf>
    <xf numFmtId="0" fontId="2" fillId="4" borderId="15" xfId="1" applyFill="1" applyBorder="1" applyAlignment="1" applyProtection="1">
      <alignment vertical="center" wrapText="1"/>
      <protection locked="0"/>
    </xf>
    <xf numFmtId="170" fontId="0" fillId="0" borderId="24" xfId="8" applyNumberFormat="1" applyFont="1" applyFill="1" applyBorder="1" applyAlignment="1" applyProtection="1">
      <alignment vertical="center" wrapText="1"/>
      <protection locked="0"/>
    </xf>
    <xf numFmtId="171" fontId="10" fillId="8" borderId="2" xfId="1" applyNumberFormat="1" applyFont="1" applyFill="1" applyAlignment="1" applyProtection="1">
      <alignment horizontal="center" vertical="center"/>
      <protection locked="0"/>
    </xf>
    <xf numFmtId="0" fontId="2" fillId="4" borderId="15" xfId="1" applyFill="1" applyBorder="1" applyAlignment="1" applyProtection="1">
      <alignment horizontal="justify" vertical="justify" wrapText="1"/>
      <protection locked="0"/>
    </xf>
    <xf numFmtId="164" fontId="4" fillId="4" borderId="25" xfId="1" applyNumberFormat="1" applyFont="1" applyFill="1" applyBorder="1" applyAlignment="1">
      <alignment horizontal="center" vertical="center"/>
    </xf>
    <xf numFmtId="0" fontId="3" fillId="2" borderId="22" xfId="1" applyFont="1" applyFill="1" applyBorder="1" applyAlignment="1">
      <alignment horizontal="center" vertical="center" wrapText="1"/>
    </xf>
    <xf numFmtId="0" fontId="11" fillId="0" borderId="2" xfId="1" applyFont="1"/>
    <xf numFmtId="0" fontId="3" fillId="2" borderId="26" xfId="1" applyFont="1" applyFill="1" applyBorder="1" applyAlignment="1">
      <alignment horizontal="center" vertical="center"/>
    </xf>
    <xf numFmtId="0" fontId="3" fillId="2" borderId="15" xfId="1" applyFont="1" applyFill="1" applyBorder="1" applyAlignment="1">
      <alignment horizontal="center" vertical="center"/>
    </xf>
    <xf numFmtId="0" fontId="2" fillId="0" borderId="15" xfId="1" applyBorder="1" applyAlignment="1">
      <alignment vertical="center" wrapText="1"/>
    </xf>
    <xf numFmtId="0" fontId="2" fillId="4" borderId="15" xfId="1" applyFill="1" applyBorder="1" applyAlignment="1" applyProtection="1">
      <alignment vertical="top" wrapText="1"/>
      <protection locked="0"/>
    </xf>
    <xf numFmtId="0" fontId="2" fillId="4" borderId="15" xfId="1" applyFill="1" applyBorder="1" applyAlignment="1" applyProtection="1">
      <alignment horizontal="justify" vertical="center"/>
      <protection locked="0"/>
    </xf>
    <xf numFmtId="0" fontId="2" fillId="4" borderId="15" xfId="1" applyFill="1" applyBorder="1" applyAlignment="1" applyProtection="1">
      <alignment horizontal="right" vertical="center"/>
      <protection locked="0"/>
    </xf>
    <xf numFmtId="0" fontId="14" fillId="0" borderId="2" xfId="10" applyFont="1" applyAlignment="1">
      <alignment horizontal="center" vertical="center"/>
    </xf>
    <xf numFmtId="0" fontId="14" fillId="0" borderId="2" xfId="11" applyFont="1" applyAlignment="1">
      <alignment horizontal="center" vertical="center"/>
    </xf>
    <xf numFmtId="0" fontId="14" fillId="0" borderId="2" xfId="12" applyFont="1" applyAlignment="1">
      <alignment horizontal="center" vertical="center"/>
    </xf>
    <xf numFmtId="0" fontId="14" fillId="0" borderId="2" xfId="13" applyFont="1" applyAlignment="1">
      <alignment horizontal="center" vertical="center"/>
    </xf>
    <xf numFmtId="1" fontId="14" fillId="0" borderId="2" xfId="7" applyNumberFormat="1" applyFont="1" applyAlignment="1">
      <alignment horizontal="center" vertical="center"/>
    </xf>
    <xf numFmtId="0" fontId="14" fillId="0" borderId="2" xfId="4" applyFont="1" applyAlignment="1">
      <alignment horizontal="center" vertical="center"/>
    </xf>
    <xf numFmtId="0" fontId="14" fillId="0" borderId="2" xfId="1" applyFont="1" applyAlignment="1">
      <alignment horizontal="justify" vertical="center"/>
    </xf>
    <xf numFmtId="0" fontId="6" fillId="0" borderId="5" xfId="4" applyFont="1" applyBorder="1" applyAlignment="1">
      <alignment vertical="center" wrapText="1"/>
    </xf>
    <xf numFmtId="0" fontId="6" fillId="0" borderId="5" xfId="4" applyFont="1" applyBorder="1" applyAlignment="1">
      <alignment horizontal="center" vertical="center" wrapText="1"/>
    </xf>
    <xf numFmtId="0" fontId="7" fillId="0" borderId="5" xfId="4" applyFont="1" applyBorder="1" applyAlignment="1">
      <alignment horizontal="center" vertical="center" wrapText="1"/>
    </xf>
    <xf numFmtId="0" fontId="6" fillId="0" borderId="6" xfId="4" applyFont="1" applyBorder="1" applyAlignment="1">
      <alignment vertical="center" wrapText="1"/>
    </xf>
    <xf numFmtId="1" fontId="6" fillId="0" borderId="5" xfId="4" applyNumberFormat="1" applyFont="1" applyBorder="1" applyAlignment="1">
      <alignment horizontal="center" vertical="center" wrapText="1"/>
    </xf>
    <xf numFmtId="0" fontId="2" fillId="0" borderId="4" xfId="4" applyBorder="1" applyAlignment="1" applyProtection="1">
      <alignment vertical="center"/>
      <protection locked="0"/>
    </xf>
    <xf numFmtId="0" fontId="2" fillId="0" borderId="2" xfId="16"/>
    <xf numFmtId="0" fontId="2" fillId="3" borderId="2" xfId="16" applyFill="1" applyAlignment="1">
      <alignment horizontal="center" vertical="center"/>
    </xf>
    <xf numFmtId="0" fontId="2" fillId="4" borderId="3" xfId="16" applyFill="1" applyBorder="1" applyAlignment="1" applyProtection="1">
      <alignment vertical="center"/>
      <protection locked="0"/>
    </xf>
    <xf numFmtId="0" fontId="3" fillId="2" borderId="1" xfId="16" applyFont="1" applyFill="1" applyBorder="1" applyAlignment="1">
      <alignment horizontal="center" vertical="center"/>
    </xf>
    <xf numFmtId="164" fontId="2" fillId="4" borderId="3" xfId="16" applyNumberFormat="1" applyFill="1" applyBorder="1" applyAlignment="1" applyProtection="1">
      <alignment vertical="center"/>
      <protection locked="0"/>
    </xf>
    <xf numFmtId="0" fontId="4" fillId="0" borderId="3" xfId="16" applyFont="1" applyBorder="1" applyAlignment="1">
      <alignment vertical="center"/>
    </xf>
    <xf numFmtId="0" fontId="2" fillId="4" borderId="3" xfId="16" applyFill="1" applyBorder="1" applyAlignment="1" applyProtection="1">
      <alignment horizontal="right" vertical="center"/>
      <protection locked="0"/>
    </xf>
    <xf numFmtId="1" fontId="2" fillId="4" borderId="3" xfId="16" applyNumberFormat="1" applyFill="1" applyBorder="1" applyAlignment="1" applyProtection="1">
      <alignment vertical="center"/>
      <protection locked="0"/>
    </xf>
    <xf numFmtId="1" fontId="2" fillId="4" borderId="3" xfId="16" applyNumberFormat="1" applyFill="1" applyBorder="1" applyAlignment="1" applyProtection="1">
      <alignment horizontal="right" vertical="center"/>
      <protection locked="0"/>
    </xf>
    <xf numFmtId="0" fontId="2" fillId="8" borderId="3" xfId="16" applyFill="1" applyBorder="1" applyAlignment="1" applyProtection="1">
      <alignment vertical="center"/>
      <protection locked="0"/>
    </xf>
    <xf numFmtId="0" fontId="2" fillId="8" borderId="3" xfId="16" applyFill="1" applyBorder="1" applyAlignment="1" applyProtection="1">
      <alignment horizontal="right" vertical="center"/>
      <protection locked="0"/>
    </xf>
    <xf numFmtId="0" fontId="2" fillId="4" borderId="3" xfId="16" applyFill="1" applyBorder="1" applyAlignment="1" applyProtection="1">
      <alignment vertical="center" wrapText="1"/>
      <protection locked="0"/>
    </xf>
    <xf numFmtId="164" fontId="2" fillId="0" borderId="3" xfId="16" applyNumberFormat="1" applyBorder="1" applyAlignment="1" applyProtection="1">
      <alignment vertical="center"/>
      <protection locked="0"/>
    </xf>
    <xf numFmtId="164" fontId="4" fillId="4" borderId="25" xfId="16" applyNumberFormat="1" applyFont="1" applyFill="1" applyBorder="1" applyAlignment="1">
      <alignment horizontal="center" vertical="center"/>
    </xf>
    <xf numFmtId="0" fontId="0" fillId="4" borderId="3" xfId="16" applyFont="1" applyFill="1" applyBorder="1" applyAlignment="1" applyProtection="1">
      <alignment vertical="center"/>
      <protection locked="0"/>
    </xf>
    <xf numFmtId="166" fontId="9" fillId="7" borderId="9" xfId="6" applyNumberFormat="1" applyFont="1" applyFill="1" applyBorder="1" applyAlignment="1">
      <alignment horizontal="right" vertical="top" wrapText="1"/>
    </xf>
    <xf numFmtId="166" fontId="9" fillId="8" borderId="9" xfId="6" applyNumberFormat="1" applyFont="1" applyFill="1" applyBorder="1" applyAlignment="1">
      <alignment horizontal="right" vertical="top" wrapText="1"/>
    </xf>
    <xf numFmtId="166" fontId="9" fillId="7" borderId="12" xfId="6" applyNumberFormat="1" applyFont="1" applyFill="1" applyBorder="1" applyAlignment="1">
      <alignment horizontal="right" vertical="top" wrapText="1"/>
    </xf>
    <xf numFmtId="0" fontId="2" fillId="0" borderId="2" xfId="19"/>
    <xf numFmtId="0" fontId="2" fillId="3" borderId="2" xfId="19" applyFill="1" applyAlignment="1">
      <alignment horizontal="center" vertical="center"/>
    </xf>
    <xf numFmtId="0" fontId="2" fillId="4" borderId="3" xfId="19" applyFill="1" applyBorder="1" applyAlignment="1" applyProtection="1">
      <alignment vertical="center"/>
      <protection locked="0"/>
    </xf>
    <xf numFmtId="0" fontId="3" fillId="2" borderId="1" xfId="19" applyFont="1" applyFill="1" applyBorder="1" applyAlignment="1">
      <alignment horizontal="center" vertical="center"/>
    </xf>
    <xf numFmtId="164" fontId="2" fillId="4" borderId="3" xfId="19" applyNumberFormat="1" applyFill="1" applyBorder="1" applyAlignment="1" applyProtection="1">
      <alignment vertical="center"/>
      <protection locked="0"/>
    </xf>
    <xf numFmtId="164" fontId="4" fillId="4" borderId="27" xfId="19" applyNumberFormat="1" applyFont="1" applyFill="1" applyBorder="1" applyAlignment="1">
      <alignment horizontal="center" vertical="center"/>
    </xf>
    <xf numFmtId="0" fontId="3" fillId="2" borderId="22" xfId="19" applyFont="1" applyFill="1" applyBorder="1" applyAlignment="1">
      <alignment horizontal="center" vertical="center"/>
    </xf>
    <xf numFmtId="0" fontId="0" fillId="4" borderId="3" xfId="0"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2" fillId="0" borderId="2" xfId="20"/>
    <xf numFmtId="0" fontId="2" fillId="3" borderId="2" xfId="20" applyFill="1" applyAlignment="1">
      <alignment horizontal="center" vertical="center"/>
    </xf>
    <xf numFmtId="0" fontId="3" fillId="2" borderId="8" xfId="20" applyFont="1" applyFill="1" applyBorder="1" applyAlignment="1">
      <alignment horizontal="center" vertical="center"/>
    </xf>
    <xf numFmtId="0" fontId="2" fillId="4" borderId="3" xfId="20" applyFill="1" applyBorder="1" applyAlignment="1" applyProtection="1">
      <alignment vertical="center"/>
      <protection locked="0"/>
    </xf>
    <xf numFmtId="14" fontId="9" fillId="7" borderId="9" xfId="20" applyNumberFormat="1" applyFont="1" applyFill="1" applyBorder="1" applyAlignment="1">
      <alignment horizontal="left" vertical="top" wrapText="1"/>
    </xf>
    <xf numFmtId="1" fontId="2" fillId="4" borderId="3" xfId="20" applyNumberFormat="1" applyFill="1" applyBorder="1" applyAlignment="1" applyProtection="1">
      <alignment vertical="center"/>
      <protection locked="0"/>
    </xf>
    <xf numFmtId="0" fontId="9" fillId="7" borderId="9" xfId="20" applyFont="1" applyFill="1" applyBorder="1" applyAlignment="1">
      <alignment horizontal="left" vertical="top"/>
    </xf>
    <xf numFmtId="0" fontId="2" fillId="4" borderId="11" xfId="20" applyFill="1" applyBorder="1" applyAlignment="1" applyProtection="1">
      <alignment vertical="center"/>
      <protection locked="0"/>
    </xf>
    <xf numFmtId="0" fontId="2" fillId="4" borderId="10" xfId="20" applyFill="1" applyBorder="1" applyAlignment="1" applyProtection="1">
      <alignment vertical="center"/>
      <protection locked="0"/>
    </xf>
    <xf numFmtId="0" fontId="2" fillId="0" borderId="28" xfId="20" applyBorder="1"/>
    <xf numFmtId="0" fontId="3" fillId="2" borderId="28" xfId="20" applyFont="1" applyFill="1" applyBorder="1" applyAlignment="1">
      <alignment horizontal="center" vertical="center"/>
    </xf>
    <xf numFmtId="0" fontId="2" fillId="8" borderId="2" xfId="20" applyFill="1"/>
    <xf numFmtId="0" fontId="2" fillId="8" borderId="3" xfId="20" applyFill="1" applyBorder="1" applyAlignment="1" applyProtection="1">
      <alignment vertical="center"/>
      <protection locked="0"/>
    </xf>
    <xf numFmtId="14" fontId="9" fillId="8" borderId="9" xfId="20" applyNumberFormat="1" applyFont="1" applyFill="1" applyBorder="1" applyAlignment="1">
      <alignment horizontal="left" vertical="top" wrapText="1"/>
    </xf>
    <xf numFmtId="1" fontId="2" fillId="8" borderId="3" xfId="20" applyNumberFormat="1" applyFill="1" applyBorder="1" applyAlignment="1" applyProtection="1">
      <alignment vertical="center"/>
      <protection locked="0"/>
    </xf>
    <xf numFmtId="0" fontId="9" fillId="8" borderId="9" xfId="20" applyFont="1" applyFill="1" applyBorder="1" applyAlignment="1">
      <alignment horizontal="left" vertical="top"/>
    </xf>
    <xf numFmtId="0" fontId="2" fillId="8" borderId="10" xfId="20" applyFill="1" applyBorder="1" applyAlignment="1" applyProtection="1">
      <alignment vertical="center"/>
      <protection locked="0"/>
    </xf>
    <xf numFmtId="0" fontId="2" fillId="8" borderId="28" xfId="20" applyFill="1" applyBorder="1"/>
    <xf numFmtId="0" fontId="9" fillId="7" borderId="9" xfId="20" applyFont="1" applyFill="1" applyBorder="1" applyAlignment="1">
      <alignment horizontal="left" vertical="top" wrapText="1"/>
    </xf>
    <xf numFmtId="0" fontId="9" fillId="8" borderId="9" xfId="20" applyFont="1" applyFill="1" applyBorder="1" applyAlignment="1">
      <alignment horizontal="left" vertical="top" wrapText="1"/>
    </xf>
    <xf numFmtId="0" fontId="3" fillId="8" borderId="28" xfId="20" applyFont="1" applyFill="1" applyBorder="1" applyAlignment="1">
      <alignment horizontal="center" vertical="center"/>
    </xf>
    <xf numFmtId="0" fontId="9" fillId="7" borderId="12" xfId="20" applyFont="1" applyFill="1" applyBorder="1" applyAlignment="1">
      <alignment horizontal="left" vertical="top" wrapText="1"/>
    </xf>
    <xf numFmtId="1" fontId="2" fillId="4" borderId="11" xfId="20" applyNumberFormat="1" applyFill="1" applyBorder="1" applyAlignment="1" applyProtection="1">
      <alignment vertical="center"/>
      <protection locked="0"/>
    </xf>
    <xf numFmtId="0" fontId="9" fillId="7" borderId="12" xfId="20" applyFont="1" applyFill="1" applyBorder="1" applyAlignment="1">
      <alignment horizontal="left" vertical="top"/>
    </xf>
    <xf numFmtId="0" fontId="2" fillId="4" borderId="13" xfId="20" applyFill="1" applyBorder="1" applyAlignment="1" applyProtection="1">
      <alignment vertical="center"/>
      <protection locked="0"/>
    </xf>
    <xf numFmtId="0" fontId="2" fillId="0" borderId="26" xfId="20" applyBorder="1"/>
    <xf numFmtId="0" fontId="3" fillId="2" borderId="26" xfId="20" applyFont="1" applyFill="1" applyBorder="1" applyAlignment="1">
      <alignment horizontal="center" vertical="center"/>
    </xf>
    <xf numFmtId="0" fontId="3" fillId="2" borderId="1" xfId="20" applyFont="1" applyFill="1" applyBorder="1" applyAlignment="1">
      <alignment horizontal="center" vertical="center"/>
    </xf>
    <xf numFmtId="164" fontId="4" fillId="4" borderId="25" xfId="20" applyNumberFormat="1" applyFont="1" applyFill="1" applyBorder="1" applyAlignment="1">
      <alignment horizontal="center" vertical="center"/>
    </xf>
    <xf numFmtId="0" fontId="0" fillId="3" borderId="2" xfId="16" applyFont="1" applyFill="1" applyAlignment="1">
      <alignment horizontal="center" vertical="center"/>
    </xf>
    <xf numFmtId="0" fontId="3" fillId="2" borderId="1" xfId="1" applyFont="1" applyFill="1" applyBorder="1" applyAlignment="1">
      <alignment horizontal="center" vertical="center"/>
    </xf>
    <xf numFmtId="0" fontId="2" fillId="0" borderId="2" xfId="1"/>
    <xf numFmtId="0" fontId="3" fillId="2" borderId="1" xfId="4" applyFont="1" applyFill="1" applyBorder="1" applyAlignment="1">
      <alignment horizontal="center" vertical="center"/>
    </xf>
    <xf numFmtId="0" fontId="2" fillId="0" borderId="2" xfId="4" applyAlignment="1">
      <alignment vertical="center"/>
    </xf>
    <xf numFmtId="0" fontId="2" fillId="0" borderId="2" xfId="4" applyAlignment="1">
      <alignment horizontal="center" vertical="center"/>
    </xf>
    <xf numFmtId="0" fontId="2" fillId="0" borderId="2" xfId="1" applyAlignment="1">
      <alignment vertical="center"/>
    </xf>
    <xf numFmtId="0" fontId="3" fillId="2" borderId="1" xfId="19" applyFont="1" applyFill="1" applyBorder="1" applyAlignment="1">
      <alignment horizontal="center" vertical="center"/>
    </xf>
    <xf numFmtId="0" fontId="2" fillId="0" borderId="2" xfId="19"/>
    <xf numFmtId="0" fontId="3" fillId="2" borderId="1" xfId="20" applyFont="1" applyFill="1" applyBorder="1" applyAlignment="1">
      <alignment horizontal="center" vertical="center"/>
    </xf>
    <xf numFmtId="0" fontId="2" fillId="0" borderId="2" xfId="20"/>
    <xf numFmtId="0" fontId="3" fillId="2" borderId="22" xfId="1" applyFont="1" applyFill="1" applyBorder="1" applyAlignment="1">
      <alignment horizontal="center" vertical="center"/>
    </xf>
  </cellXfs>
  <cellStyles count="21">
    <cellStyle name="Hipervínculo" xfId="3" builtinId="8"/>
    <cellStyle name="Millares 2" xfId="2" xr:uid="{18419BA1-3938-4F9D-8390-16F5360B7C35}"/>
    <cellStyle name="Moneda [0] 2" xfId="6" xr:uid="{F3D00CFB-118F-48E9-ACE9-C42547C7FD59}"/>
    <cellStyle name="Moneda 2" xfId="8" xr:uid="{47DA7C4E-D5BB-4EF7-AFDC-70B2732BD211}"/>
    <cellStyle name="Moneda 2 2" xfId="9" xr:uid="{3839D8D1-A653-43E5-B0B2-2FF2C0F54FF7}"/>
    <cellStyle name="Normal" xfId="0" builtinId="0"/>
    <cellStyle name="Normal 10" xfId="15" xr:uid="{6812BBF3-5064-4428-A932-345F8CAE6D4A}"/>
    <cellStyle name="Normal 11" xfId="16" xr:uid="{BA6D9A35-51CC-4DE9-82F3-E318AF1AAEAD}"/>
    <cellStyle name="Normal 12" xfId="17" xr:uid="{E46C4F74-9698-4F57-92D8-9A6451D2980F}"/>
    <cellStyle name="Normal 13" xfId="18" xr:uid="{EBA19E41-C1D2-4E8F-A6DC-5477602990D0}"/>
    <cellStyle name="Normal 14" xfId="19" xr:uid="{32AC3C11-7E4E-4125-B007-958C2480DB3F}"/>
    <cellStyle name="Normal 15" xfId="20" xr:uid="{4D9BC34F-C4C5-49AF-9752-3944BCDFA705}"/>
    <cellStyle name="Normal 2" xfId="1" xr:uid="{D84D31F3-81E0-4015-9659-04719E1809DC}"/>
    <cellStyle name="Normal 3" xfId="4" xr:uid="{CF5F9A3F-123B-4845-B16C-D7CB5FCF1337}"/>
    <cellStyle name="Normal 4" xfId="7" xr:uid="{35C32731-13DE-4BEB-B64A-4A5DAF7622ED}"/>
    <cellStyle name="Normal 5" xfId="13" xr:uid="{DED34790-9249-4A6A-845D-790CE0D8794A}"/>
    <cellStyle name="Normal 6" xfId="12" xr:uid="{B87139F4-4E24-4A7E-BF65-44C6163312F5}"/>
    <cellStyle name="Normal 7" xfId="11" xr:uid="{421DFF44-6BCD-4FF7-BDCA-3F5CC2E4CBEB}"/>
    <cellStyle name="Normal 8" xfId="10" xr:uid="{38EF4AFA-B208-42AF-B351-5D5C94BE9CDD}"/>
    <cellStyle name="Normal 9" xfId="14" xr:uid="{5813F1A5-F7CC-42AD-BBDB-89007F5AC0A6}"/>
    <cellStyle name="Porcentaje 2" xfId="5" xr:uid="{BEE8B0F6-B44B-473F-826C-BCA88D989C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07328" cy="571543"/>
    <xdr:pic>
      <xdr:nvPicPr>
        <xdr:cNvPr id="2" name="Picture 1" descr="Picture">
          <a:extLst>
            <a:ext uri="{FF2B5EF4-FFF2-40B4-BE49-F238E27FC236}">
              <a16:creationId xmlns:a16="http://schemas.microsoft.com/office/drawing/2014/main" id="{D46A2696-D5F0-44EE-BED4-CF6E1C58804A}"/>
            </a:ext>
          </a:extLst>
        </xdr:cNvPr>
        <xdr:cNvPicPr>
          <a:picLocks noChangeAspect="1"/>
        </xdr:cNvPicPr>
      </xdr:nvPicPr>
      <xdr:blipFill>
        <a:blip xmlns:r="http://schemas.openxmlformats.org/officeDocument/2006/relationships" r:embed="rId1"/>
        <a:stretch>
          <a:fillRect/>
        </a:stretch>
      </xdr:blipFill>
      <xdr:spPr>
        <a:xfrm>
          <a:off x="0" y="0"/>
          <a:ext cx="607328" cy="57154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76E55022-4E1F-4B4F-9578-007CB401C7FF}"/>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F7D71173-79FA-40B5-B603-99FF80426CF8}"/>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B73E0FE4-4DB2-4EE5-9E9E-B7823B385E78}"/>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7654A357-74BE-41E9-AE4D-F80F4323101E}"/>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A72FA8A5-30CE-4E26-A106-B3B2758C4214}"/>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12706062-C1A6-46EF-884B-8999D57F7B31}"/>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609709" cy="533443"/>
    <xdr:pic>
      <xdr:nvPicPr>
        <xdr:cNvPr id="2" name="Picture 1" descr="Picture">
          <a:extLst>
            <a:ext uri="{FF2B5EF4-FFF2-40B4-BE49-F238E27FC236}">
              <a16:creationId xmlns:a16="http://schemas.microsoft.com/office/drawing/2014/main" id="{A20B6FAA-44DF-4B1F-AB57-6B90D86FCCDE}"/>
            </a:ext>
          </a:extLst>
        </xdr:cNvPr>
        <xdr:cNvPicPr>
          <a:picLocks noChangeAspect="1"/>
        </xdr:cNvPicPr>
      </xdr:nvPicPr>
      <xdr:blipFill>
        <a:blip xmlns:r="http://schemas.openxmlformats.org/officeDocument/2006/relationships" r:embed="rId1"/>
        <a:stretch>
          <a:fillRect/>
        </a:stretch>
      </xdr:blipFill>
      <xdr:spPr>
        <a:xfrm>
          <a:off x="0" y="0"/>
          <a:ext cx="609709" cy="53344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FC832BE5-68B2-4D21-8F6E-3D9DFE0C20BA}"/>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91A05980-524D-40C0-AD36-BE0FA5ED66C1}"/>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E33D1E2C-7A22-4CD6-9097-CE99B203535B}"/>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EAC59762-2AC1-4D4F-9855-FB34E1CC511A}"/>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8C97A1A0-BE99-4DD7-834C-6EA333CB3316}"/>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ACDBAFF8-45B7-416B-89C8-9799B8CC5711}"/>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4973745A-11B2-414B-A155-B3CA4A5E3BB8}"/>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mailto:solicitudespresupuesto@icetex.gov.co"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6B7B9-6049-4B98-8907-0F136F4D8EE9}">
  <dimension ref="A1:M351012"/>
  <sheetViews>
    <sheetView zoomScale="80" zoomScaleNormal="80" workbookViewId="0">
      <selection activeCell="D16" sqref="D16"/>
    </sheetView>
  </sheetViews>
  <sheetFormatPr baseColWidth="10" defaultColWidth="9.140625" defaultRowHeight="15"/>
  <cols>
    <col min="1" max="1" width="9.140625" style="1"/>
    <col min="2" max="2" width="31" style="1" customWidth="1"/>
    <col min="3" max="3" width="32" style="1" customWidth="1"/>
    <col min="4" max="4" width="78.42578125" style="1" bestFit="1" customWidth="1"/>
    <col min="5" max="5" width="43.28515625" style="1" bestFit="1" customWidth="1"/>
    <col min="6" max="6" width="37.5703125" style="1" customWidth="1"/>
    <col min="7" max="7" width="39.85546875" style="1" customWidth="1"/>
    <col min="8" max="8" width="39.140625" style="1" customWidth="1"/>
    <col min="9" max="9" width="40.85546875" style="1" bestFit="1" customWidth="1"/>
    <col min="10" max="10" width="50" style="1" customWidth="1"/>
    <col min="11" max="11" width="54" style="1" customWidth="1"/>
    <col min="12" max="12" width="71" style="1" customWidth="1"/>
    <col min="13" max="13" width="19" style="1" customWidth="1"/>
    <col min="14" max="16384" width="9.140625" style="1"/>
  </cols>
  <sheetData>
    <row r="1" spans="1:13">
      <c r="B1" s="4" t="s">
        <v>0</v>
      </c>
      <c r="C1" s="4">
        <v>51</v>
      </c>
      <c r="D1" s="4" t="s">
        <v>1</v>
      </c>
    </row>
    <row r="2" spans="1:13">
      <c r="B2" s="4" t="s">
        <v>2</v>
      </c>
      <c r="C2" s="4">
        <v>51</v>
      </c>
      <c r="D2" s="4" t="s">
        <v>3</v>
      </c>
    </row>
    <row r="3" spans="1:13">
      <c r="B3" s="4" t="s">
        <v>4</v>
      </c>
      <c r="C3" s="4">
        <v>1</v>
      </c>
    </row>
    <row r="4" spans="1:13">
      <c r="B4" s="4" t="s">
        <v>5</v>
      </c>
      <c r="C4" s="4">
        <v>405</v>
      </c>
    </row>
    <row r="5" spans="1:13">
      <c r="B5" s="4" t="s">
        <v>6</v>
      </c>
      <c r="C5" s="8">
        <v>46022</v>
      </c>
    </row>
    <row r="6" spans="1:13">
      <c r="B6" s="4" t="s">
        <v>7</v>
      </c>
      <c r="C6" s="4">
        <v>12</v>
      </c>
      <c r="D6" s="4" t="s">
        <v>8</v>
      </c>
    </row>
    <row r="8" spans="1:13">
      <c r="A8" s="4" t="s">
        <v>9</v>
      </c>
      <c r="B8" s="162" t="s">
        <v>10</v>
      </c>
      <c r="C8" s="163"/>
      <c r="D8" s="163"/>
      <c r="E8" s="163"/>
      <c r="F8" s="163"/>
      <c r="G8" s="163"/>
      <c r="H8" s="163"/>
      <c r="I8" s="163"/>
      <c r="J8" s="163"/>
      <c r="K8" s="163"/>
      <c r="L8" s="163"/>
      <c r="M8" s="163"/>
    </row>
    <row r="9" spans="1:13">
      <c r="C9" s="4">
        <v>2</v>
      </c>
      <c r="D9" s="4">
        <v>3</v>
      </c>
      <c r="E9" s="4">
        <v>4</v>
      </c>
      <c r="F9" s="4">
        <v>7</v>
      </c>
      <c r="G9" s="4">
        <v>8</v>
      </c>
      <c r="H9" s="4">
        <v>12</v>
      </c>
      <c r="I9" s="4">
        <v>16</v>
      </c>
      <c r="J9" s="4">
        <v>20</v>
      </c>
      <c r="K9" s="4">
        <v>24</v>
      </c>
      <c r="L9" s="4">
        <v>28</v>
      </c>
      <c r="M9" s="4">
        <v>32</v>
      </c>
    </row>
    <row r="10" spans="1:13" ht="15.75" thickBot="1">
      <c r="C10" s="4" t="s">
        <v>11</v>
      </c>
      <c r="D10" s="4" t="s">
        <v>12</v>
      </c>
      <c r="E10" s="4" t="s">
        <v>13</v>
      </c>
      <c r="F10" s="4" t="s">
        <v>14</v>
      </c>
      <c r="G10" s="4" t="s">
        <v>15</v>
      </c>
      <c r="H10" s="4" t="s">
        <v>16</v>
      </c>
      <c r="I10" s="4" t="s">
        <v>17</v>
      </c>
      <c r="J10" s="4" t="s">
        <v>18</v>
      </c>
      <c r="K10" s="4" t="s">
        <v>19</v>
      </c>
      <c r="L10" s="4" t="s">
        <v>20</v>
      </c>
      <c r="M10" s="4" t="s">
        <v>21</v>
      </c>
    </row>
    <row r="11" spans="1:13" ht="30.75" thickBot="1">
      <c r="A11" s="4">
        <v>1</v>
      </c>
      <c r="B11" s="1" t="s">
        <v>22</v>
      </c>
      <c r="C11" s="5" t="s">
        <v>30</v>
      </c>
      <c r="D11" s="5" t="s">
        <v>23</v>
      </c>
      <c r="E11" s="7" t="s">
        <v>3341</v>
      </c>
      <c r="F11" s="6">
        <v>1663938448495</v>
      </c>
      <c r="G11" s="6">
        <v>1623861127370</v>
      </c>
      <c r="H11" s="3"/>
      <c r="I11" s="6">
        <v>1891349276491.3601</v>
      </c>
      <c r="J11" s="6">
        <v>1559132759936.9299</v>
      </c>
      <c r="K11" s="3"/>
      <c r="L11" s="3"/>
      <c r="M11" s="5" t="s">
        <v>23</v>
      </c>
    </row>
    <row r="12" spans="1:13" ht="45.75" thickBot="1">
      <c r="A12" s="4">
        <v>2</v>
      </c>
      <c r="B12" s="1" t="s">
        <v>3342</v>
      </c>
      <c r="C12" s="5" t="s">
        <v>30</v>
      </c>
      <c r="D12" s="5" t="s">
        <v>23</v>
      </c>
      <c r="E12" s="7" t="s">
        <v>3343</v>
      </c>
      <c r="F12" s="6">
        <v>59458033047</v>
      </c>
      <c r="G12" s="6">
        <v>69515715161</v>
      </c>
      <c r="H12" s="3"/>
      <c r="I12" s="6">
        <v>57916032874.150002</v>
      </c>
      <c r="J12" s="6">
        <v>51770526213.599998</v>
      </c>
      <c r="K12" s="3"/>
      <c r="L12" s="3"/>
      <c r="M12" s="5" t="s">
        <v>23</v>
      </c>
    </row>
    <row r="13" spans="1:13" ht="45.75" thickBot="1">
      <c r="A13" s="4">
        <v>3</v>
      </c>
      <c r="B13" s="1" t="s">
        <v>3344</v>
      </c>
      <c r="C13" s="5" t="s">
        <v>30</v>
      </c>
      <c r="D13" s="5" t="s">
        <v>23</v>
      </c>
      <c r="E13" s="7" t="s">
        <v>3345</v>
      </c>
      <c r="F13" s="6">
        <v>16215804492</v>
      </c>
      <c r="G13" s="6">
        <v>20015420246</v>
      </c>
      <c r="H13" s="3"/>
      <c r="I13" s="6">
        <v>6802144120.2799997</v>
      </c>
      <c r="J13" s="6">
        <v>13071288882</v>
      </c>
      <c r="K13" s="3"/>
      <c r="L13" s="3"/>
      <c r="M13" s="5" t="s">
        <v>23</v>
      </c>
    </row>
    <row r="14" spans="1:13" ht="45.75" thickBot="1">
      <c r="A14" s="4">
        <v>4</v>
      </c>
      <c r="B14" s="1" t="s">
        <v>3346</v>
      </c>
      <c r="C14" s="5" t="s">
        <v>30</v>
      </c>
      <c r="D14" s="5" t="s">
        <v>23</v>
      </c>
      <c r="E14" s="7" t="s">
        <v>3347</v>
      </c>
      <c r="F14" s="6">
        <v>200851862253</v>
      </c>
      <c r="G14" s="6">
        <v>127553897052</v>
      </c>
      <c r="H14" s="3"/>
      <c r="I14" s="6">
        <v>264898216191.32999</v>
      </c>
      <c r="J14" s="6">
        <v>157123885987.03</v>
      </c>
      <c r="K14" s="3"/>
      <c r="L14" s="3"/>
      <c r="M14" s="5" t="s">
        <v>23</v>
      </c>
    </row>
    <row r="15" spans="1:13" ht="15.75" thickBot="1">
      <c r="A15" s="4">
        <v>-1</v>
      </c>
      <c r="C15" s="5" t="s">
        <v>23</v>
      </c>
      <c r="D15" s="5" t="s">
        <v>23</v>
      </c>
      <c r="E15" s="7" t="s">
        <v>23</v>
      </c>
      <c r="F15" s="5"/>
      <c r="G15" s="6"/>
      <c r="H15" s="3"/>
      <c r="I15" s="5"/>
      <c r="J15" s="5"/>
      <c r="K15" s="3"/>
      <c r="L15" s="3"/>
      <c r="M15" s="5" t="s">
        <v>23</v>
      </c>
    </row>
    <row r="16" spans="1:13" ht="15.75" thickBot="1">
      <c r="A16" s="4">
        <v>999999</v>
      </c>
      <c r="B16" s="1" t="s">
        <v>24</v>
      </c>
      <c r="C16" s="2" t="s">
        <v>23</v>
      </c>
      <c r="D16" s="2" t="s">
        <v>23</v>
      </c>
      <c r="E16" s="2" t="s">
        <v>23</v>
      </c>
      <c r="H16" s="3"/>
      <c r="K16" s="3"/>
      <c r="L16" s="3"/>
      <c r="M16" s="2" t="s">
        <v>23</v>
      </c>
    </row>
    <row r="18" spans="1:13">
      <c r="A18" s="4" t="s">
        <v>25</v>
      </c>
      <c r="B18" s="162" t="s">
        <v>26</v>
      </c>
      <c r="C18" s="163"/>
      <c r="D18" s="163"/>
      <c r="E18" s="163"/>
      <c r="F18" s="163"/>
      <c r="G18" s="163"/>
      <c r="H18" s="163"/>
      <c r="I18" s="163"/>
      <c r="J18" s="163"/>
      <c r="K18" s="163"/>
      <c r="L18" s="163"/>
      <c r="M18" s="163"/>
    </row>
    <row r="19" spans="1:13">
      <c r="C19" s="4">
        <v>2</v>
      </c>
      <c r="D19" s="4">
        <v>3</v>
      </c>
      <c r="E19" s="4">
        <v>4</v>
      </c>
      <c r="F19" s="4">
        <v>7</v>
      </c>
      <c r="G19" s="4">
        <v>8</v>
      </c>
      <c r="H19" s="4">
        <v>12</v>
      </c>
      <c r="I19" s="4">
        <v>16</v>
      </c>
      <c r="J19" s="4">
        <v>20</v>
      </c>
      <c r="K19" s="4">
        <v>24</v>
      </c>
      <c r="L19" s="4">
        <v>28</v>
      </c>
      <c r="M19" s="4">
        <v>32</v>
      </c>
    </row>
    <row r="20" spans="1:13" ht="15.75" thickBot="1">
      <c r="C20" s="4" t="s">
        <v>11</v>
      </c>
      <c r="D20" s="4" t="s">
        <v>12</v>
      </c>
      <c r="E20" s="4" t="s">
        <v>13</v>
      </c>
      <c r="F20" s="4" t="s">
        <v>14</v>
      </c>
      <c r="G20" s="4" t="s">
        <v>15</v>
      </c>
      <c r="H20" s="4" t="s">
        <v>16</v>
      </c>
      <c r="I20" s="4" t="s">
        <v>17</v>
      </c>
      <c r="J20" s="4" t="s">
        <v>18</v>
      </c>
      <c r="K20" s="4" t="s">
        <v>19</v>
      </c>
      <c r="L20" s="4" t="s">
        <v>20</v>
      </c>
      <c r="M20" s="4" t="s">
        <v>21</v>
      </c>
    </row>
    <row r="21" spans="1:13" ht="30.75" thickBot="1">
      <c r="A21" s="4">
        <v>1</v>
      </c>
      <c r="B21" s="1" t="s">
        <v>22</v>
      </c>
      <c r="C21" s="5" t="s">
        <v>30</v>
      </c>
      <c r="D21" s="5" t="s">
        <v>23</v>
      </c>
      <c r="E21" s="7" t="s">
        <v>3348</v>
      </c>
      <c r="F21" s="6">
        <v>80954052434</v>
      </c>
      <c r="G21" s="6">
        <v>237948283557</v>
      </c>
      <c r="H21" s="3"/>
      <c r="I21" s="6">
        <v>191004391953</v>
      </c>
      <c r="J21" s="6">
        <v>354731795411</v>
      </c>
      <c r="K21" s="3"/>
      <c r="L21" s="3"/>
      <c r="M21" s="5" t="s">
        <v>23</v>
      </c>
    </row>
    <row r="22" spans="1:13" ht="30.75" thickBot="1">
      <c r="A22" s="4">
        <v>2</v>
      </c>
      <c r="B22" s="1" t="s">
        <v>3342</v>
      </c>
      <c r="C22" s="5" t="s">
        <v>30</v>
      </c>
      <c r="D22" s="5" t="s">
        <v>23</v>
      </c>
      <c r="E22" s="7" t="s">
        <v>3349</v>
      </c>
      <c r="F22" s="6">
        <v>539117676312</v>
      </c>
      <c r="G22" s="6">
        <v>304373491325</v>
      </c>
      <c r="H22" s="3"/>
      <c r="I22" s="6">
        <v>520489302496.51001</v>
      </c>
      <c r="J22" s="6">
        <v>232179870873.5</v>
      </c>
      <c r="K22" s="3"/>
      <c r="L22" s="3"/>
      <c r="M22" s="5" t="s">
        <v>23</v>
      </c>
    </row>
    <row r="23" spans="1:13" ht="30.75" thickBot="1">
      <c r="A23" s="4">
        <v>3</v>
      </c>
      <c r="B23" s="1" t="s">
        <v>3344</v>
      </c>
      <c r="C23" s="5" t="s">
        <v>30</v>
      </c>
      <c r="D23" s="5" t="s">
        <v>23</v>
      </c>
      <c r="E23" s="7" t="s">
        <v>3350</v>
      </c>
      <c r="F23" s="6">
        <v>18071271394</v>
      </c>
      <c r="G23" s="6">
        <v>23114647209</v>
      </c>
      <c r="H23" s="3"/>
      <c r="I23" s="6">
        <v>10401596309.9</v>
      </c>
      <c r="J23" s="6">
        <v>7509882623.7299995</v>
      </c>
      <c r="K23" s="3"/>
      <c r="L23" s="3"/>
      <c r="M23" s="5" t="s">
        <v>23</v>
      </c>
    </row>
    <row r="24" spans="1:13" ht="45.75" thickBot="1">
      <c r="A24" s="4">
        <v>4</v>
      </c>
      <c r="B24" s="1" t="s">
        <v>3346</v>
      </c>
      <c r="C24" s="5" t="s">
        <v>30</v>
      </c>
      <c r="D24" s="5" t="s">
        <v>23</v>
      </c>
      <c r="E24" s="7" t="s">
        <v>3351</v>
      </c>
      <c r="F24" s="6">
        <v>227176214270</v>
      </c>
      <c r="G24" s="6">
        <v>307295913555</v>
      </c>
      <c r="H24" s="3"/>
      <c r="I24" s="6">
        <v>232537922363.98001</v>
      </c>
      <c r="J24" s="6">
        <v>302254611937.20001</v>
      </c>
      <c r="K24" s="3"/>
      <c r="L24" s="3"/>
      <c r="M24" s="5" t="s">
        <v>23</v>
      </c>
    </row>
    <row r="25" spans="1:13" ht="30.75" thickBot="1">
      <c r="A25" s="4">
        <v>5</v>
      </c>
      <c r="B25" s="1" t="s">
        <v>3352</v>
      </c>
      <c r="C25" s="5" t="s">
        <v>30</v>
      </c>
      <c r="D25" s="5" t="s">
        <v>23</v>
      </c>
      <c r="E25" s="7" t="s">
        <v>3353</v>
      </c>
      <c r="F25" s="6">
        <v>0</v>
      </c>
      <c r="G25" s="6">
        <v>0</v>
      </c>
      <c r="H25" s="3"/>
      <c r="I25" s="6">
        <v>0</v>
      </c>
      <c r="J25" s="6">
        <v>0</v>
      </c>
      <c r="K25" s="3"/>
      <c r="L25" s="3"/>
      <c r="M25" s="5" t="s">
        <v>23</v>
      </c>
    </row>
    <row r="26" spans="1:13" ht="30.75" thickBot="1">
      <c r="A26" s="4">
        <v>6</v>
      </c>
      <c r="B26" s="1" t="s">
        <v>3354</v>
      </c>
      <c r="C26" s="5" t="s">
        <v>30</v>
      </c>
      <c r="D26" s="5" t="s">
        <v>23</v>
      </c>
      <c r="E26" s="7" t="s">
        <v>3355</v>
      </c>
      <c r="F26" s="6">
        <v>377286000000</v>
      </c>
      <c r="G26" s="6">
        <v>0</v>
      </c>
      <c r="H26" s="3"/>
      <c r="I26" s="6">
        <v>0</v>
      </c>
      <c r="J26" s="6">
        <v>0</v>
      </c>
      <c r="K26" s="3"/>
      <c r="L26" s="3"/>
      <c r="M26" s="5" t="s">
        <v>23</v>
      </c>
    </row>
    <row r="27" spans="1:13" ht="15.75" thickBot="1">
      <c r="A27" s="4">
        <v>-1</v>
      </c>
      <c r="C27" s="2" t="s">
        <v>23</v>
      </c>
      <c r="D27" s="2" t="s">
        <v>23</v>
      </c>
      <c r="E27" s="2" t="s">
        <v>23</v>
      </c>
      <c r="F27" s="2" t="s">
        <v>23</v>
      </c>
      <c r="G27" s="2" t="s">
        <v>23</v>
      </c>
      <c r="H27" s="2" t="s">
        <v>23</v>
      </c>
      <c r="I27" s="2" t="s">
        <v>23</v>
      </c>
      <c r="J27" s="2" t="s">
        <v>23</v>
      </c>
      <c r="K27" s="2" t="s">
        <v>23</v>
      </c>
      <c r="L27" s="2" t="s">
        <v>23</v>
      </c>
      <c r="M27" s="2" t="s">
        <v>23</v>
      </c>
    </row>
    <row r="28" spans="1:13" ht="15.75" thickBot="1">
      <c r="A28" s="4">
        <v>999999</v>
      </c>
      <c r="B28" s="1" t="s">
        <v>24</v>
      </c>
      <c r="C28" s="2" t="s">
        <v>23</v>
      </c>
      <c r="D28" s="2" t="s">
        <v>23</v>
      </c>
      <c r="E28" s="2" t="s">
        <v>23</v>
      </c>
      <c r="H28" s="3"/>
      <c r="K28" s="3"/>
      <c r="L28" s="3"/>
      <c r="M28" s="2" t="s">
        <v>23</v>
      </c>
    </row>
    <row r="30" spans="1:13">
      <c r="A30" s="4" t="s">
        <v>27</v>
      </c>
      <c r="B30" s="162" t="s">
        <v>28</v>
      </c>
      <c r="C30" s="163"/>
      <c r="D30" s="163"/>
      <c r="E30" s="163"/>
      <c r="F30" s="163"/>
      <c r="G30" s="163"/>
      <c r="H30" s="163"/>
      <c r="I30" s="163"/>
      <c r="J30" s="163"/>
      <c r="K30" s="163"/>
      <c r="L30" s="163"/>
      <c r="M30" s="163"/>
    </row>
    <row r="31" spans="1:13">
      <c r="C31" s="4">
        <v>2</v>
      </c>
      <c r="D31" s="4">
        <v>3</v>
      </c>
      <c r="E31" s="4">
        <v>4</v>
      </c>
      <c r="F31" s="4">
        <v>7</v>
      </c>
      <c r="G31" s="4">
        <v>8</v>
      </c>
      <c r="H31" s="4">
        <v>12</v>
      </c>
      <c r="I31" s="4">
        <v>16</v>
      </c>
      <c r="J31" s="4">
        <v>20</v>
      </c>
      <c r="K31" s="4">
        <v>24</v>
      </c>
      <c r="L31" s="4">
        <v>28</v>
      </c>
      <c r="M31" s="4">
        <v>32</v>
      </c>
    </row>
    <row r="32" spans="1:13" ht="15.75" thickBot="1">
      <c r="C32" s="4" t="s">
        <v>11</v>
      </c>
      <c r="D32" s="4" t="s">
        <v>12</v>
      </c>
      <c r="E32" s="4" t="s">
        <v>13</v>
      </c>
      <c r="F32" s="4" t="s">
        <v>14</v>
      </c>
      <c r="G32" s="4" t="s">
        <v>15</v>
      </c>
      <c r="H32" s="4" t="s">
        <v>16</v>
      </c>
      <c r="I32" s="4" t="s">
        <v>17</v>
      </c>
      <c r="J32" s="4" t="s">
        <v>18</v>
      </c>
      <c r="K32" s="4" t="s">
        <v>19</v>
      </c>
      <c r="L32" s="4" t="s">
        <v>20</v>
      </c>
      <c r="M32" s="4" t="s">
        <v>21</v>
      </c>
    </row>
    <row r="33" spans="1:13" ht="15.75" thickBot="1">
      <c r="A33" s="4">
        <v>10</v>
      </c>
      <c r="B33" s="1" t="s">
        <v>29</v>
      </c>
      <c r="C33" s="2" t="s">
        <v>23</v>
      </c>
      <c r="D33" s="2" t="s">
        <v>23</v>
      </c>
      <c r="E33" s="2" t="s">
        <v>23</v>
      </c>
      <c r="F33" s="3"/>
      <c r="G33" s="3"/>
      <c r="H33" s="3"/>
      <c r="I33" s="3"/>
      <c r="J33" s="3"/>
      <c r="K33" s="3"/>
      <c r="L33" s="3"/>
      <c r="M33" s="2" t="s">
        <v>23</v>
      </c>
    </row>
    <row r="351011" spans="1:1">
      <c r="A351011" s="1" t="s">
        <v>30</v>
      </c>
    </row>
    <row r="351012" spans="1:1">
      <c r="A351012" s="1" t="s">
        <v>31</v>
      </c>
    </row>
  </sheetData>
  <mergeCells count="3">
    <mergeCell ref="B8:M8"/>
    <mergeCell ref="B18:M18"/>
    <mergeCell ref="B30:M30"/>
  </mergeCells>
  <dataValidations count="14">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33" xr:uid="{00000000-0002-0000-0000-00001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3 H33:L33" xr:uid="{00000000-0002-0000-0000-00001C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21:M26" xr:uid="{DA62EEFD-9AB1-4A35-AB40-4D24FF932FFB}">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21:J26" xr:uid="{7E7A3DFF-FF4A-4725-9AE0-82B4D8868C5A}">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21:E26" xr:uid="{AA13B7BC-F198-4B90-AEA8-48A0ADD40538}">
      <formula1>0</formula1>
      <formula2>390</formula2>
    </dataValidation>
    <dataValidation type="textLength" allowBlank="1" showInputMessage="1" showErrorMessage="1" errorTitle="Entrada no válida" error="Escriba un texto " promptTitle="Cualquier contenido" prompt=" Registre aspectos importantes a considerar." sqref="M11:M15" xr:uid="{9A127BC7-0747-4A1A-A5E0-C9EB241973C4}">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J15" xr:uid="{4D336BC8-8C7B-447A-81C3-9F165CEACF6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I15 I21:I26" xr:uid="{00000000-0002-0000-00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8:L28 H28 H11:H16 K11:L16 K21:L26 H21:H26" xr:uid="{00000000-0002-0000-00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G15 G21:G26" xr:uid="{00000000-0002-0000-00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F15 F21:F26" xr:uid="{00000000-0002-0000-0000-000003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E15" xr:uid="{2188E386-1379-40B8-B476-C1A511F691AE}">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5 D21:D26" xr:uid="{00000000-0002-0000-0000-000001000000}">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5 C21:C26" xr:uid="{00000000-0002-0000-0000-000000000000}">
      <formula1>$A$351010:$A$351012</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2FDDA-C8B8-4B90-A3D5-74F73862631A}">
  <dimension ref="A1:H351622"/>
  <sheetViews>
    <sheetView workbookViewId="0">
      <selection activeCell="A11" sqref="A11"/>
    </sheetView>
  </sheetViews>
  <sheetFormatPr baseColWidth="10" defaultColWidth="9.140625" defaultRowHeight="15"/>
  <cols>
    <col min="1" max="1" width="9.140625" style="1"/>
    <col min="2" max="2" width="21" style="1" customWidth="1"/>
    <col min="3" max="3" width="32" style="1" customWidth="1"/>
    <col min="4" max="4" width="19" style="1" customWidth="1"/>
    <col min="5" max="5" width="61" style="1" customWidth="1"/>
    <col min="6" max="6" width="50" style="1" customWidth="1"/>
    <col min="7" max="7" width="52" style="1" customWidth="1"/>
    <col min="8" max="8" width="32" style="1" customWidth="1"/>
    <col min="9" max="16384" width="9.140625" style="1"/>
  </cols>
  <sheetData>
    <row r="1" spans="1:8">
      <c r="B1" s="4" t="s">
        <v>0</v>
      </c>
      <c r="C1" s="4">
        <v>51</v>
      </c>
      <c r="D1" s="4" t="s">
        <v>1</v>
      </c>
    </row>
    <row r="2" spans="1:8">
      <c r="B2" s="4" t="s">
        <v>2</v>
      </c>
      <c r="C2" s="4">
        <v>450</v>
      </c>
      <c r="D2" s="4" t="s">
        <v>2635</v>
      </c>
    </row>
    <row r="3" spans="1:8">
      <c r="B3" s="4" t="s">
        <v>4</v>
      </c>
      <c r="C3" s="4">
        <v>1</v>
      </c>
    </row>
    <row r="4" spans="1:8">
      <c r="B4" s="4" t="s">
        <v>5</v>
      </c>
      <c r="C4" s="4">
        <v>405</v>
      </c>
    </row>
    <row r="5" spans="1:8">
      <c r="B5" s="4" t="s">
        <v>6</v>
      </c>
      <c r="C5" s="8">
        <v>46022</v>
      </c>
    </row>
    <row r="6" spans="1:8">
      <c r="B6" s="4" t="s">
        <v>7</v>
      </c>
      <c r="C6" s="4">
        <v>12</v>
      </c>
      <c r="D6" s="4" t="s">
        <v>8</v>
      </c>
    </row>
    <row r="8" spans="1:8">
      <c r="A8" s="4" t="s">
        <v>9</v>
      </c>
      <c r="B8" s="162" t="s">
        <v>2636</v>
      </c>
      <c r="C8" s="163"/>
      <c r="D8" s="163"/>
      <c r="E8" s="163"/>
      <c r="F8" s="163"/>
      <c r="G8" s="163"/>
      <c r="H8" s="163"/>
    </row>
    <row r="9" spans="1:8">
      <c r="C9" s="4">
        <v>2</v>
      </c>
      <c r="D9" s="4">
        <v>3</v>
      </c>
      <c r="E9" s="4">
        <v>8</v>
      </c>
      <c r="F9" s="4">
        <v>11</v>
      </c>
      <c r="G9" s="4">
        <v>12</v>
      </c>
      <c r="H9" s="4">
        <v>16</v>
      </c>
    </row>
    <row r="10" spans="1:8" ht="15.75" thickBot="1">
      <c r="C10" s="4" t="s">
        <v>11</v>
      </c>
      <c r="D10" s="4" t="s">
        <v>12</v>
      </c>
      <c r="E10" s="4" t="s">
        <v>2637</v>
      </c>
      <c r="F10" s="4" t="s">
        <v>2638</v>
      </c>
      <c r="G10" s="4" t="s">
        <v>2639</v>
      </c>
      <c r="H10" s="4" t="s">
        <v>2640</v>
      </c>
    </row>
    <row r="11" spans="1:8" ht="45.75" thickBot="1">
      <c r="A11" s="4">
        <v>1</v>
      </c>
      <c r="B11" s="1" t="s">
        <v>22</v>
      </c>
      <c r="C11" s="5" t="s">
        <v>30</v>
      </c>
      <c r="D11" s="5" t="s">
        <v>23</v>
      </c>
      <c r="E11" s="5" t="s">
        <v>2924</v>
      </c>
      <c r="F11" s="3">
        <v>2026</v>
      </c>
      <c r="G11" s="6">
        <f>21171225450+209553356700</f>
        <v>230724582150</v>
      </c>
      <c r="H11" s="7" t="s">
        <v>3366</v>
      </c>
    </row>
    <row r="12" spans="1:8" ht="30.75" thickBot="1">
      <c r="A12" s="4">
        <v>2</v>
      </c>
      <c r="B12" s="1" t="s">
        <v>3342</v>
      </c>
      <c r="C12" s="5" t="s">
        <v>30</v>
      </c>
      <c r="D12" s="5" t="s">
        <v>23</v>
      </c>
      <c r="E12" s="5" t="s">
        <v>2924</v>
      </c>
      <c r="F12" s="3">
        <v>2026</v>
      </c>
      <c r="G12" s="6">
        <v>126045249071</v>
      </c>
      <c r="H12" s="7" t="s">
        <v>3365</v>
      </c>
    </row>
    <row r="13" spans="1:8" ht="15.75" thickBot="1">
      <c r="A13" s="4">
        <v>3</v>
      </c>
      <c r="B13" s="1" t="s">
        <v>3344</v>
      </c>
      <c r="C13" s="5" t="s">
        <v>30</v>
      </c>
      <c r="D13" s="5" t="s">
        <v>23</v>
      </c>
      <c r="E13" s="5" t="s">
        <v>2924</v>
      </c>
      <c r="F13" s="3">
        <v>2026</v>
      </c>
      <c r="G13" s="6">
        <v>163230168779</v>
      </c>
      <c r="H13" s="7" t="s">
        <v>3364</v>
      </c>
    </row>
    <row r="14" spans="1:8">
      <c r="A14" s="4">
        <v>-1</v>
      </c>
      <c r="C14" s="2" t="s">
        <v>23</v>
      </c>
      <c r="D14" s="2" t="s">
        <v>23</v>
      </c>
      <c r="E14" s="2" t="s">
        <v>23</v>
      </c>
      <c r="F14" s="2" t="s">
        <v>23</v>
      </c>
      <c r="G14" s="2" t="s">
        <v>23</v>
      </c>
      <c r="H14" s="2" t="s">
        <v>23</v>
      </c>
    </row>
    <row r="15" spans="1:8">
      <c r="A15" s="4">
        <v>999999</v>
      </c>
      <c r="B15" s="1" t="s">
        <v>24</v>
      </c>
      <c r="C15" s="2" t="s">
        <v>23</v>
      </c>
      <c r="D15" s="2" t="s">
        <v>23</v>
      </c>
      <c r="E15" s="2" t="s">
        <v>23</v>
      </c>
      <c r="F15" s="2" t="s">
        <v>23</v>
      </c>
      <c r="H15" s="2" t="s">
        <v>23</v>
      </c>
    </row>
    <row r="351005" spans="1:2">
      <c r="A351005" s="1" t="s">
        <v>30</v>
      </c>
      <c r="B351005" s="1" t="s">
        <v>2641</v>
      </c>
    </row>
    <row r="351006" spans="1:2">
      <c r="A351006" s="1" t="s">
        <v>31</v>
      </c>
      <c r="B351006" s="1" t="s">
        <v>2642</v>
      </c>
    </row>
    <row r="351007" spans="1:2">
      <c r="B351007" s="1" t="s">
        <v>2643</v>
      </c>
    </row>
    <row r="351008" spans="1:2">
      <c r="B351008" s="1" t="s">
        <v>2644</v>
      </c>
    </row>
    <row r="351009" spans="2:2">
      <c r="B351009" s="1" t="s">
        <v>2645</v>
      </c>
    </row>
    <row r="351010" spans="2:2">
      <c r="B351010" s="1" t="s">
        <v>2646</v>
      </c>
    </row>
    <row r="351011" spans="2:2">
      <c r="B351011" s="1" t="s">
        <v>2647</v>
      </c>
    </row>
    <row r="351012" spans="2:2">
      <c r="B351012" s="1" t="s">
        <v>2648</v>
      </c>
    </row>
    <row r="351013" spans="2:2">
      <c r="B351013" s="1" t="s">
        <v>2649</v>
      </c>
    </row>
    <row r="351014" spans="2:2">
      <c r="B351014" s="1" t="s">
        <v>2650</v>
      </c>
    </row>
    <row r="351015" spans="2:2">
      <c r="B351015" s="1" t="s">
        <v>2651</v>
      </c>
    </row>
    <row r="351016" spans="2:2">
      <c r="B351016" s="1" t="s">
        <v>2652</v>
      </c>
    </row>
    <row r="351017" spans="2:2">
      <c r="B351017" s="1" t="s">
        <v>2653</v>
      </c>
    </row>
    <row r="351018" spans="2:2">
      <c r="B351018" s="1" t="s">
        <v>2654</v>
      </c>
    </row>
    <row r="351019" spans="2:2">
      <c r="B351019" s="1" t="s">
        <v>2655</v>
      </c>
    </row>
    <row r="351020" spans="2:2">
      <c r="B351020" s="1" t="s">
        <v>2656</v>
      </c>
    </row>
    <row r="351021" spans="2:2">
      <c r="B351021" s="1" t="s">
        <v>2657</v>
      </c>
    </row>
    <row r="351022" spans="2:2">
      <c r="B351022" s="1" t="s">
        <v>2658</v>
      </c>
    </row>
    <row r="351023" spans="2:2">
      <c r="B351023" s="1" t="s">
        <v>2659</v>
      </c>
    </row>
    <row r="351024" spans="2:2">
      <c r="B351024" s="1" t="s">
        <v>2660</v>
      </c>
    </row>
    <row r="351025" spans="2:2">
      <c r="B351025" s="1" t="s">
        <v>2661</v>
      </c>
    </row>
    <row r="351026" spans="2:2">
      <c r="B351026" s="1" t="s">
        <v>2662</v>
      </c>
    </row>
    <row r="351027" spans="2:2">
      <c r="B351027" s="1" t="s">
        <v>2663</v>
      </c>
    </row>
    <row r="351028" spans="2:2">
      <c r="B351028" s="1" t="s">
        <v>2664</v>
      </c>
    </row>
    <row r="351029" spans="2:2">
      <c r="B351029" s="1" t="s">
        <v>2665</v>
      </c>
    </row>
    <row r="351030" spans="2:2">
      <c r="B351030" s="1" t="s">
        <v>2666</v>
      </c>
    </row>
    <row r="351031" spans="2:2">
      <c r="B351031" s="1" t="s">
        <v>2667</v>
      </c>
    </row>
    <row r="351032" spans="2:2">
      <c r="B351032" s="1" t="s">
        <v>2668</v>
      </c>
    </row>
    <row r="351033" spans="2:2">
      <c r="B351033" s="1" t="s">
        <v>2669</v>
      </c>
    </row>
    <row r="351034" spans="2:2">
      <c r="B351034" s="1" t="s">
        <v>2670</v>
      </c>
    </row>
    <row r="351035" spans="2:2">
      <c r="B351035" s="1" t="s">
        <v>2671</v>
      </c>
    </row>
    <row r="351036" spans="2:2">
      <c r="B351036" s="1" t="s">
        <v>2672</v>
      </c>
    </row>
    <row r="351037" spans="2:2">
      <c r="B351037" s="1" t="s">
        <v>2673</v>
      </c>
    </row>
    <row r="351038" spans="2:2">
      <c r="B351038" s="1" t="s">
        <v>2674</v>
      </c>
    </row>
    <row r="351039" spans="2:2">
      <c r="B351039" s="1" t="s">
        <v>2675</v>
      </c>
    </row>
    <row r="351040" spans="2:2">
      <c r="B351040" s="1" t="s">
        <v>2676</v>
      </c>
    </row>
    <row r="351041" spans="2:2">
      <c r="B351041" s="1" t="s">
        <v>2677</v>
      </c>
    </row>
    <row r="351042" spans="2:2">
      <c r="B351042" s="1" t="s">
        <v>2678</v>
      </c>
    </row>
    <row r="351043" spans="2:2">
      <c r="B351043" s="1" t="s">
        <v>2679</v>
      </c>
    </row>
    <row r="351044" spans="2:2">
      <c r="B351044" s="1" t="s">
        <v>2680</v>
      </c>
    </row>
    <row r="351045" spans="2:2">
      <c r="B351045" s="1" t="s">
        <v>2681</v>
      </c>
    </row>
    <row r="351046" spans="2:2">
      <c r="B351046" s="1" t="s">
        <v>2682</v>
      </c>
    </row>
    <row r="351047" spans="2:2">
      <c r="B351047" s="1" t="s">
        <v>2683</v>
      </c>
    </row>
    <row r="351048" spans="2:2">
      <c r="B351048" s="1" t="s">
        <v>2684</v>
      </c>
    </row>
    <row r="351049" spans="2:2">
      <c r="B351049" s="1" t="s">
        <v>2685</v>
      </c>
    </row>
    <row r="351050" spans="2:2">
      <c r="B351050" s="1" t="s">
        <v>2686</v>
      </c>
    </row>
    <row r="351051" spans="2:2">
      <c r="B351051" s="1" t="s">
        <v>2687</v>
      </c>
    </row>
    <row r="351052" spans="2:2">
      <c r="B351052" s="1" t="s">
        <v>2688</v>
      </c>
    </row>
    <row r="351053" spans="2:2">
      <c r="B351053" s="1" t="s">
        <v>2689</v>
      </c>
    </row>
    <row r="351054" spans="2:2">
      <c r="B351054" s="1" t="s">
        <v>2690</v>
      </c>
    </row>
    <row r="351055" spans="2:2">
      <c r="B351055" s="1" t="s">
        <v>2691</v>
      </c>
    </row>
    <row r="351056" spans="2:2">
      <c r="B351056" s="1" t="s">
        <v>2692</v>
      </c>
    </row>
    <row r="351057" spans="2:2">
      <c r="B351057" s="1" t="s">
        <v>2693</v>
      </c>
    </row>
    <row r="351058" spans="2:2">
      <c r="B351058" s="1" t="s">
        <v>2694</v>
      </c>
    </row>
    <row r="351059" spans="2:2">
      <c r="B351059" s="1" t="s">
        <v>2695</v>
      </c>
    </row>
    <row r="351060" spans="2:2">
      <c r="B351060" s="1" t="s">
        <v>2696</v>
      </c>
    </row>
    <row r="351061" spans="2:2">
      <c r="B351061" s="1" t="s">
        <v>2697</v>
      </c>
    </row>
    <row r="351062" spans="2:2">
      <c r="B351062" s="1" t="s">
        <v>2698</v>
      </c>
    </row>
    <row r="351063" spans="2:2">
      <c r="B351063" s="1" t="s">
        <v>2699</v>
      </c>
    </row>
    <row r="351064" spans="2:2">
      <c r="B351064" s="1" t="s">
        <v>2700</v>
      </c>
    </row>
    <row r="351065" spans="2:2">
      <c r="B351065" s="1" t="s">
        <v>2701</v>
      </c>
    </row>
    <row r="351066" spans="2:2">
      <c r="B351066" s="1" t="s">
        <v>2702</v>
      </c>
    </row>
    <row r="351067" spans="2:2">
      <c r="B351067" s="1" t="s">
        <v>2703</v>
      </c>
    </row>
    <row r="351068" spans="2:2">
      <c r="B351068" s="1" t="s">
        <v>2704</v>
      </c>
    </row>
    <row r="351069" spans="2:2">
      <c r="B351069" s="1" t="s">
        <v>2705</v>
      </c>
    </row>
    <row r="351070" spans="2:2">
      <c r="B351070" s="1" t="s">
        <v>2706</v>
      </c>
    </row>
    <row r="351071" spans="2:2">
      <c r="B351071" s="1" t="s">
        <v>2707</v>
      </c>
    </row>
    <row r="351072" spans="2:2">
      <c r="B351072" s="1" t="s">
        <v>2708</v>
      </c>
    </row>
    <row r="351073" spans="2:2">
      <c r="B351073" s="1" t="s">
        <v>2709</v>
      </c>
    </row>
    <row r="351074" spans="2:2">
      <c r="B351074" s="1" t="s">
        <v>2710</v>
      </c>
    </row>
    <row r="351075" spans="2:2">
      <c r="B351075" s="1" t="s">
        <v>2711</v>
      </c>
    </row>
    <row r="351076" spans="2:2">
      <c r="B351076" s="1" t="s">
        <v>2712</v>
      </c>
    </row>
    <row r="351077" spans="2:2">
      <c r="B351077" s="1" t="s">
        <v>2713</v>
      </c>
    </row>
    <row r="351078" spans="2:2">
      <c r="B351078" s="1" t="s">
        <v>2714</v>
      </c>
    </row>
    <row r="351079" spans="2:2">
      <c r="B351079" s="1" t="s">
        <v>2715</v>
      </c>
    </row>
    <row r="351080" spans="2:2">
      <c r="B351080" s="1" t="s">
        <v>2716</v>
      </c>
    </row>
    <row r="351081" spans="2:2">
      <c r="B351081" s="1" t="s">
        <v>2717</v>
      </c>
    </row>
    <row r="351082" spans="2:2">
      <c r="B351082" s="1" t="s">
        <v>2718</v>
      </c>
    </row>
    <row r="351083" spans="2:2">
      <c r="B351083" s="1" t="s">
        <v>2719</v>
      </c>
    </row>
    <row r="351084" spans="2:2">
      <c r="B351084" s="1" t="s">
        <v>2720</v>
      </c>
    </row>
    <row r="351085" spans="2:2">
      <c r="B351085" s="1" t="s">
        <v>2721</v>
      </c>
    </row>
    <row r="351086" spans="2:2">
      <c r="B351086" s="1" t="s">
        <v>2722</v>
      </c>
    </row>
    <row r="351087" spans="2:2">
      <c r="B351087" s="1" t="s">
        <v>2723</v>
      </c>
    </row>
    <row r="351088" spans="2:2">
      <c r="B351088" s="1" t="s">
        <v>2724</v>
      </c>
    </row>
    <row r="351089" spans="2:2">
      <c r="B351089" s="1" t="s">
        <v>2725</v>
      </c>
    </row>
    <row r="351090" spans="2:2">
      <c r="B351090" s="1" t="s">
        <v>2726</v>
      </c>
    </row>
    <row r="351091" spans="2:2">
      <c r="B351091" s="1" t="s">
        <v>2727</v>
      </c>
    </row>
    <row r="351092" spans="2:2">
      <c r="B351092" s="1" t="s">
        <v>2728</v>
      </c>
    </row>
    <row r="351093" spans="2:2">
      <c r="B351093" s="1" t="s">
        <v>2729</v>
      </c>
    </row>
    <row r="351094" spans="2:2">
      <c r="B351094" s="1" t="s">
        <v>2730</v>
      </c>
    </row>
    <row r="351095" spans="2:2">
      <c r="B351095" s="1" t="s">
        <v>2731</v>
      </c>
    </row>
    <row r="351096" spans="2:2">
      <c r="B351096" s="1" t="s">
        <v>2732</v>
      </c>
    </row>
    <row r="351097" spans="2:2">
      <c r="B351097" s="1" t="s">
        <v>2733</v>
      </c>
    </row>
    <row r="351098" spans="2:2">
      <c r="B351098" s="1" t="s">
        <v>2734</v>
      </c>
    </row>
    <row r="351099" spans="2:2">
      <c r="B351099" s="1" t="s">
        <v>2735</v>
      </c>
    </row>
    <row r="351100" spans="2:2">
      <c r="B351100" s="1" t="s">
        <v>2736</v>
      </c>
    </row>
    <row r="351101" spans="2:2">
      <c r="B351101" s="1" t="s">
        <v>2737</v>
      </c>
    </row>
    <row r="351102" spans="2:2">
      <c r="B351102" s="1" t="s">
        <v>2738</v>
      </c>
    </row>
    <row r="351103" spans="2:2">
      <c r="B351103" s="1" t="s">
        <v>2739</v>
      </c>
    </row>
    <row r="351104" spans="2:2">
      <c r="B351104" s="1" t="s">
        <v>2740</v>
      </c>
    </row>
    <row r="351105" spans="2:2">
      <c r="B351105" s="1" t="s">
        <v>2741</v>
      </c>
    </row>
    <row r="351106" spans="2:2">
      <c r="B351106" s="1" t="s">
        <v>2742</v>
      </c>
    </row>
    <row r="351107" spans="2:2">
      <c r="B351107" s="1" t="s">
        <v>2743</v>
      </c>
    </row>
    <row r="351108" spans="2:2">
      <c r="B351108" s="1" t="s">
        <v>2744</v>
      </c>
    </row>
    <row r="351109" spans="2:2">
      <c r="B351109" s="1" t="s">
        <v>2745</v>
      </c>
    </row>
    <row r="351110" spans="2:2">
      <c r="B351110" s="1" t="s">
        <v>2746</v>
      </c>
    </row>
    <row r="351111" spans="2:2">
      <c r="B351111" s="1" t="s">
        <v>2747</v>
      </c>
    </row>
    <row r="351112" spans="2:2">
      <c r="B351112" s="1" t="s">
        <v>2748</v>
      </c>
    </row>
    <row r="351113" spans="2:2">
      <c r="B351113" s="1" t="s">
        <v>2749</v>
      </c>
    </row>
    <row r="351114" spans="2:2">
      <c r="B351114" s="1" t="s">
        <v>2750</v>
      </c>
    </row>
    <row r="351115" spans="2:2">
      <c r="B351115" s="1" t="s">
        <v>2751</v>
      </c>
    </row>
    <row r="351116" spans="2:2">
      <c r="B351116" s="1" t="s">
        <v>2752</v>
      </c>
    </row>
    <row r="351117" spans="2:2">
      <c r="B351117" s="1" t="s">
        <v>2753</v>
      </c>
    </row>
    <row r="351118" spans="2:2">
      <c r="B351118" s="1" t="s">
        <v>2754</v>
      </c>
    </row>
    <row r="351119" spans="2:2">
      <c r="B351119" s="1" t="s">
        <v>2755</v>
      </c>
    </row>
    <row r="351120" spans="2:2">
      <c r="B351120" s="1" t="s">
        <v>2756</v>
      </c>
    </row>
    <row r="351121" spans="2:2">
      <c r="B351121" s="1" t="s">
        <v>2757</v>
      </c>
    </row>
    <row r="351122" spans="2:2">
      <c r="B351122" s="1" t="s">
        <v>2758</v>
      </c>
    </row>
    <row r="351123" spans="2:2">
      <c r="B351123" s="1" t="s">
        <v>2759</v>
      </c>
    </row>
    <row r="351124" spans="2:2">
      <c r="B351124" s="1" t="s">
        <v>2760</v>
      </c>
    </row>
    <row r="351125" spans="2:2">
      <c r="B351125" s="1" t="s">
        <v>2761</v>
      </c>
    </row>
    <row r="351126" spans="2:2">
      <c r="B351126" s="1" t="s">
        <v>2762</v>
      </c>
    </row>
    <row r="351127" spans="2:2">
      <c r="B351127" s="1" t="s">
        <v>2763</v>
      </c>
    </row>
    <row r="351128" spans="2:2">
      <c r="B351128" s="1" t="s">
        <v>2764</v>
      </c>
    </row>
    <row r="351129" spans="2:2">
      <c r="B351129" s="1" t="s">
        <v>2765</v>
      </c>
    </row>
    <row r="351130" spans="2:2">
      <c r="B351130" s="1" t="s">
        <v>2766</v>
      </c>
    </row>
    <row r="351131" spans="2:2">
      <c r="B351131" s="1" t="s">
        <v>2767</v>
      </c>
    </row>
    <row r="351132" spans="2:2">
      <c r="B351132" s="1" t="s">
        <v>2768</v>
      </c>
    </row>
    <row r="351133" spans="2:2">
      <c r="B351133" s="1" t="s">
        <v>2769</v>
      </c>
    </row>
    <row r="351134" spans="2:2">
      <c r="B351134" s="1" t="s">
        <v>2770</v>
      </c>
    </row>
    <row r="351135" spans="2:2">
      <c r="B351135" s="1" t="s">
        <v>2771</v>
      </c>
    </row>
    <row r="351136" spans="2:2">
      <c r="B351136" s="1" t="s">
        <v>2772</v>
      </c>
    </row>
    <row r="351137" spans="2:2">
      <c r="B351137" s="1" t="s">
        <v>2773</v>
      </c>
    </row>
    <row r="351138" spans="2:2">
      <c r="B351138" s="1" t="s">
        <v>2774</v>
      </c>
    </row>
    <row r="351139" spans="2:2">
      <c r="B351139" s="1" t="s">
        <v>2775</v>
      </c>
    </row>
    <row r="351140" spans="2:2">
      <c r="B351140" s="1" t="s">
        <v>2776</v>
      </c>
    </row>
    <row r="351141" spans="2:2">
      <c r="B351141" s="1" t="s">
        <v>2777</v>
      </c>
    </row>
    <row r="351142" spans="2:2">
      <c r="B351142" s="1" t="s">
        <v>2778</v>
      </c>
    </row>
    <row r="351143" spans="2:2">
      <c r="B351143" s="1" t="s">
        <v>2779</v>
      </c>
    </row>
    <row r="351144" spans="2:2">
      <c r="B351144" s="1" t="s">
        <v>2780</v>
      </c>
    </row>
    <row r="351145" spans="2:2">
      <c r="B351145" s="1" t="s">
        <v>2781</v>
      </c>
    </row>
    <row r="351146" spans="2:2">
      <c r="B351146" s="1" t="s">
        <v>2782</v>
      </c>
    </row>
    <row r="351147" spans="2:2">
      <c r="B351147" s="1" t="s">
        <v>2783</v>
      </c>
    </row>
    <row r="351148" spans="2:2">
      <c r="B351148" s="1" t="s">
        <v>2784</v>
      </c>
    </row>
    <row r="351149" spans="2:2">
      <c r="B351149" s="1" t="s">
        <v>2785</v>
      </c>
    </row>
    <row r="351150" spans="2:2">
      <c r="B351150" s="1" t="s">
        <v>2786</v>
      </c>
    </row>
    <row r="351151" spans="2:2">
      <c r="B351151" s="1" t="s">
        <v>2787</v>
      </c>
    </row>
    <row r="351152" spans="2:2">
      <c r="B351152" s="1" t="s">
        <v>2788</v>
      </c>
    </row>
    <row r="351153" spans="2:2">
      <c r="B351153" s="1" t="s">
        <v>2789</v>
      </c>
    </row>
    <row r="351154" spans="2:2">
      <c r="B351154" s="1" t="s">
        <v>2790</v>
      </c>
    </row>
    <row r="351155" spans="2:2">
      <c r="B351155" s="1" t="s">
        <v>2791</v>
      </c>
    </row>
    <row r="351156" spans="2:2">
      <c r="B351156" s="1" t="s">
        <v>2792</v>
      </c>
    </row>
    <row r="351157" spans="2:2">
      <c r="B351157" s="1" t="s">
        <v>2793</v>
      </c>
    </row>
    <row r="351158" spans="2:2">
      <c r="B351158" s="1" t="s">
        <v>2794</v>
      </c>
    </row>
    <row r="351159" spans="2:2">
      <c r="B351159" s="1" t="s">
        <v>2795</v>
      </c>
    </row>
    <row r="351160" spans="2:2">
      <c r="B351160" s="1" t="s">
        <v>2796</v>
      </c>
    </row>
    <row r="351161" spans="2:2">
      <c r="B351161" s="1" t="s">
        <v>2797</v>
      </c>
    </row>
    <row r="351162" spans="2:2">
      <c r="B351162" s="1" t="s">
        <v>2798</v>
      </c>
    </row>
    <row r="351163" spans="2:2">
      <c r="B351163" s="1" t="s">
        <v>2799</v>
      </c>
    </row>
    <row r="351164" spans="2:2">
      <c r="B351164" s="1" t="s">
        <v>2800</v>
      </c>
    </row>
    <row r="351165" spans="2:2">
      <c r="B351165" s="1" t="s">
        <v>2801</v>
      </c>
    </row>
    <row r="351166" spans="2:2">
      <c r="B351166" s="1" t="s">
        <v>2802</v>
      </c>
    </row>
    <row r="351167" spans="2:2">
      <c r="B351167" s="1" t="s">
        <v>2803</v>
      </c>
    </row>
    <row r="351168" spans="2:2">
      <c r="B351168" s="1" t="s">
        <v>2804</v>
      </c>
    </row>
    <row r="351169" spans="2:2">
      <c r="B351169" s="1" t="s">
        <v>2805</v>
      </c>
    </row>
    <row r="351170" spans="2:2">
      <c r="B351170" s="1" t="s">
        <v>2806</v>
      </c>
    </row>
    <row r="351171" spans="2:2">
      <c r="B351171" s="1" t="s">
        <v>2807</v>
      </c>
    </row>
    <row r="351172" spans="2:2">
      <c r="B351172" s="1" t="s">
        <v>2808</v>
      </c>
    </row>
    <row r="351173" spans="2:2">
      <c r="B351173" s="1" t="s">
        <v>2809</v>
      </c>
    </row>
    <row r="351174" spans="2:2">
      <c r="B351174" s="1" t="s">
        <v>2810</v>
      </c>
    </row>
    <row r="351175" spans="2:2">
      <c r="B351175" s="1" t="s">
        <v>2811</v>
      </c>
    </row>
    <row r="351176" spans="2:2">
      <c r="B351176" s="1" t="s">
        <v>2812</v>
      </c>
    </row>
    <row r="351177" spans="2:2">
      <c r="B351177" s="1" t="s">
        <v>2813</v>
      </c>
    </row>
    <row r="351178" spans="2:2">
      <c r="B351178" s="1" t="s">
        <v>2814</v>
      </c>
    </row>
    <row r="351179" spans="2:2">
      <c r="B351179" s="1" t="s">
        <v>2815</v>
      </c>
    </row>
    <row r="351180" spans="2:2">
      <c r="B351180" s="1" t="s">
        <v>2816</v>
      </c>
    </row>
    <row r="351181" spans="2:2">
      <c r="B351181" s="1" t="s">
        <v>2817</v>
      </c>
    </row>
    <row r="351182" spans="2:2">
      <c r="B351182" s="1" t="s">
        <v>2818</v>
      </c>
    </row>
    <row r="351183" spans="2:2">
      <c r="B351183" s="1" t="s">
        <v>2819</v>
      </c>
    </row>
    <row r="351184" spans="2:2">
      <c r="B351184" s="1" t="s">
        <v>2820</v>
      </c>
    </row>
    <row r="351185" spans="2:2">
      <c r="B351185" s="1" t="s">
        <v>2821</v>
      </c>
    </row>
    <row r="351186" spans="2:2">
      <c r="B351186" s="1" t="s">
        <v>2822</v>
      </c>
    </row>
    <row r="351187" spans="2:2">
      <c r="B351187" s="1" t="s">
        <v>2823</v>
      </c>
    </row>
    <row r="351188" spans="2:2">
      <c r="B351188" s="1" t="s">
        <v>2824</v>
      </c>
    </row>
    <row r="351189" spans="2:2">
      <c r="B351189" s="1" t="s">
        <v>2825</v>
      </c>
    </row>
    <row r="351190" spans="2:2">
      <c r="B351190" s="1" t="s">
        <v>2826</v>
      </c>
    </row>
    <row r="351191" spans="2:2">
      <c r="B351191" s="1" t="s">
        <v>2827</v>
      </c>
    </row>
    <row r="351192" spans="2:2">
      <c r="B351192" s="1" t="s">
        <v>2828</v>
      </c>
    </row>
    <row r="351193" spans="2:2">
      <c r="B351193" s="1" t="s">
        <v>2829</v>
      </c>
    </row>
    <row r="351194" spans="2:2">
      <c r="B351194" s="1" t="s">
        <v>2830</v>
      </c>
    </row>
    <row r="351195" spans="2:2">
      <c r="B351195" s="1" t="s">
        <v>2831</v>
      </c>
    </row>
    <row r="351196" spans="2:2">
      <c r="B351196" s="1" t="s">
        <v>2832</v>
      </c>
    </row>
    <row r="351197" spans="2:2">
      <c r="B351197" s="1" t="s">
        <v>2833</v>
      </c>
    </row>
    <row r="351198" spans="2:2">
      <c r="B351198" s="1" t="s">
        <v>2834</v>
      </c>
    </row>
    <row r="351199" spans="2:2">
      <c r="B351199" s="1" t="s">
        <v>2835</v>
      </c>
    </row>
    <row r="351200" spans="2:2">
      <c r="B351200" s="1" t="s">
        <v>2836</v>
      </c>
    </row>
    <row r="351201" spans="2:2">
      <c r="B351201" s="1" t="s">
        <v>2837</v>
      </c>
    </row>
    <row r="351202" spans="2:2">
      <c r="B351202" s="1" t="s">
        <v>2838</v>
      </c>
    </row>
    <row r="351203" spans="2:2">
      <c r="B351203" s="1" t="s">
        <v>2839</v>
      </c>
    </row>
    <row r="351204" spans="2:2">
      <c r="B351204" s="1" t="s">
        <v>2840</v>
      </c>
    </row>
    <row r="351205" spans="2:2">
      <c r="B351205" s="1" t="s">
        <v>2841</v>
      </c>
    </row>
    <row r="351206" spans="2:2">
      <c r="B351206" s="1" t="s">
        <v>2842</v>
      </c>
    </row>
    <row r="351207" spans="2:2">
      <c r="B351207" s="1" t="s">
        <v>2843</v>
      </c>
    </row>
    <row r="351208" spans="2:2">
      <c r="B351208" s="1" t="s">
        <v>2844</v>
      </c>
    </row>
    <row r="351209" spans="2:2">
      <c r="B351209" s="1" t="s">
        <v>2845</v>
      </c>
    </row>
    <row r="351210" spans="2:2">
      <c r="B351210" s="1" t="s">
        <v>2846</v>
      </c>
    </row>
    <row r="351211" spans="2:2">
      <c r="B351211" s="1" t="s">
        <v>2847</v>
      </c>
    </row>
    <row r="351212" spans="2:2">
      <c r="B351212" s="1" t="s">
        <v>2848</v>
      </c>
    </row>
    <row r="351213" spans="2:2">
      <c r="B351213" s="1" t="s">
        <v>2849</v>
      </c>
    </row>
    <row r="351214" spans="2:2">
      <c r="B351214" s="1" t="s">
        <v>2850</v>
      </c>
    </row>
    <row r="351215" spans="2:2">
      <c r="B351215" s="1" t="s">
        <v>2851</v>
      </c>
    </row>
    <row r="351216" spans="2:2">
      <c r="B351216" s="1" t="s">
        <v>2852</v>
      </c>
    </row>
    <row r="351217" spans="2:2">
      <c r="B351217" s="1" t="s">
        <v>2853</v>
      </c>
    </row>
    <row r="351218" spans="2:2">
      <c r="B351218" s="1" t="s">
        <v>2854</v>
      </c>
    </row>
    <row r="351219" spans="2:2">
      <c r="B351219" s="1" t="s">
        <v>2855</v>
      </c>
    </row>
    <row r="351220" spans="2:2">
      <c r="B351220" s="1" t="s">
        <v>2856</v>
      </c>
    </row>
    <row r="351221" spans="2:2">
      <c r="B351221" s="1" t="s">
        <v>2857</v>
      </c>
    </row>
    <row r="351222" spans="2:2">
      <c r="B351222" s="1" t="s">
        <v>2858</v>
      </c>
    </row>
    <row r="351223" spans="2:2">
      <c r="B351223" s="1" t="s">
        <v>2859</v>
      </c>
    </row>
    <row r="351224" spans="2:2">
      <c r="B351224" s="1" t="s">
        <v>2860</v>
      </c>
    </row>
    <row r="351225" spans="2:2">
      <c r="B351225" s="1" t="s">
        <v>2861</v>
      </c>
    </row>
    <row r="351226" spans="2:2">
      <c r="B351226" s="1" t="s">
        <v>2862</v>
      </c>
    </row>
    <row r="351227" spans="2:2">
      <c r="B351227" s="1" t="s">
        <v>2863</v>
      </c>
    </row>
    <row r="351228" spans="2:2">
      <c r="B351228" s="1" t="s">
        <v>2864</v>
      </c>
    </row>
    <row r="351229" spans="2:2">
      <c r="B351229" s="1" t="s">
        <v>2865</v>
      </c>
    </row>
    <row r="351230" spans="2:2">
      <c r="B351230" s="1" t="s">
        <v>2866</v>
      </c>
    </row>
    <row r="351231" spans="2:2">
      <c r="B351231" s="1" t="s">
        <v>2867</v>
      </c>
    </row>
    <row r="351232" spans="2:2">
      <c r="B351232" s="1" t="s">
        <v>2868</v>
      </c>
    </row>
    <row r="351233" spans="2:2">
      <c r="B351233" s="1" t="s">
        <v>2869</v>
      </c>
    </row>
    <row r="351234" spans="2:2">
      <c r="B351234" s="1" t="s">
        <v>2870</v>
      </c>
    </row>
    <row r="351235" spans="2:2">
      <c r="B351235" s="1" t="s">
        <v>2871</v>
      </c>
    </row>
    <row r="351236" spans="2:2">
      <c r="B351236" s="1" t="s">
        <v>2872</v>
      </c>
    </row>
    <row r="351237" spans="2:2">
      <c r="B351237" s="1" t="s">
        <v>2873</v>
      </c>
    </row>
    <row r="351238" spans="2:2">
      <c r="B351238" s="1" t="s">
        <v>2874</v>
      </c>
    </row>
    <row r="351239" spans="2:2">
      <c r="B351239" s="1" t="s">
        <v>2875</v>
      </c>
    </row>
    <row r="351240" spans="2:2">
      <c r="B351240" s="1" t="s">
        <v>2876</v>
      </c>
    </row>
    <row r="351241" spans="2:2">
      <c r="B351241" s="1" t="s">
        <v>2877</v>
      </c>
    </row>
    <row r="351242" spans="2:2">
      <c r="B351242" s="1" t="s">
        <v>2878</v>
      </c>
    </row>
    <row r="351243" spans="2:2">
      <c r="B351243" s="1" t="s">
        <v>2879</v>
      </c>
    </row>
    <row r="351244" spans="2:2">
      <c r="B351244" s="1" t="s">
        <v>2880</v>
      </c>
    </row>
    <row r="351245" spans="2:2">
      <c r="B351245" s="1" t="s">
        <v>2881</v>
      </c>
    </row>
    <row r="351246" spans="2:2">
      <c r="B351246" s="1" t="s">
        <v>2882</v>
      </c>
    </row>
    <row r="351247" spans="2:2">
      <c r="B351247" s="1" t="s">
        <v>2883</v>
      </c>
    </row>
    <row r="351248" spans="2:2">
      <c r="B351248" s="1" t="s">
        <v>2884</v>
      </c>
    </row>
    <row r="351249" spans="2:2">
      <c r="B351249" s="1" t="s">
        <v>2885</v>
      </c>
    </row>
    <row r="351250" spans="2:2">
      <c r="B351250" s="1" t="s">
        <v>2886</v>
      </c>
    </row>
    <row r="351251" spans="2:2">
      <c r="B351251" s="1" t="s">
        <v>2887</v>
      </c>
    </row>
    <row r="351252" spans="2:2">
      <c r="B351252" s="1" t="s">
        <v>2888</v>
      </c>
    </row>
    <row r="351253" spans="2:2">
      <c r="B351253" s="1" t="s">
        <v>2889</v>
      </c>
    </row>
    <row r="351254" spans="2:2">
      <c r="B351254" s="1" t="s">
        <v>2890</v>
      </c>
    </row>
    <row r="351255" spans="2:2">
      <c r="B351255" s="1" t="s">
        <v>2891</v>
      </c>
    </row>
    <row r="351256" spans="2:2">
      <c r="B351256" s="1" t="s">
        <v>2892</v>
      </c>
    </row>
    <row r="351257" spans="2:2">
      <c r="B351257" s="1" t="s">
        <v>2893</v>
      </c>
    </row>
    <row r="351258" spans="2:2">
      <c r="B351258" s="1" t="s">
        <v>2894</v>
      </c>
    </row>
    <row r="351259" spans="2:2">
      <c r="B351259" s="1" t="s">
        <v>2895</v>
      </c>
    </row>
    <row r="351260" spans="2:2">
      <c r="B351260" s="1" t="s">
        <v>2896</v>
      </c>
    </row>
    <row r="351261" spans="2:2">
      <c r="B351261" s="1" t="s">
        <v>2897</v>
      </c>
    </row>
    <row r="351262" spans="2:2">
      <c r="B351262" s="1" t="s">
        <v>2898</v>
      </c>
    </row>
    <row r="351263" spans="2:2">
      <c r="B351263" s="1" t="s">
        <v>2899</v>
      </c>
    </row>
    <row r="351264" spans="2:2">
      <c r="B351264" s="1" t="s">
        <v>2900</v>
      </c>
    </row>
    <row r="351265" spans="2:2">
      <c r="B351265" s="1" t="s">
        <v>2901</v>
      </c>
    </row>
    <row r="351266" spans="2:2">
      <c r="B351266" s="1" t="s">
        <v>2902</v>
      </c>
    </row>
    <row r="351267" spans="2:2">
      <c r="B351267" s="1" t="s">
        <v>2903</v>
      </c>
    </row>
    <row r="351268" spans="2:2">
      <c r="B351268" s="1" t="s">
        <v>2904</v>
      </c>
    </row>
    <row r="351269" spans="2:2">
      <c r="B351269" s="1" t="s">
        <v>2905</v>
      </c>
    </row>
    <row r="351270" spans="2:2">
      <c r="B351270" s="1" t="s">
        <v>2906</v>
      </c>
    </row>
    <row r="351271" spans="2:2">
      <c r="B351271" s="1" t="s">
        <v>2907</v>
      </c>
    </row>
    <row r="351272" spans="2:2">
      <c r="B351272" s="1" t="s">
        <v>2908</v>
      </c>
    </row>
    <row r="351273" spans="2:2">
      <c r="B351273" s="1" t="s">
        <v>2909</v>
      </c>
    </row>
    <row r="351274" spans="2:2">
      <c r="B351274" s="1" t="s">
        <v>2910</v>
      </c>
    </row>
    <row r="351275" spans="2:2">
      <c r="B351275" s="1" t="s">
        <v>2911</v>
      </c>
    </row>
    <row r="351276" spans="2:2">
      <c r="B351276" s="1" t="s">
        <v>2912</v>
      </c>
    </row>
    <row r="351277" spans="2:2">
      <c r="B351277" s="1" t="s">
        <v>2913</v>
      </c>
    </row>
    <row r="351278" spans="2:2">
      <c r="B351278" s="1" t="s">
        <v>2914</v>
      </c>
    </row>
    <row r="351279" spans="2:2">
      <c r="B351279" s="1" t="s">
        <v>2915</v>
      </c>
    </row>
    <row r="351280" spans="2:2">
      <c r="B351280" s="1" t="s">
        <v>2916</v>
      </c>
    </row>
    <row r="351281" spans="2:2">
      <c r="B351281" s="1" t="s">
        <v>2917</v>
      </c>
    </row>
    <row r="351282" spans="2:2">
      <c r="B351282" s="1" t="s">
        <v>2918</v>
      </c>
    </row>
    <row r="351283" spans="2:2">
      <c r="B351283" s="1" t="s">
        <v>2919</v>
      </c>
    </row>
    <row r="351284" spans="2:2">
      <c r="B351284" s="1" t="s">
        <v>2920</v>
      </c>
    </row>
    <row r="351285" spans="2:2">
      <c r="B351285" s="1" t="s">
        <v>2921</v>
      </c>
    </row>
    <row r="351286" spans="2:2">
      <c r="B351286" s="1" t="s">
        <v>2922</v>
      </c>
    </row>
    <row r="351287" spans="2:2">
      <c r="B351287" s="1" t="s">
        <v>2923</v>
      </c>
    </row>
    <row r="351288" spans="2:2">
      <c r="B351288" s="1" t="s">
        <v>2924</v>
      </c>
    </row>
    <row r="351289" spans="2:2">
      <c r="B351289" s="1" t="s">
        <v>2925</v>
      </c>
    </row>
    <row r="351290" spans="2:2">
      <c r="B351290" s="1" t="s">
        <v>2926</v>
      </c>
    </row>
    <row r="351291" spans="2:2">
      <c r="B351291" s="1" t="s">
        <v>2927</v>
      </c>
    </row>
    <row r="351292" spans="2:2">
      <c r="B351292" s="1" t="s">
        <v>2928</v>
      </c>
    </row>
    <row r="351293" spans="2:2">
      <c r="B351293" s="1" t="s">
        <v>2929</v>
      </c>
    </row>
    <row r="351294" spans="2:2">
      <c r="B351294" s="1" t="s">
        <v>2930</v>
      </c>
    </row>
    <row r="351295" spans="2:2">
      <c r="B351295" s="1" t="s">
        <v>2931</v>
      </c>
    </row>
    <row r="351296" spans="2:2">
      <c r="B351296" s="1" t="s">
        <v>2932</v>
      </c>
    </row>
    <row r="351297" spans="2:2">
      <c r="B351297" s="1" t="s">
        <v>2933</v>
      </c>
    </row>
    <row r="351298" spans="2:2">
      <c r="B351298" s="1" t="s">
        <v>2934</v>
      </c>
    </row>
    <row r="351299" spans="2:2">
      <c r="B351299" s="1" t="s">
        <v>2935</v>
      </c>
    </row>
    <row r="351300" spans="2:2">
      <c r="B351300" s="1" t="s">
        <v>2936</v>
      </c>
    </row>
    <row r="351301" spans="2:2">
      <c r="B351301" s="1" t="s">
        <v>2937</v>
      </c>
    </row>
    <row r="351302" spans="2:2">
      <c r="B351302" s="1" t="s">
        <v>2938</v>
      </c>
    </row>
    <row r="351303" spans="2:2">
      <c r="B351303" s="1" t="s">
        <v>2939</v>
      </c>
    </row>
    <row r="351304" spans="2:2">
      <c r="B351304" s="1" t="s">
        <v>2940</v>
      </c>
    </row>
    <row r="351305" spans="2:2">
      <c r="B351305" s="1" t="s">
        <v>2941</v>
      </c>
    </row>
    <row r="351306" spans="2:2">
      <c r="B351306" s="1" t="s">
        <v>2942</v>
      </c>
    </row>
    <row r="351307" spans="2:2">
      <c r="B351307" s="1" t="s">
        <v>2943</v>
      </c>
    </row>
    <row r="351308" spans="2:2">
      <c r="B351308" s="1" t="s">
        <v>2944</v>
      </c>
    </row>
    <row r="351309" spans="2:2">
      <c r="B351309" s="1" t="s">
        <v>2945</v>
      </c>
    </row>
    <row r="351310" spans="2:2">
      <c r="B351310" s="1" t="s">
        <v>2946</v>
      </c>
    </row>
    <row r="351311" spans="2:2">
      <c r="B351311" s="1" t="s">
        <v>2947</v>
      </c>
    </row>
    <row r="351312" spans="2:2">
      <c r="B351312" s="1" t="s">
        <v>2948</v>
      </c>
    </row>
    <row r="351313" spans="2:2">
      <c r="B351313" s="1" t="s">
        <v>2949</v>
      </c>
    </row>
    <row r="351314" spans="2:2">
      <c r="B351314" s="1" t="s">
        <v>2950</v>
      </c>
    </row>
    <row r="351315" spans="2:2">
      <c r="B351315" s="1" t="s">
        <v>2951</v>
      </c>
    </row>
    <row r="351316" spans="2:2">
      <c r="B351316" s="1" t="s">
        <v>2952</v>
      </c>
    </row>
    <row r="351317" spans="2:2">
      <c r="B351317" s="1" t="s">
        <v>2953</v>
      </c>
    </row>
    <row r="351318" spans="2:2">
      <c r="B351318" s="1" t="s">
        <v>2954</v>
      </c>
    </row>
    <row r="351319" spans="2:2">
      <c r="B351319" s="1" t="s">
        <v>2955</v>
      </c>
    </row>
    <row r="351320" spans="2:2">
      <c r="B351320" s="1" t="s">
        <v>2956</v>
      </c>
    </row>
    <row r="351321" spans="2:2">
      <c r="B351321" s="1" t="s">
        <v>2957</v>
      </c>
    </row>
    <row r="351322" spans="2:2">
      <c r="B351322" s="1" t="s">
        <v>2958</v>
      </c>
    </row>
    <row r="351323" spans="2:2">
      <c r="B351323" s="1" t="s">
        <v>2959</v>
      </c>
    </row>
    <row r="351324" spans="2:2">
      <c r="B351324" s="1" t="s">
        <v>2960</v>
      </c>
    </row>
    <row r="351325" spans="2:2">
      <c r="B351325" s="1" t="s">
        <v>2961</v>
      </c>
    </row>
    <row r="351326" spans="2:2">
      <c r="B351326" s="1" t="s">
        <v>2962</v>
      </c>
    </row>
    <row r="351327" spans="2:2">
      <c r="B351327" s="1" t="s">
        <v>2963</v>
      </c>
    </row>
    <row r="351328" spans="2:2">
      <c r="B351328" s="1" t="s">
        <v>2964</v>
      </c>
    </row>
    <row r="351329" spans="2:2">
      <c r="B351329" s="1" t="s">
        <v>2965</v>
      </c>
    </row>
    <row r="351330" spans="2:2">
      <c r="B351330" s="1" t="s">
        <v>2966</v>
      </c>
    </row>
    <row r="351331" spans="2:2">
      <c r="B351331" s="1" t="s">
        <v>2967</v>
      </c>
    </row>
    <row r="351332" spans="2:2">
      <c r="B351332" s="1" t="s">
        <v>2968</v>
      </c>
    </row>
    <row r="351333" spans="2:2">
      <c r="B351333" s="1" t="s">
        <v>2969</v>
      </c>
    </row>
    <row r="351334" spans="2:2">
      <c r="B351334" s="1" t="s">
        <v>2970</v>
      </c>
    </row>
    <row r="351335" spans="2:2">
      <c r="B351335" s="1" t="s">
        <v>2971</v>
      </c>
    </row>
    <row r="351336" spans="2:2">
      <c r="B351336" s="1" t="s">
        <v>2972</v>
      </c>
    </row>
    <row r="351337" spans="2:2">
      <c r="B351337" s="1" t="s">
        <v>2973</v>
      </c>
    </row>
    <row r="351338" spans="2:2">
      <c r="B351338" s="1" t="s">
        <v>2974</v>
      </c>
    </row>
    <row r="351339" spans="2:2">
      <c r="B351339" s="1" t="s">
        <v>2975</v>
      </c>
    </row>
    <row r="351340" spans="2:2">
      <c r="B351340" s="1" t="s">
        <v>2976</v>
      </c>
    </row>
    <row r="351341" spans="2:2">
      <c r="B351341" s="1" t="s">
        <v>2977</v>
      </c>
    </row>
    <row r="351342" spans="2:2">
      <c r="B351342" s="1" t="s">
        <v>2978</v>
      </c>
    </row>
    <row r="351343" spans="2:2">
      <c r="B351343" s="1" t="s">
        <v>2979</v>
      </c>
    </row>
    <row r="351344" spans="2:2">
      <c r="B351344" s="1" t="s">
        <v>2980</v>
      </c>
    </row>
    <row r="351345" spans="2:2">
      <c r="B351345" s="1" t="s">
        <v>2981</v>
      </c>
    </row>
    <row r="351346" spans="2:2">
      <c r="B351346" s="1" t="s">
        <v>2982</v>
      </c>
    </row>
    <row r="351347" spans="2:2">
      <c r="B351347" s="1" t="s">
        <v>2983</v>
      </c>
    </row>
    <row r="351348" spans="2:2">
      <c r="B351348" s="1" t="s">
        <v>2984</v>
      </c>
    </row>
    <row r="351349" spans="2:2">
      <c r="B351349" s="1" t="s">
        <v>2985</v>
      </c>
    </row>
    <row r="351350" spans="2:2">
      <c r="B351350" s="1" t="s">
        <v>2986</v>
      </c>
    </row>
    <row r="351351" spans="2:2">
      <c r="B351351" s="1" t="s">
        <v>2987</v>
      </c>
    </row>
    <row r="351352" spans="2:2">
      <c r="B351352" s="1" t="s">
        <v>2988</v>
      </c>
    </row>
    <row r="351353" spans="2:2">
      <c r="B351353" s="1" t="s">
        <v>2989</v>
      </c>
    </row>
    <row r="351354" spans="2:2">
      <c r="B351354" s="1" t="s">
        <v>2990</v>
      </c>
    </row>
    <row r="351355" spans="2:2">
      <c r="B351355" s="1" t="s">
        <v>2991</v>
      </c>
    </row>
    <row r="351356" spans="2:2">
      <c r="B351356" s="1" t="s">
        <v>2992</v>
      </c>
    </row>
    <row r="351357" spans="2:2">
      <c r="B351357" s="1" t="s">
        <v>2993</v>
      </c>
    </row>
    <row r="351358" spans="2:2">
      <c r="B351358" s="1" t="s">
        <v>2994</v>
      </c>
    </row>
    <row r="351359" spans="2:2">
      <c r="B351359" s="1" t="s">
        <v>2995</v>
      </c>
    </row>
    <row r="351360" spans="2:2">
      <c r="B351360" s="1" t="s">
        <v>2996</v>
      </c>
    </row>
    <row r="351361" spans="2:2">
      <c r="B351361" s="1" t="s">
        <v>2997</v>
      </c>
    </row>
    <row r="351362" spans="2:2">
      <c r="B351362" s="1" t="s">
        <v>2998</v>
      </c>
    </row>
    <row r="351363" spans="2:2">
      <c r="B351363" s="1" t="s">
        <v>2999</v>
      </c>
    </row>
    <row r="351364" spans="2:2">
      <c r="B351364" s="1" t="s">
        <v>3000</v>
      </c>
    </row>
    <row r="351365" spans="2:2">
      <c r="B351365" s="1" t="s">
        <v>3001</v>
      </c>
    </row>
    <row r="351366" spans="2:2">
      <c r="B351366" s="1" t="s">
        <v>3002</v>
      </c>
    </row>
    <row r="351367" spans="2:2">
      <c r="B351367" s="1" t="s">
        <v>3003</v>
      </c>
    </row>
    <row r="351368" spans="2:2">
      <c r="B351368" s="1" t="s">
        <v>3004</v>
      </c>
    </row>
    <row r="351369" spans="2:2">
      <c r="B351369" s="1" t="s">
        <v>3005</v>
      </c>
    </row>
    <row r="351370" spans="2:2">
      <c r="B351370" s="1" t="s">
        <v>3006</v>
      </c>
    </row>
    <row r="351371" spans="2:2">
      <c r="B351371" s="1" t="s">
        <v>3007</v>
      </c>
    </row>
    <row r="351372" spans="2:2">
      <c r="B351372" s="1" t="s">
        <v>3008</v>
      </c>
    </row>
    <row r="351373" spans="2:2">
      <c r="B351373" s="1" t="s">
        <v>3009</v>
      </c>
    </row>
    <row r="351374" spans="2:2">
      <c r="B351374" s="1" t="s">
        <v>3010</v>
      </c>
    </row>
    <row r="351375" spans="2:2">
      <c r="B351375" s="1" t="s">
        <v>3011</v>
      </c>
    </row>
    <row r="351376" spans="2:2">
      <c r="B351376" s="1" t="s">
        <v>3012</v>
      </c>
    </row>
    <row r="351377" spans="2:2">
      <c r="B351377" s="1" t="s">
        <v>3013</v>
      </c>
    </row>
    <row r="351378" spans="2:2">
      <c r="B351378" s="1" t="s">
        <v>3014</v>
      </c>
    </row>
    <row r="351379" spans="2:2">
      <c r="B351379" s="1" t="s">
        <v>3015</v>
      </c>
    </row>
    <row r="351380" spans="2:2">
      <c r="B351380" s="1" t="s">
        <v>3016</v>
      </c>
    </row>
    <row r="351381" spans="2:2">
      <c r="B351381" s="1" t="s">
        <v>3017</v>
      </c>
    </row>
    <row r="351382" spans="2:2">
      <c r="B351382" s="1" t="s">
        <v>3018</v>
      </c>
    </row>
    <row r="351383" spans="2:2">
      <c r="B351383" s="1" t="s">
        <v>3019</v>
      </c>
    </row>
    <row r="351384" spans="2:2">
      <c r="B351384" s="1" t="s">
        <v>3020</v>
      </c>
    </row>
    <row r="351385" spans="2:2">
      <c r="B351385" s="1" t="s">
        <v>3021</v>
      </c>
    </row>
    <row r="351386" spans="2:2">
      <c r="B351386" s="1" t="s">
        <v>3022</v>
      </c>
    </row>
    <row r="351387" spans="2:2">
      <c r="B351387" s="1" t="s">
        <v>3023</v>
      </c>
    </row>
    <row r="351388" spans="2:2">
      <c r="B351388" s="1" t="s">
        <v>3024</v>
      </c>
    </row>
    <row r="351389" spans="2:2">
      <c r="B351389" s="1" t="s">
        <v>3025</v>
      </c>
    </row>
    <row r="351390" spans="2:2">
      <c r="B351390" s="1" t="s">
        <v>3026</v>
      </c>
    </row>
    <row r="351391" spans="2:2">
      <c r="B351391" s="1" t="s">
        <v>3027</v>
      </c>
    </row>
    <row r="351392" spans="2:2">
      <c r="B351392" s="1" t="s">
        <v>3028</v>
      </c>
    </row>
    <row r="351393" spans="2:2">
      <c r="B351393" s="1" t="s">
        <v>3029</v>
      </c>
    </row>
    <row r="351394" spans="2:2">
      <c r="B351394" s="1" t="s">
        <v>3030</v>
      </c>
    </row>
    <row r="351395" spans="2:2">
      <c r="B351395" s="1" t="s">
        <v>3031</v>
      </c>
    </row>
    <row r="351396" spans="2:2">
      <c r="B351396" s="1" t="s">
        <v>3032</v>
      </c>
    </row>
    <row r="351397" spans="2:2">
      <c r="B351397" s="1" t="s">
        <v>3033</v>
      </c>
    </row>
    <row r="351398" spans="2:2">
      <c r="B351398" s="1" t="s">
        <v>3034</v>
      </c>
    </row>
    <row r="351399" spans="2:2">
      <c r="B351399" s="1" t="s">
        <v>3035</v>
      </c>
    </row>
    <row r="351400" spans="2:2">
      <c r="B351400" s="1" t="s">
        <v>3036</v>
      </c>
    </row>
    <row r="351401" spans="2:2">
      <c r="B351401" s="1" t="s">
        <v>3037</v>
      </c>
    </row>
    <row r="351402" spans="2:2">
      <c r="B351402" s="1" t="s">
        <v>3038</v>
      </c>
    </row>
    <row r="351403" spans="2:2">
      <c r="B351403" s="1" t="s">
        <v>3039</v>
      </c>
    </row>
    <row r="351404" spans="2:2">
      <c r="B351404" s="1" t="s">
        <v>3040</v>
      </c>
    </row>
    <row r="351405" spans="2:2">
      <c r="B351405" s="1" t="s">
        <v>3041</v>
      </c>
    </row>
    <row r="351406" spans="2:2">
      <c r="B351406" s="1" t="s">
        <v>3042</v>
      </c>
    </row>
    <row r="351407" spans="2:2">
      <c r="B351407" s="1" t="s">
        <v>3043</v>
      </c>
    </row>
    <row r="351408" spans="2:2">
      <c r="B351408" s="1" t="s">
        <v>3044</v>
      </c>
    </row>
    <row r="351409" spans="2:2">
      <c r="B351409" s="1" t="s">
        <v>3045</v>
      </c>
    </row>
    <row r="351410" spans="2:2">
      <c r="B351410" s="1" t="s">
        <v>3046</v>
      </c>
    </row>
    <row r="351411" spans="2:2">
      <c r="B351411" s="1" t="s">
        <v>3047</v>
      </c>
    </row>
    <row r="351412" spans="2:2">
      <c r="B351412" s="1" t="s">
        <v>3048</v>
      </c>
    </row>
    <row r="351413" spans="2:2">
      <c r="B351413" s="1" t="s">
        <v>3049</v>
      </c>
    </row>
    <row r="351414" spans="2:2">
      <c r="B351414" s="1" t="s">
        <v>3050</v>
      </c>
    </row>
    <row r="351415" spans="2:2">
      <c r="B351415" s="1" t="s">
        <v>3051</v>
      </c>
    </row>
    <row r="351416" spans="2:2">
      <c r="B351416" s="1" t="s">
        <v>3052</v>
      </c>
    </row>
    <row r="351417" spans="2:2">
      <c r="B351417" s="1" t="s">
        <v>3053</v>
      </c>
    </row>
    <row r="351418" spans="2:2">
      <c r="B351418" s="1" t="s">
        <v>3054</v>
      </c>
    </row>
    <row r="351419" spans="2:2">
      <c r="B351419" s="1" t="s">
        <v>3055</v>
      </c>
    </row>
    <row r="351420" spans="2:2">
      <c r="B351420" s="1" t="s">
        <v>3056</v>
      </c>
    </row>
    <row r="351421" spans="2:2">
      <c r="B351421" s="1" t="s">
        <v>3057</v>
      </c>
    </row>
    <row r="351422" spans="2:2">
      <c r="B351422" s="1" t="s">
        <v>3058</v>
      </c>
    </row>
    <row r="351423" spans="2:2">
      <c r="B351423" s="1" t="s">
        <v>3059</v>
      </c>
    </row>
    <row r="351424" spans="2:2">
      <c r="B351424" s="1" t="s">
        <v>3060</v>
      </c>
    </row>
    <row r="351425" spans="2:2">
      <c r="B351425" s="1" t="s">
        <v>3061</v>
      </c>
    </row>
    <row r="351426" spans="2:2">
      <c r="B351426" s="1" t="s">
        <v>3062</v>
      </c>
    </row>
    <row r="351427" spans="2:2">
      <c r="B351427" s="1" t="s">
        <v>3063</v>
      </c>
    </row>
    <row r="351428" spans="2:2">
      <c r="B351428" s="1" t="s">
        <v>3064</v>
      </c>
    </row>
    <row r="351429" spans="2:2">
      <c r="B351429" s="1" t="s">
        <v>3065</v>
      </c>
    </row>
    <row r="351430" spans="2:2">
      <c r="B351430" s="1" t="s">
        <v>3066</v>
      </c>
    </row>
    <row r="351431" spans="2:2">
      <c r="B351431" s="1" t="s">
        <v>3067</v>
      </c>
    </row>
    <row r="351432" spans="2:2">
      <c r="B351432" s="1" t="s">
        <v>3068</v>
      </c>
    </row>
    <row r="351433" spans="2:2">
      <c r="B351433" s="1" t="s">
        <v>3069</v>
      </c>
    </row>
    <row r="351434" spans="2:2">
      <c r="B351434" s="1" t="s">
        <v>3070</v>
      </c>
    </row>
    <row r="351435" spans="2:2">
      <c r="B351435" s="1" t="s">
        <v>3071</v>
      </c>
    </row>
    <row r="351436" spans="2:2">
      <c r="B351436" s="1" t="s">
        <v>3072</v>
      </c>
    </row>
    <row r="351437" spans="2:2">
      <c r="B351437" s="1" t="s">
        <v>3073</v>
      </c>
    </row>
    <row r="351438" spans="2:2">
      <c r="B351438" s="1" t="s">
        <v>3074</v>
      </c>
    </row>
    <row r="351439" spans="2:2">
      <c r="B351439" s="1" t="s">
        <v>3075</v>
      </c>
    </row>
    <row r="351440" spans="2:2">
      <c r="B351440" s="1" t="s">
        <v>3076</v>
      </c>
    </row>
    <row r="351441" spans="2:2">
      <c r="B351441" s="1" t="s">
        <v>3077</v>
      </c>
    </row>
    <row r="351442" spans="2:2">
      <c r="B351442" s="1" t="s">
        <v>3078</v>
      </c>
    </row>
    <row r="351443" spans="2:2">
      <c r="B351443" s="1" t="s">
        <v>3079</v>
      </c>
    </row>
    <row r="351444" spans="2:2">
      <c r="B351444" s="1" t="s">
        <v>3080</v>
      </c>
    </row>
    <row r="351445" spans="2:2">
      <c r="B351445" s="1" t="s">
        <v>3081</v>
      </c>
    </row>
    <row r="351446" spans="2:2">
      <c r="B351446" s="1" t="s">
        <v>3082</v>
      </c>
    </row>
    <row r="351447" spans="2:2">
      <c r="B351447" s="1" t="s">
        <v>3083</v>
      </c>
    </row>
    <row r="351448" spans="2:2">
      <c r="B351448" s="1" t="s">
        <v>3084</v>
      </c>
    </row>
    <row r="351449" spans="2:2">
      <c r="B351449" s="1" t="s">
        <v>3085</v>
      </c>
    </row>
    <row r="351450" spans="2:2">
      <c r="B351450" s="1" t="s">
        <v>3086</v>
      </c>
    </row>
    <row r="351451" spans="2:2">
      <c r="B351451" s="1" t="s">
        <v>3087</v>
      </c>
    </row>
    <row r="351452" spans="2:2">
      <c r="B351452" s="1" t="s">
        <v>3088</v>
      </c>
    </row>
    <row r="351453" spans="2:2">
      <c r="B351453" s="1" t="s">
        <v>3089</v>
      </c>
    </row>
    <row r="351454" spans="2:2">
      <c r="B351454" s="1" t="s">
        <v>3090</v>
      </c>
    </row>
    <row r="351455" spans="2:2">
      <c r="B351455" s="1" t="s">
        <v>3091</v>
      </c>
    </row>
    <row r="351456" spans="2:2">
      <c r="B351456" s="1" t="s">
        <v>3092</v>
      </c>
    </row>
    <row r="351457" spans="2:2">
      <c r="B351457" s="1" t="s">
        <v>3093</v>
      </c>
    </row>
    <row r="351458" spans="2:2">
      <c r="B351458" s="1" t="s">
        <v>3094</v>
      </c>
    </row>
    <row r="351459" spans="2:2">
      <c r="B351459" s="1" t="s">
        <v>3095</v>
      </c>
    </row>
    <row r="351460" spans="2:2">
      <c r="B351460" s="1" t="s">
        <v>3096</v>
      </c>
    </row>
    <row r="351461" spans="2:2">
      <c r="B351461" s="1" t="s">
        <v>3097</v>
      </c>
    </row>
    <row r="351462" spans="2:2">
      <c r="B351462" s="1" t="s">
        <v>3098</v>
      </c>
    </row>
    <row r="351463" spans="2:2">
      <c r="B351463" s="1" t="s">
        <v>3099</v>
      </c>
    </row>
    <row r="351464" spans="2:2">
      <c r="B351464" s="1" t="s">
        <v>3100</v>
      </c>
    </row>
    <row r="351465" spans="2:2">
      <c r="B351465" s="1" t="s">
        <v>3101</v>
      </c>
    </row>
    <row r="351466" spans="2:2">
      <c r="B351466" s="1" t="s">
        <v>3102</v>
      </c>
    </row>
    <row r="351467" spans="2:2">
      <c r="B351467" s="1" t="s">
        <v>3103</v>
      </c>
    </row>
    <row r="351468" spans="2:2">
      <c r="B351468" s="1" t="s">
        <v>3104</v>
      </c>
    </row>
    <row r="351469" spans="2:2">
      <c r="B351469" s="1" t="s">
        <v>3105</v>
      </c>
    </row>
    <row r="351470" spans="2:2">
      <c r="B351470" s="1" t="s">
        <v>3106</v>
      </c>
    </row>
    <row r="351471" spans="2:2">
      <c r="B351471" s="1" t="s">
        <v>3107</v>
      </c>
    </row>
    <row r="351472" spans="2:2">
      <c r="B351472" s="1" t="s">
        <v>3108</v>
      </c>
    </row>
    <row r="351473" spans="2:2">
      <c r="B351473" s="1" t="s">
        <v>3109</v>
      </c>
    </row>
    <row r="351474" spans="2:2">
      <c r="B351474" s="1" t="s">
        <v>3110</v>
      </c>
    </row>
    <row r="351475" spans="2:2">
      <c r="B351475" s="1" t="s">
        <v>3111</v>
      </c>
    </row>
    <row r="351476" spans="2:2">
      <c r="B351476" s="1" t="s">
        <v>3112</v>
      </c>
    </row>
    <row r="351477" spans="2:2">
      <c r="B351477" s="1" t="s">
        <v>3113</v>
      </c>
    </row>
    <row r="351478" spans="2:2">
      <c r="B351478" s="1" t="s">
        <v>3114</v>
      </c>
    </row>
    <row r="351479" spans="2:2">
      <c r="B351479" s="1" t="s">
        <v>3115</v>
      </c>
    </row>
    <row r="351480" spans="2:2">
      <c r="B351480" s="1" t="s">
        <v>3116</v>
      </c>
    </row>
    <row r="351481" spans="2:2">
      <c r="B351481" s="1" t="s">
        <v>3117</v>
      </c>
    </row>
    <row r="351482" spans="2:2">
      <c r="B351482" s="1" t="s">
        <v>3118</v>
      </c>
    </row>
    <row r="351483" spans="2:2">
      <c r="B351483" s="1" t="s">
        <v>3119</v>
      </c>
    </row>
    <row r="351484" spans="2:2">
      <c r="B351484" s="1" t="s">
        <v>3120</v>
      </c>
    </row>
    <row r="351485" spans="2:2">
      <c r="B351485" s="1" t="s">
        <v>3121</v>
      </c>
    </row>
    <row r="351486" spans="2:2">
      <c r="B351486" s="1" t="s">
        <v>3122</v>
      </c>
    </row>
    <row r="351487" spans="2:2">
      <c r="B351487" s="1" t="s">
        <v>3123</v>
      </c>
    </row>
    <row r="351488" spans="2:2">
      <c r="B351488" s="1" t="s">
        <v>3124</v>
      </c>
    </row>
    <row r="351489" spans="2:2">
      <c r="B351489" s="1" t="s">
        <v>3125</v>
      </c>
    </row>
    <row r="351490" spans="2:2">
      <c r="B351490" s="1" t="s">
        <v>3126</v>
      </c>
    </row>
    <row r="351491" spans="2:2">
      <c r="B351491" s="1" t="s">
        <v>3127</v>
      </c>
    </row>
    <row r="351492" spans="2:2">
      <c r="B351492" s="1" t="s">
        <v>3128</v>
      </c>
    </row>
    <row r="351493" spans="2:2">
      <c r="B351493" s="1" t="s">
        <v>3129</v>
      </c>
    </row>
    <row r="351494" spans="2:2">
      <c r="B351494" s="1" t="s">
        <v>3130</v>
      </c>
    </row>
    <row r="351495" spans="2:2">
      <c r="B351495" s="1" t="s">
        <v>3131</v>
      </c>
    </row>
    <row r="351496" spans="2:2">
      <c r="B351496" s="1" t="s">
        <v>3132</v>
      </c>
    </row>
    <row r="351497" spans="2:2">
      <c r="B351497" s="1" t="s">
        <v>3133</v>
      </c>
    </row>
    <row r="351498" spans="2:2">
      <c r="B351498" s="1" t="s">
        <v>3134</v>
      </c>
    </row>
    <row r="351499" spans="2:2">
      <c r="B351499" s="1" t="s">
        <v>3135</v>
      </c>
    </row>
    <row r="351500" spans="2:2">
      <c r="B351500" s="1" t="s">
        <v>3136</v>
      </c>
    </row>
    <row r="351501" spans="2:2">
      <c r="B351501" s="1" t="s">
        <v>3137</v>
      </c>
    </row>
    <row r="351502" spans="2:2">
      <c r="B351502" s="1" t="s">
        <v>3138</v>
      </c>
    </row>
    <row r="351503" spans="2:2">
      <c r="B351503" s="1" t="s">
        <v>3139</v>
      </c>
    </row>
    <row r="351504" spans="2:2">
      <c r="B351504" s="1" t="s">
        <v>3140</v>
      </c>
    </row>
    <row r="351505" spans="2:2">
      <c r="B351505" s="1" t="s">
        <v>3141</v>
      </c>
    </row>
    <row r="351506" spans="2:2">
      <c r="B351506" s="1" t="s">
        <v>3142</v>
      </c>
    </row>
    <row r="351507" spans="2:2">
      <c r="B351507" s="1" t="s">
        <v>3143</v>
      </c>
    </row>
    <row r="351508" spans="2:2">
      <c r="B351508" s="1" t="s">
        <v>3144</v>
      </c>
    </row>
    <row r="351509" spans="2:2">
      <c r="B351509" s="1" t="s">
        <v>3145</v>
      </c>
    </row>
    <row r="351510" spans="2:2">
      <c r="B351510" s="1" t="s">
        <v>3146</v>
      </c>
    </row>
    <row r="351511" spans="2:2">
      <c r="B351511" s="1" t="s">
        <v>3147</v>
      </c>
    </row>
    <row r="351512" spans="2:2">
      <c r="B351512" s="1" t="s">
        <v>3148</v>
      </c>
    </row>
    <row r="351513" spans="2:2">
      <c r="B351513" s="1" t="s">
        <v>3149</v>
      </c>
    </row>
    <row r="351514" spans="2:2">
      <c r="B351514" s="1" t="s">
        <v>3150</v>
      </c>
    </row>
    <row r="351515" spans="2:2">
      <c r="B351515" s="1" t="s">
        <v>3151</v>
      </c>
    </row>
    <row r="351516" spans="2:2">
      <c r="B351516" s="1" t="s">
        <v>3152</v>
      </c>
    </row>
    <row r="351517" spans="2:2">
      <c r="B351517" s="1" t="s">
        <v>3153</v>
      </c>
    </row>
    <row r="351518" spans="2:2">
      <c r="B351518" s="1" t="s">
        <v>3154</v>
      </c>
    </row>
    <row r="351519" spans="2:2">
      <c r="B351519" s="1" t="s">
        <v>3155</v>
      </c>
    </row>
    <row r="351520" spans="2:2">
      <c r="B351520" s="1" t="s">
        <v>3156</v>
      </c>
    </row>
    <row r="351521" spans="2:2">
      <c r="B351521" s="1" t="s">
        <v>3157</v>
      </c>
    </row>
    <row r="351522" spans="2:2">
      <c r="B351522" s="1" t="s">
        <v>3158</v>
      </c>
    </row>
    <row r="351523" spans="2:2">
      <c r="B351523" s="1" t="s">
        <v>3159</v>
      </c>
    </row>
    <row r="351524" spans="2:2">
      <c r="B351524" s="1" t="s">
        <v>3160</v>
      </c>
    </row>
    <row r="351525" spans="2:2">
      <c r="B351525" s="1" t="s">
        <v>3161</v>
      </c>
    </row>
    <row r="351526" spans="2:2">
      <c r="B351526" s="1" t="s">
        <v>3162</v>
      </c>
    </row>
    <row r="351527" spans="2:2">
      <c r="B351527" s="1" t="s">
        <v>3163</v>
      </c>
    </row>
    <row r="351528" spans="2:2">
      <c r="B351528" s="1" t="s">
        <v>3164</v>
      </c>
    </row>
    <row r="351529" spans="2:2">
      <c r="B351529" s="1" t="s">
        <v>3165</v>
      </c>
    </row>
    <row r="351530" spans="2:2">
      <c r="B351530" s="1" t="s">
        <v>3166</v>
      </c>
    </row>
    <row r="351531" spans="2:2">
      <c r="B351531" s="1" t="s">
        <v>3167</v>
      </c>
    </row>
    <row r="351532" spans="2:2">
      <c r="B351532" s="1" t="s">
        <v>3168</v>
      </c>
    </row>
    <row r="351533" spans="2:2">
      <c r="B351533" s="1" t="s">
        <v>3169</v>
      </c>
    </row>
    <row r="351534" spans="2:2">
      <c r="B351534" s="1" t="s">
        <v>3170</v>
      </c>
    </row>
    <row r="351535" spans="2:2">
      <c r="B351535" s="1" t="s">
        <v>3171</v>
      </c>
    </row>
    <row r="351536" spans="2:2">
      <c r="B351536" s="1" t="s">
        <v>3172</v>
      </c>
    </row>
    <row r="351537" spans="2:2">
      <c r="B351537" s="1" t="s">
        <v>3173</v>
      </c>
    </row>
    <row r="351538" spans="2:2">
      <c r="B351538" s="1" t="s">
        <v>3174</v>
      </c>
    </row>
    <row r="351539" spans="2:2">
      <c r="B351539" s="1" t="s">
        <v>3175</v>
      </c>
    </row>
    <row r="351540" spans="2:2">
      <c r="B351540" s="1" t="s">
        <v>3176</v>
      </c>
    </row>
    <row r="351541" spans="2:2">
      <c r="B351541" s="1" t="s">
        <v>3177</v>
      </c>
    </row>
    <row r="351542" spans="2:2">
      <c r="B351542" s="1" t="s">
        <v>3178</v>
      </c>
    </row>
    <row r="351543" spans="2:2">
      <c r="B351543" s="1" t="s">
        <v>3179</v>
      </c>
    </row>
    <row r="351544" spans="2:2">
      <c r="B351544" s="1" t="s">
        <v>3180</v>
      </c>
    </row>
    <row r="351545" spans="2:2">
      <c r="B351545" s="1" t="s">
        <v>3181</v>
      </c>
    </row>
    <row r="351546" spans="2:2">
      <c r="B351546" s="1" t="s">
        <v>3182</v>
      </c>
    </row>
    <row r="351547" spans="2:2">
      <c r="B351547" s="1" t="s">
        <v>3183</v>
      </c>
    </row>
    <row r="351548" spans="2:2">
      <c r="B351548" s="1" t="s">
        <v>3184</v>
      </c>
    </row>
    <row r="351549" spans="2:2">
      <c r="B351549" s="1" t="s">
        <v>3185</v>
      </c>
    </row>
    <row r="351550" spans="2:2">
      <c r="B351550" s="1" t="s">
        <v>3186</v>
      </c>
    </row>
    <row r="351551" spans="2:2">
      <c r="B351551" s="1" t="s">
        <v>3187</v>
      </c>
    </row>
    <row r="351552" spans="2:2">
      <c r="B351552" s="1" t="s">
        <v>3188</v>
      </c>
    </row>
    <row r="351553" spans="2:2">
      <c r="B351553" s="1" t="s">
        <v>3189</v>
      </c>
    </row>
    <row r="351554" spans="2:2">
      <c r="B351554" s="1" t="s">
        <v>3190</v>
      </c>
    </row>
    <row r="351555" spans="2:2">
      <c r="B351555" s="1" t="s">
        <v>3191</v>
      </c>
    </row>
    <row r="351556" spans="2:2">
      <c r="B351556" s="1" t="s">
        <v>3192</v>
      </c>
    </row>
    <row r="351557" spans="2:2">
      <c r="B351557" s="1" t="s">
        <v>3193</v>
      </c>
    </row>
    <row r="351558" spans="2:2">
      <c r="B351558" s="1" t="s">
        <v>3194</v>
      </c>
    </row>
    <row r="351559" spans="2:2">
      <c r="B351559" s="1" t="s">
        <v>3195</v>
      </c>
    </row>
    <row r="351560" spans="2:2">
      <c r="B351560" s="1" t="s">
        <v>3196</v>
      </c>
    </row>
    <row r="351561" spans="2:2">
      <c r="B351561" s="1" t="s">
        <v>3197</v>
      </c>
    </row>
    <row r="351562" spans="2:2">
      <c r="B351562" s="1" t="s">
        <v>3198</v>
      </c>
    </row>
    <row r="351563" spans="2:2">
      <c r="B351563" s="1" t="s">
        <v>3199</v>
      </c>
    </row>
    <row r="351564" spans="2:2">
      <c r="B351564" s="1" t="s">
        <v>3200</v>
      </c>
    </row>
    <row r="351565" spans="2:2">
      <c r="B351565" s="1" t="s">
        <v>3201</v>
      </c>
    </row>
    <row r="351566" spans="2:2">
      <c r="B351566" s="1" t="s">
        <v>3202</v>
      </c>
    </row>
    <row r="351567" spans="2:2">
      <c r="B351567" s="1" t="s">
        <v>3203</v>
      </c>
    </row>
    <row r="351568" spans="2:2">
      <c r="B351568" s="1" t="s">
        <v>3204</v>
      </c>
    </row>
    <row r="351569" spans="2:2">
      <c r="B351569" s="1" t="s">
        <v>3205</v>
      </c>
    </row>
    <row r="351570" spans="2:2">
      <c r="B351570" s="1" t="s">
        <v>3206</v>
      </c>
    </row>
    <row r="351571" spans="2:2">
      <c r="B351571" s="1" t="s">
        <v>3207</v>
      </c>
    </row>
    <row r="351572" spans="2:2">
      <c r="B351572" s="1" t="s">
        <v>3208</v>
      </c>
    </row>
    <row r="351573" spans="2:2">
      <c r="B351573" s="1" t="s">
        <v>3209</v>
      </c>
    </row>
    <row r="351574" spans="2:2">
      <c r="B351574" s="1" t="s">
        <v>3210</v>
      </c>
    </row>
    <row r="351575" spans="2:2">
      <c r="B351575" s="1" t="s">
        <v>3211</v>
      </c>
    </row>
    <row r="351576" spans="2:2">
      <c r="B351576" s="1" t="s">
        <v>3212</v>
      </c>
    </row>
    <row r="351577" spans="2:2">
      <c r="B351577" s="1" t="s">
        <v>3213</v>
      </c>
    </row>
    <row r="351578" spans="2:2">
      <c r="B351578" s="1" t="s">
        <v>3214</v>
      </c>
    </row>
    <row r="351579" spans="2:2">
      <c r="B351579" s="1" t="s">
        <v>3215</v>
      </c>
    </row>
    <row r="351580" spans="2:2">
      <c r="B351580" s="1" t="s">
        <v>3216</v>
      </c>
    </row>
    <row r="351581" spans="2:2">
      <c r="B351581" s="1" t="s">
        <v>3217</v>
      </c>
    </row>
    <row r="351582" spans="2:2">
      <c r="B351582" s="1" t="s">
        <v>3218</v>
      </c>
    </row>
    <row r="351583" spans="2:2">
      <c r="B351583" s="1" t="s">
        <v>3219</v>
      </c>
    </row>
    <row r="351584" spans="2:2">
      <c r="B351584" s="1" t="s">
        <v>3220</v>
      </c>
    </row>
    <row r="351585" spans="2:2">
      <c r="B351585" s="1" t="s">
        <v>3221</v>
      </c>
    </row>
    <row r="351586" spans="2:2">
      <c r="B351586" s="1" t="s">
        <v>3222</v>
      </c>
    </row>
    <row r="351587" spans="2:2">
      <c r="B351587" s="1" t="s">
        <v>3223</v>
      </c>
    </row>
    <row r="351588" spans="2:2">
      <c r="B351588" s="1" t="s">
        <v>3224</v>
      </c>
    </row>
    <row r="351589" spans="2:2">
      <c r="B351589" s="1" t="s">
        <v>3225</v>
      </c>
    </row>
    <row r="351590" spans="2:2">
      <c r="B351590" s="1" t="s">
        <v>3226</v>
      </c>
    </row>
    <row r="351591" spans="2:2">
      <c r="B351591" s="1" t="s">
        <v>3227</v>
      </c>
    </row>
    <row r="351592" spans="2:2">
      <c r="B351592" s="1" t="s">
        <v>3228</v>
      </c>
    </row>
    <row r="351593" spans="2:2">
      <c r="B351593" s="1" t="s">
        <v>3229</v>
      </c>
    </row>
    <row r="351594" spans="2:2">
      <c r="B351594" s="1" t="s">
        <v>3230</v>
      </c>
    </row>
    <row r="351595" spans="2:2">
      <c r="B351595" s="1" t="s">
        <v>3231</v>
      </c>
    </row>
    <row r="351596" spans="2:2">
      <c r="B351596" s="1" t="s">
        <v>3232</v>
      </c>
    </row>
    <row r="351597" spans="2:2">
      <c r="B351597" s="1" t="s">
        <v>3233</v>
      </c>
    </row>
    <row r="351598" spans="2:2">
      <c r="B351598" s="1" t="s">
        <v>3234</v>
      </c>
    </row>
    <row r="351599" spans="2:2">
      <c r="B351599" s="1" t="s">
        <v>3235</v>
      </c>
    </row>
    <row r="351600" spans="2:2">
      <c r="B351600" s="1" t="s">
        <v>3236</v>
      </c>
    </row>
    <row r="351601" spans="2:2">
      <c r="B351601" s="1" t="s">
        <v>3237</v>
      </c>
    </row>
    <row r="351602" spans="2:2">
      <c r="B351602" s="1" t="s">
        <v>3238</v>
      </c>
    </row>
    <row r="351603" spans="2:2">
      <c r="B351603" s="1" t="s">
        <v>3239</v>
      </c>
    </row>
    <row r="351604" spans="2:2">
      <c r="B351604" s="1" t="s">
        <v>3240</v>
      </c>
    </row>
    <row r="351605" spans="2:2">
      <c r="B351605" s="1" t="s">
        <v>3241</v>
      </c>
    </row>
    <row r="351606" spans="2:2">
      <c r="B351606" s="1" t="s">
        <v>3242</v>
      </c>
    </row>
    <row r="351607" spans="2:2">
      <c r="B351607" s="1" t="s">
        <v>3243</v>
      </c>
    </row>
    <row r="351608" spans="2:2">
      <c r="B351608" s="1" t="s">
        <v>3244</v>
      </c>
    </row>
    <row r="351609" spans="2:2">
      <c r="B351609" s="1" t="s">
        <v>3245</v>
      </c>
    </row>
    <row r="351610" spans="2:2">
      <c r="B351610" s="1" t="s">
        <v>3246</v>
      </c>
    </row>
    <row r="351611" spans="2:2">
      <c r="B351611" s="1" t="s">
        <v>3247</v>
      </c>
    </row>
    <row r="351612" spans="2:2">
      <c r="B351612" s="1" t="s">
        <v>3248</v>
      </c>
    </row>
    <row r="351613" spans="2:2">
      <c r="B351613" s="1" t="s">
        <v>3249</v>
      </c>
    </row>
    <row r="351614" spans="2:2">
      <c r="B351614" s="1" t="s">
        <v>3250</v>
      </c>
    </row>
    <row r="351615" spans="2:2">
      <c r="B351615" s="1" t="s">
        <v>3251</v>
      </c>
    </row>
    <row r="351616" spans="2:2">
      <c r="B351616" s="1" t="s">
        <v>3252</v>
      </c>
    </row>
    <row r="351617" spans="2:2">
      <c r="B351617" s="1" t="s">
        <v>3253</v>
      </c>
    </row>
    <row r="351618" spans="2:2">
      <c r="B351618" s="1" t="s">
        <v>3254</v>
      </c>
    </row>
    <row r="351619" spans="2:2">
      <c r="B351619" s="1" t="s">
        <v>3255</v>
      </c>
    </row>
    <row r="351620" spans="2:2">
      <c r="B351620" s="1" t="s">
        <v>3256</v>
      </c>
    </row>
    <row r="351621" spans="2:2">
      <c r="B351621" s="1" t="s">
        <v>3257</v>
      </c>
    </row>
    <row r="351622" spans="2:2">
      <c r="B351622" s="1" t="s">
        <v>3258</v>
      </c>
    </row>
  </sheetData>
  <mergeCells count="1">
    <mergeCell ref="B8:H8"/>
  </mergeCells>
  <dataValidations count="6">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H13" xr:uid="{EDED9B63-AC97-4659-83DE-1779A94EE2C1}">
      <formula1>0</formula1>
      <formula2>390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3" xr:uid="{E6F9965E-8D44-4C93-BC11-0DC1F947A1D3}">
      <formula1>-9223372036854770000</formula1>
      <formula2>9223372036854770000</formula2>
    </dataValidation>
    <dataValidation type="textLength" allowBlank="1" showInputMessage="1" showErrorMessage="1" errorTitle="Entrada no válida" error="Escriba un texto " promptTitle="Cualquier contenido" prompt=" Vigencia del Presupuesto de la Transferencia" sqref="F11:F13" xr:uid="{39C45FBC-95FE-4B2F-958F-0AB06ECCE63B}">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3" xr:uid="{950F6885-8E4C-48B0-97CF-CEEC298FA661}">
      <formula1>$B$351004:$B$351622</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3" xr:uid="{9A8C385B-ED0D-49F5-AD59-A7FA4EBEC7EA}">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3" xr:uid="{8AE38A8D-57BD-469B-A0B3-37172E0D7ABB}">
      <formula1>$A$351004:$A$351006</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E4CF9-E8CD-48E2-8938-E761096CEF84}">
  <dimension ref="A1:F351004"/>
  <sheetViews>
    <sheetView workbookViewId="0">
      <selection activeCell="C16" sqref="C16"/>
    </sheetView>
  </sheetViews>
  <sheetFormatPr baseColWidth="10" defaultColWidth="9.140625" defaultRowHeight="15"/>
  <cols>
    <col min="1" max="1" width="9.140625" style="1"/>
    <col min="2" max="2" width="76" style="1" customWidth="1"/>
    <col min="3" max="3" width="28" style="1" customWidth="1"/>
    <col min="4" max="4" width="34" style="1" customWidth="1"/>
    <col min="5" max="6" width="26" style="1" customWidth="1"/>
    <col min="7" max="16384" width="9.140625" style="1"/>
  </cols>
  <sheetData>
    <row r="1" spans="1:6">
      <c r="B1" s="4" t="s">
        <v>0</v>
      </c>
      <c r="C1" s="4">
        <v>51</v>
      </c>
      <c r="D1" s="4" t="s">
        <v>1</v>
      </c>
    </row>
    <row r="2" spans="1:6">
      <c r="B2" s="4" t="s">
        <v>2</v>
      </c>
      <c r="C2" s="4">
        <v>556</v>
      </c>
      <c r="D2" s="4" t="s">
        <v>3259</v>
      </c>
    </row>
    <row r="3" spans="1:6">
      <c r="B3" s="4" t="s">
        <v>4</v>
      </c>
      <c r="C3" s="4">
        <v>1</v>
      </c>
    </row>
    <row r="4" spans="1:6">
      <c r="B4" s="4" t="s">
        <v>5</v>
      </c>
      <c r="C4" s="4">
        <v>405</v>
      </c>
    </row>
    <row r="5" spans="1:6">
      <c r="B5" s="4" t="s">
        <v>6</v>
      </c>
      <c r="C5" s="8">
        <v>46022</v>
      </c>
    </row>
    <row r="6" spans="1:6">
      <c r="B6" s="4" t="s">
        <v>7</v>
      </c>
      <c r="C6" s="4">
        <v>12</v>
      </c>
      <c r="D6" s="4" t="s">
        <v>8</v>
      </c>
    </row>
    <row r="8" spans="1:6">
      <c r="A8" s="4" t="s">
        <v>9</v>
      </c>
      <c r="B8" s="162" t="s">
        <v>3260</v>
      </c>
      <c r="C8" s="163"/>
      <c r="D8" s="163"/>
      <c r="E8" s="163"/>
      <c r="F8" s="163"/>
    </row>
    <row r="9" spans="1:6">
      <c r="C9" s="4">
        <v>3</v>
      </c>
      <c r="D9" s="4">
        <v>4</v>
      </c>
      <c r="E9" s="4">
        <v>8</v>
      </c>
      <c r="F9" s="4">
        <v>12</v>
      </c>
    </row>
    <row r="10" spans="1:6" ht="15.75" thickBot="1">
      <c r="C10" s="4" t="s">
        <v>3261</v>
      </c>
      <c r="D10" s="4" t="s">
        <v>3262</v>
      </c>
      <c r="E10" s="4" t="s">
        <v>3263</v>
      </c>
      <c r="F10" s="4" t="s">
        <v>3264</v>
      </c>
    </row>
    <row r="11" spans="1:6" ht="15.75" thickBot="1">
      <c r="A11" s="4">
        <v>10</v>
      </c>
      <c r="B11" s="1" t="s">
        <v>23</v>
      </c>
      <c r="C11" s="3">
        <v>2026</v>
      </c>
      <c r="D11" s="5" t="s">
        <v>30</v>
      </c>
      <c r="E11" s="5" t="s">
        <v>3368</v>
      </c>
      <c r="F11" s="15" t="s">
        <v>3367</v>
      </c>
    </row>
    <row r="12" spans="1:6">
      <c r="A12" s="4">
        <v>30</v>
      </c>
      <c r="B12" s="1" t="s">
        <v>3265</v>
      </c>
      <c r="C12" s="2" t="s">
        <v>3266</v>
      </c>
      <c r="D12" s="2" t="s">
        <v>3267</v>
      </c>
      <c r="E12" s="2" t="s">
        <v>3268</v>
      </c>
      <c r="F12" s="2" t="s">
        <v>23</v>
      </c>
    </row>
    <row r="13" spans="1:6">
      <c r="A13" s="4">
        <v>40</v>
      </c>
      <c r="B13" s="1" t="s">
        <v>3269</v>
      </c>
      <c r="C13" s="2" t="s">
        <v>3270</v>
      </c>
      <c r="D13" s="2" t="s">
        <v>3271</v>
      </c>
      <c r="E13" s="2" t="s">
        <v>3272</v>
      </c>
      <c r="F13" s="2" t="s">
        <v>23</v>
      </c>
    </row>
    <row r="14" spans="1:6">
      <c r="A14" s="4">
        <v>50</v>
      </c>
      <c r="B14" s="1" t="s">
        <v>3273</v>
      </c>
      <c r="C14" s="2" t="s">
        <v>3274</v>
      </c>
      <c r="D14" s="2" t="s">
        <v>3275</v>
      </c>
      <c r="E14" s="2" t="s">
        <v>3276</v>
      </c>
      <c r="F14" s="2" t="s">
        <v>23</v>
      </c>
    </row>
    <row r="351003" spans="1:1">
      <c r="A351003" s="1" t="s">
        <v>30</v>
      </c>
    </row>
    <row r="351004" spans="1:1">
      <c r="A351004" s="1" t="s">
        <v>31</v>
      </c>
    </row>
  </sheetData>
  <mergeCells count="1">
    <mergeCell ref="B8:F8"/>
  </mergeCells>
  <dataValidations count="4">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A00-000003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A00-000002000000}">
      <formula1>0</formula1>
      <formula2>150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A00-000001000000}">
      <formula1>$A$351002:$A$351004</formula1>
    </dataValidation>
    <dataValidation type="textLength" allowBlank="1" showInputMessage="1" showErrorMessage="1" errorTitle="Entrada no válida" error="Escriba un texto " promptTitle="Cualquier contenido" prompt=" Vigencia Actual" sqref="C11" xr:uid="{00000000-0002-0000-0A00-000000000000}">
      <formula1>0</formula1>
      <formula2>4000</formula2>
    </dataValidation>
  </dataValidations>
  <hyperlinks>
    <hyperlink ref="F11" r:id="rId1" xr:uid="{789BBE89-9003-464D-9B0D-DE620E630821}"/>
  </hyperlinks>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20C8F-DF83-4D78-9E31-3143DE028467}">
  <dimension ref="A1:O351004"/>
  <sheetViews>
    <sheetView workbookViewId="0"/>
  </sheetViews>
  <sheetFormatPr baseColWidth="10" defaultColWidth="9.140625" defaultRowHeight="15"/>
  <cols>
    <col min="1" max="1" width="9.140625" style="1"/>
    <col min="2" max="2" width="21" style="1" customWidth="1"/>
    <col min="3" max="3" width="32" style="1" customWidth="1"/>
    <col min="4" max="4" width="19" style="1" customWidth="1"/>
    <col min="5" max="5" width="26" style="1" customWidth="1"/>
    <col min="6" max="6" width="49" style="1" customWidth="1"/>
    <col min="7" max="7" width="48" style="1" customWidth="1"/>
    <col min="8" max="8" width="87" style="1" customWidth="1"/>
    <col min="9" max="9" width="84" style="1" customWidth="1"/>
    <col min="10" max="10" width="48" style="1" customWidth="1"/>
    <col min="11" max="11" width="57" style="1" customWidth="1"/>
    <col min="12" max="12" width="71" style="1" customWidth="1"/>
    <col min="13" max="13" width="47" style="1" customWidth="1"/>
    <col min="14" max="14" width="53" style="1" customWidth="1"/>
    <col min="15" max="15" width="19" style="1" customWidth="1"/>
    <col min="16" max="16384" width="9.140625" style="1"/>
  </cols>
  <sheetData>
    <row r="1" spans="1:15">
      <c r="B1" s="4" t="s">
        <v>0</v>
      </c>
      <c r="C1" s="4">
        <v>51</v>
      </c>
      <c r="D1" s="4" t="s">
        <v>1</v>
      </c>
    </row>
    <row r="2" spans="1:15">
      <c r="B2" s="4" t="s">
        <v>2</v>
      </c>
      <c r="C2" s="4">
        <v>199</v>
      </c>
      <c r="D2" s="4" t="s">
        <v>3277</v>
      </c>
    </row>
    <row r="3" spans="1:15">
      <c r="B3" s="4" t="s">
        <v>4</v>
      </c>
      <c r="C3" s="4">
        <v>1</v>
      </c>
    </row>
    <row r="4" spans="1:15">
      <c r="B4" s="4" t="s">
        <v>5</v>
      </c>
      <c r="C4" s="4">
        <v>405</v>
      </c>
    </row>
    <row r="5" spans="1:15">
      <c r="B5" s="4" t="s">
        <v>6</v>
      </c>
      <c r="C5" s="8">
        <v>46022</v>
      </c>
    </row>
    <row r="6" spans="1:15">
      <c r="B6" s="4" t="s">
        <v>7</v>
      </c>
      <c r="C6" s="4">
        <v>12</v>
      </c>
      <c r="D6" s="4" t="s">
        <v>8</v>
      </c>
    </row>
    <row r="8" spans="1:15">
      <c r="A8" s="4" t="s">
        <v>9</v>
      </c>
      <c r="B8" s="162" t="s">
        <v>3278</v>
      </c>
      <c r="C8" s="163"/>
      <c r="D8" s="163"/>
      <c r="E8" s="163"/>
      <c r="F8" s="163"/>
      <c r="G8" s="163"/>
      <c r="H8" s="163"/>
      <c r="I8" s="163"/>
      <c r="J8" s="163"/>
      <c r="K8" s="163"/>
      <c r="L8" s="163"/>
      <c r="M8" s="163"/>
      <c r="N8" s="163"/>
      <c r="O8" s="163"/>
    </row>
    <row r="9" spans="1:15">
      <c r="C9" s="4">
        <v>1</v>
      </c>
      <c r="D9" s="4">
        <v>2</v>
      </c>
      <c r="E9" s="4">
        <v>3</v>
      </c>
      <c r="F9" s="4">
        <v>4</v>
      </c>
      <c r="G9" s="4">
        <v>7</v>
      </c>
      <c r="H9" s="4">
        <v>8</v>
      </c>
      <c r="I9" s="4">
        <v>12</v>
      </c>
      <c r="J9" s="4">
        <v>16</v>
      </c>
      <c r="K9" s="4">
        <v>20</v>
      </c>
      <c r="L9" s="4">
        <v>24</v>
      </c>
      <c r="M9" s="4">
        <v>28</v>
      </c>
      <c r="N9" s="4">
        <v>31</v>
      </c>
      <c r="O9" s="4">
        <v>32</v>
      </c>
    </row>
    <row r="10" spans="1:15" ht="15.75" thickBot="1">
      <c r="C10" s="4" t="s">
        <v>11</v>
      </c>
      <c r="D10" s="4" t="s">
        <v>12</v>
      </c>
      <c r="E10" s="4" t="s">
        <v>3279</v>
      </c>
      <c r="F10" s="4" t="s">
        <v>3280</v>
      </c>
      <c r="G10" s="4" t="s">
        <v>3281</v>
      </c>
      <c r="H10" s="4" t="s">
        <v>3282</v>
      </c>
      <c r="I10" s="4" t="s">
        <v>3283</v>
      </c>
      <c r="J10" s="4" t="s">
        <v>3284</v>
      </c>
      <c r="K10" s="4" t="s">
        <v>3285</v>
      </c>
      <c r="L10" s="4" t="s">
        <v>3286</v>
      </c>
      <c r="M10" s="4" t="s">
        <v>3287</v>
      </c>
      <c r="N10" s="4" t="s">
        <v>3288</v>
      </c>
      <c r="O10" s="4" t="s">
        <v>21</v>
      </c>
    </row>
    <row r="11" spans="1:15" ht="75.75" thickBot="1">
      <c r="A11" s="4">
        <v>1</v>
      </c>
      <c r="B11" s="1" t="s">
        <v>22</v>
      </c>
      <c r="C11" s="5" t="s">
        <v>30</v>
      </c>
      <c r="D11" s="5" t="s">
        <v>23</v>
      </c>
      <c r="E11" s="7" t="s">
        <v>3765</v>
      </c>
      <c r="F11" s="5">
        <f>+(10000+232906)</f>
        <v>242906</v>
      </c>
      <c r="G11" s="5">
        <v>260391</v>
      </c>
      <c r="H11" s="45">
        <v>1</v>
      </c>
      <c r="I11" s="43">
        <v>1.0719825776226195</v>
      </c>
      <c r="J11" s="5">
        <v>260391</v>
      </c>
      <c r="K11" s="6">
        <v>9541031.564950401</v>
      </c>
      <c r="L11" s="3"/>
      <c r="M11" s="5">
        <v>0</v>
      </c>
      <c r="N11" s="3"/>
      <c r="O11" s="7" t="s">
        <v>3764</v>
      </c>
    </row>
    <row r="12" spans="1:15">
      <c r="A12" s="4">
        <v>-1</v>
      </c>
      <c r="C12" s="2" t="s">
        <v>23</v>
      </c>
      <c r="D12" s="2" t="s">
        <v>23</v>
      </c>
      <c r="E12" s="2" t="s">
        <v>23</v>
      </c>
      <c r="F12" s="2" t="s">
        <v>23</v>
      </c>
      <c r="G12" s="2" t="s">
        <v>23</v>
      </c>
      <c r="H12" s="2" t="s">
        <v>23</v>
      </c>
      <c r="I12" s="47" t="s">
        <v>23</v>
      </c>
      <c r="J12" s="2" t="s">
        <v>23</v>
      </c>
      <c r="K12" s="2" t="s">
        <v>23</v>
      </c>
      <c r="L12" s="2" t="s">
        <v>23</v>
      </c>
      <c r="M12" s="2" t="s">
        <v>23</v>
      </c>
      <c r="N12" s="2" t="s">
        <v>23</v>
      </c>
      <c r="O12" s="2" t="s">
        <v>23</v>
      </c>
    </row>
    <row r="13" spans="1:15" ht="15.75" thickBot="1">
      <c r="A13" s="4">
        <v>999999</v>
      </c>
      <c r="B13" s="1" t="s">
        <v>24</v>
      </c>
      <c r="C13" s="2" t="s">
        <v>23</v>
      </c>
      <c r="D13" s="2" t="s">
        <v>23</v>
      </c>
      <c r="E13" s="2" t="s">
        <v>23</v>
      </c>
      <c r="O13" s="2" t="s">
        <v>23</v>
      </c>
    </row>
    <row r="14" spans="1:15" ht="15.75" thickBot="1">
      <c r="F14" s="5"/>
    </row>
    <row r="351003" spans="1:1">
      <c r="A351003" s="1" t="s">
        <v>30</v>
      </c>
    </row>
    <row r="351004" spans="1:1">
      <c r="A351004" s="1" t="s">
        <v>31</v>
      </c>
    </row>
  </sheetData>
  <mergeCells count="1">
    <mergeCell ref="B8:O8"/>
  </mergeCells>
  <dataValidations count="11">
    <dataValidation type="textLength" allowBlank="1" showInputMessage="1" showErrorMessage="1" errorTitle="Entrada no válida" error="Escriba un texto  Maximo 390 Caracteres" promptTitle="Cualquier contenido Maximo 390 Caracteres" prompt=" Registre aspectos importantes a considerar." sqref="O11" xr:uid="{00000000-0002-0000-0B00-00000C000000}">
      <formula1>0</formula1>
      <formula2>390</formula2>
    </dataValidation>
    <dataValidation type="decimal" allowBlank="1" showInputMessage="1" showErrorMessage="1" errorTitle="Entrada no válida" error="Por favor escriba un número" promptTitle="Escriba un número en esta casilla" prompt=" Registre EN PESOS la utilidad real obtenida por servicio financiero durante la vigencia." sqref="M11" xr:uid="{00000000-0002-0000-0B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L11 N11" xr:uid="{00000000-0002-0000-0B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real asumido por la Entidad para prestar cada servicio financiero durante la vigencia." sqref="K11" xr:uid="{00000000-0002-0000-0B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la cantidad de entidades y personas atendidas por servicio financiero." sqref="J11" xr:uid="{00000000-0002-0000-0B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participación en porcentaje alcanzado en la vigencia de cada servicio financiero. La sumatoria debe ser igual a 100%." sqref="I11" xr:uid="{00000000-0002-0000-0B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participación proyectada en porcentaje de cada servicio financiero. La sumatoria debe ser igual a 100%." sqref="H11" xr:uid="{00000000-0002-0000-0B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la cantidad ejecutada por cada servicio financiero." sqref="F11:G11 F14" xr:uid="{00000000-0002-0000-0B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os servicios financieros que  presta la entidad." sqref="E11" xr:uid="{00000000-0002-0000-0B00-000002000000}">
      <formula1>0</formula1>
      <formula2>390</formula2>
    </dataValidation>
    <dataValidation type="textLength" allowBlank="1" showInputMessage="1" showErrorMessage="1" errorTitle="Entrada no válida" error="Escriba un texto  Maximo 200 Caracteres" promptTitle="Cualquier contenido Maximo 200 Caracteres" prompt=" Describa brevemente  las razones por las cuales no dispone de información para este formulario  en el período de reporte." sqref="D11" xr:uid="{00000000-0002-0000-0B00-000001000000}">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xr:uid="{00000000-0002-0000-0B00-000000000000}">
      <formula1>$A$351002:$A$351004</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E6C77-4B90-4A11-9DB4-279FD9156D75}">
  <dimension ref="A1:JL41"/>
  <sheetViews>
    <sheetView topLeftCell="C1" workbookViewId="0">
      <selection activeCell="F28" sqref="F28"/>
    </sheetView>
  </sheetViews>
  <sheetFormatPr baseColWidth="10" defaultColWidth="9.140625" defaultRowHeight="15"/>
  <cols>
    <col min="1" max="1" width="9.140625" style="1"/>
    <col min="2" max="2" width="131" style="1" customWidth="1"/>
    <col min="3" max="3" width="38" style="1" customWidth="1"/>
    <col min="4" max="4" width="46" style="1" customWidth="1"/>
    <col min="5" max="5" width="40" style="1" customWidth="1"/>
    <col min="6" max="6" width="56" style="1" customWidth="1"/>
    <col min="7" max="7" width="27.42578125" style="61" customWidth="1"/>
    <col min="8" max="255" width="9.140625" style="61"/>
    <col min="256" max="256" width="0.42578125" style="61" customWidth="1"/>
    <col min="257" max="257" width="31.7109375" style="61" customWidth="1"/>
    <col min="258" max="258" width="15.7109375" style="61" customWidth="1"/>
    <col min="259" max="259" width="16.7109375" style="61" bestFit="1" customWidth="1"/>
    <col min="260" max="260" width="15.42578125" style="61" bestFit="1" customWidth="1"/>
    <col min="261" max="261" width="16.42578125" style="61" customWidth="1"/>
    <col min="262" max="272" width="9.140625" style="61"/>
    <col min="273" max="16384" width="9.140625" style="1"/>
  </cols>
  <sheetData>
    <row r="1" spans="1:259">
      <c r="B1" s="70" t="s">
        <v>0</v>
      </c>
      <c r="C1" s="70">
        <v>51</v>
      </c>
      <c r="D1" s="70" t="s">
        <v>1</v>
      </c>
    </row>
    <row r="2" spans="1:259">
      <c r="B2" s="70" t="s">
        <v>2</v>
      </c>
      <c r="C2" s="70">
        <v>567</v>
      </c>
      <c r="D2" s="70" t="s">
        <v>3289</v>
      </c>
    </row>
    <row r="3" spans="1:259">
      <c r="B3" s="70" t="s">
        <v>4</v>
      </c>
      <c r="C3" s="70">
        <v>1</v>
      </c>
    </row>
    <row r="4" spans="1:259">
      <c r="B4" s="70" t="s">
        <v>5</v>
      </c>
      <c r="C4" s="70">
        <v>405</v>
      </c>
    </row>
    <row r="5" spans="1:259">
      <c r="B5" s="70" t="s">
        <v>6</v>
      </c>
      <c r="C5" s="83">
        <v>46022</v>
      </c>
    </row>
    <row r="6" spans="1:259">
      <c r="B6" s="70" t="s">
        <v>7</v>
      </c>
      <c r="C6" s="70">
        <v>12</v>
      </c>
      <c r="D6" s="70" t="s">
        <v>8</v>
      </c>
    </row>
    <row r="8" spans="1:259">
      <c r="A8" s="70" t="s">
        <v>9</v>
      </c>
      <c r="B8" s="172" t="s">
        <v>3290</v>
      </c>
      <c r="C8" s="163"/>
      <c r="D8" s="163"/>
      <c r="E8" s="163"/>
      <c r="F8" s="163"/>
    </row>
    <row r="9" spans="1:259">
      <c r="C9" s="70">
        <v>4</v>
      </c>
      <c r="D9" s="70">
        <v>8</v>
      </c>
      <c r="E9" s="70">
        <v>12</v>
      </c>
      <c r="F9" s="71">
        <v>16</v>
      </c>
    </row>
    <row r="10" spans="1:259" ht="15.75" thickBot="1">
      <c r="C10" s="70" t="s">
        <v>3291</v>
      </c>
      <c r="D10" s="70" t="s">
        <v>3292</v>
      </c>
      <c r="E10" s="70" t="s">
        <v>3293</v>
      </c>
      <c r="F10" s="69" t="s">
        <v>3294</v>
      </c>
    </row>
    <row r="11" spans="1:259" ht="90.75" thickBot="1">
      <c r="A11" s="70">
        <v>10</v>
      </c>
      <c r="B11" s="28" t="s">
        <v>3295</v>
      </c>
      <c r="C11" s="5">
        <v>1438</v>
      </c>
      <c r="D11" s="53">
        <v>230705579</v>
      </c>
      <c r="E11" s="63" t="s">
        <v>3507</v>
      </c>
      <c r="F11" s="82" t="s">
        <v>8714</v>
      </c>
      <c r="IY11" s="54"/>
    </row>
    <row r="12" spans="1:259" ht="90.75" thickBot="1">
      <c r="A12" s="70">
        <v>20</v>
      </c>
      <c r="B12" s="28" t="s">
        <v>3296</v>
      </c>
      <c r="C12" s="5">
        <v>1</v>
      </c>
      <c r="D12" s="53">
        <v>29400000</v>
      </c>
      <c r="E12" s="63" t="s">
        <v>8706</v>
      </c>
      <c r="F12" s="82" t="s">
        <v>8713</v>
      </c>
    </row>
    <row r="14" spans="1:259">
      <c r="A14" s="70" t="s">
        <v>25</v>
      </c>
      <c r="B14" s="172" t="s">
        <v>3297</v>
      </c>
      <c r="C14" s="163"/>
      <c r="D14" s="163"/>
      <c r="E14" s="163"/>
      <c r="F14" s="163"/>
    </row>
    <row r="15" spans="1:259">
      <c r="C15" s="70">
        <v>4</v>
      </c>
      <c r="D15" s="70">
        <v>8</v>
      </c>
      <c r="E15" s="70">
        <v>12</v>
      </c>
      <c r="F15" s="71">
        <v>16</v>
      </c>
    </row>
    <row r="16" spans="1:259" ht="15.75" thickBot="1">
      <c r="C16" s="70" t="s">
        <v>3291</v>
      </c>
      <c r="D16" s="70" t="s">
        <v>3292</v>
      </c>
      <c r="E16" s="70" t="s">
        <v>3293</v>
      </c>
      <c r="F16" s="69" t="s">
        <v>3294</v>
      </c>
    </row>
    <row r="17" spans="1:261" ht="105.75" thickBot="1">
      <c r="A17" s="70">
        <v>10</v>
      </c>
      <c r="B17" s="28" t="s">
        <v>3298</v>
      </c>
      <c r="C17" s="5">
        <v>9</v>
      </c>
      <c r="D17" s="51">
        <f>SUM(G17:JA17)</f>
        <v>174232714</v>
      </c>
      <c r="E17" s="80" t="s">
        <v>8712</v>
      </c>
      <c r="F17" s="79" t="s">
        <v>8710</v>
      </c>
      <c r="G17" s="81">
        <v>8998482</v>
      </c>
      <c r="IW17" s="50">
        <v>6000000</v>
      </c>
      <c r="IX17" s="50">
        <v>45000000</v>
      </c>
      <c r="IY17" s="50">
        <v>40089402</v>
      </c>
      <c r="IZ17" s="50">
        <v>43800000</v>
      </c>
      <c r="JA17" s="52">
        <v>30344830</v>
      </c>
    </row>
    <row r="18" spans="1:261" ht="75.75" thickBot="1">
      <c r="A18" s="70">
        <v>20</v>
      </c>
      <c r="B18" s="28" t="s">
        <v>3299</v>
      </c>
      <c r="C18" s="5">
        <v>9</v>
      </c>
      <c r="D18" s="51">
        <v>174232714</v>
      </c>
      <c r="E18" s="80" t="s">
        <v>8712</v>
      </c>
      <c r="F18" s="79" t="s">
        <v>8711</v>
      </c>
    </row>
    <row r="19" spans="1:261" ht="15.75" thickBot="1">
      <c r="A19" s="70">
        <v>30</v>
      </c>
      <c r="B19" s="1" t="s">
        <v>3300</v>
      </c>
      <c r="C19" s="5">
        <v>0</v>
      </c>
      <c r="D19" s="5">
        <v>0</v>
      </c>
      <c r="E19" s="63">
        <v>0</v>
      </c>
      <c r="F19" s="78">
        <v>0</v>
      </c>
    </row>
    <row r="20" spans="1:261" ht="105.75" thickBot="1">
      <c r="A20" s="70">
        <v>40</v>
      </c>
      <c r="B20" s="28" t="s">
        <v>3301</v>
      </c>
      <c r="C20" s="5">
        <v>5</v>
      </c>
      <c r="D20" s="51">
        <v>165234232</v>
      </c>
      <c r="E20" s="63" t="s">
        <v>8706</v>
      </c>
      <c r="F20" s="79" t="s">
        <v>8710</v>
      </c>
    </row>
    <row r="21" spans="1:261" ht="15.75" thickBot="1">
      <c r="A21" s="70">
        <v>50</v>
      </c>
      <c r="B21" s="1" t="s">
        <v>3302</v>
      </c>
      <c r="C21" s="5">
        <v>0</v>
      </c>
      <c r="D21" s="5">
        <v>0</v>
      </c>
      <c r="E21" s="63">
        <v>0</v>
      </c>
      <c r="F21" s="78">
        <v>0</v>
      </c>
    </row>
    <row r="23" spans="1:261">
      <c r="A23" s="70" t="s">
        <v>27</v>
      </c>
      <c r="B23" s="172" t="s">
        <v>3303</v>
      </c>
      <c r="C23" s="163"/>
      <c r="D23" s="163"/>
      <c r="E23" s="163"/>
      <c r="F23" s="163"/>
    </row>
    <row r="24" spans="1:261">
      <c r="C24" s="70">
        <v>4</v>
      </c>
      <c r="D24" s="70">
        <v>8</v>
      </c>
      <c r="E24" s="70">
        <v>12</v>
      </c>
      <c r="F24" s="71">
        <v>16</v>
      </c>
    </row>
    <row r="25" spans="1:261" ht="15.75" thickBot="1">
      <c r="C25" s="70" t="s">
        <v>3291</v>
      </c>
      <c r="D25" s="70" t="s">
        <v>3292</v>
      </c>
      <c r="E25" s="70" t="s">
        <v>3293</v>
      </c>
      <c r="F25" s="71" t="s">
        <v>3294</v>
      </c>
    </row>
    <row r="26" spans="1:261" ht="97.5" customHeight="1" thickBot="1">
      <c r="A26" s="70">
        <v>10</v>
      </c>
      <c r="B26" s="28" t="s">
        <v>3304</v>
      </c>
      <c r="C26" s="5">
        <v>1</v>
      </c>
      <c r="D26" s="5">
        <v>0</v>
      </c>
      <c r="E26" s="5">
        <v>0</v>
      </c>
      <c r="F26" s="77" t="s">
        <v>8723</v>
      </c>
    </row>
    <row r="27" spans="1:261" ht="120.75" thickBot="1">
      <c r="A27" s="70">
        <v>20</v>
      </c>
      <c r="B27" s="28" t="s">
        <v>3305</v>
      </c>
      <c r="C27" s="5">
        <v>400</v>
      </c>
      <c r="D27" s="74">
        <f>SUM(G27:IX27)</f>
        <v>163318624</v>
      </c>
      <c r="E27" s="63" t="s">
        <v>8708</v>
      </c>
      <c r="F27" s="76" t="s">
        <v>8709</v>
      </c>
      <c r="G27" s="50">
        <v>46864906</v>
      </c>
      <c r="IW27" s="50">
        <v>75304782</v>
      </c>
      <c r="IX27" s="50">
        <v>41148936</v>
      </c>
      <c r="IZ27" s="61">
        <f>11*12</f>
        <v>132</v>
      </c>
    </row>
    <row r="28" spans="1:261" ht="120.75" thickBot="1">
      <c r="A28" s="70">
        <v>30</v>
      </c>
      <c r="B28" s="28" t="s">
        <v>3306</v>
      </c>
      <c r="C28" s="5">
        <v>0</v>
      </c>
      <c r="D28" s="5">
        <v>0</v>
      </c>
      <c r="E28" s="5">
        <v>0</v>
      </c>
      <c r="F28" s="75" t="s">
        <v>8722</v>
      </c>
    </row>
    <row r="29" spans="1:261" ht="90.75" thickBot="1">
      <c r="A29" s="70">
        <v>40</v>
      </c>
      <c r="B29" s="28" t="s">
        <v>3307</v>
      </c>
      <c r="C29" s="5">
        <v>300</v>
      </c>
      <c r="D29" s="74">
        <v>105407448</v>
      </c>
      <c r="E29" s="73" t="s">
        <v>8708</v>
      </c>
      <c r="F29" s="72" t="s">
        <v>8707</v>
      </c>
      <c r="G29" s="50">
        <v>42000000</v>
      </c>
      <c r="IW29" s="50">
        <v>36407448</v>
      </c>
      <c r="IX29" s="50">
        <v>27000000</v>
      </c>
    </row>
    <row r="30" spans="1:261" ht="120.75" thickBot="1">
      <c r="A30" s="70">
        <v>50</v>
      </c>
      <c r="B30" s="28" t="s">
        <v>3308</v>
      </c>
      <c r="C30" s="130">
        <v>11</v>
      </c>
      <c r="D30" s="130">
        <v>0</v>
      </c>
      <c r="E30" s="130">
        <v>0</v>
      </c>
      <c r="F30" s="131" t="s">
        <v>11884</v>
      </c>
    </row>
    <row r="32" spans="1:261">
      <c r="A32" s="70" t="s">
        <v>3309</v>
      </c>
      <c r="B32" s="172" t="s">
        <v>3310</v>
      </c>
      <c r="C32" s="163"/>
      <c r="D32" s="163"/>
      <c r="E32" s="163"/>
      <c r="F32" s="163"/>
    </row>
    <row r="33" spans="1:7">
      <c r="C33" s="70">
        <v>4</v>
      </c>
      <c r="D33" s="70">
        <v>8</v>
      </c>
      <c r="E33" s="70">
        <v>12</v>
      </c>
      <c r="F33" s="71">
        <v>16</v>
      </c>
    </row>
    <row r="34" spans="1:7" ht="15.75" thickBot="1">
      <c r="C34" s="70" t="s">
        <v>3291</v>
      </c>
      <c r="D34" s="70" t="s">
        <v>3292</v>
      </c>
      <c r="E34" s="70" t="s">
        <v>3293</v>
      </c>
      <c r="F34" s="69" t="s">
        <v>3294</v>
      </c>
    </row>
    <row r="35" spans="1:7" ht="90.75" thickBot="1">
      <c r="A35" s="56">
        <v>10</v>
      </c>
      <c r="B35" s="28" t="s">
        <v>3311</v>
      </c>
      <c r="C35" s="5">
        <v>60</v>
      </c>
      <c r="D35" s="64">
        <v>34800000</v>
      </c>
      <c r="E35" s="68" t="s">
        <v>8706</v>
      </c>
      <c r="F35" s="66" t="s">
        <v>8705</v>
      </c>
    </row>
    <row r="36" spans="1:7" ht="75.75" thickBot="1">
      <c r="A36" s="56">
        <v>20</v>
      </c>
      <c r="B36" s="28" t="s">
        <v>3312</v>
      </c>
      <c r="C36" s="5">
        <v>1</v>
      </c>
      <c r="D36" s="64">
        <v>174232714</v>
      </c>
      <c r="E36" s="63" t="s">
        <v>8701</v>
      </c>
      <c r="F36" s="67" t="s">
        <v>8704</v>
      </c>
    </row>
    <row r="37" spans="1:7" ht="105.75" thickBot="1">
      <c r="A37" s="56">
        <v>30</v>
      </c>
      <c r="B37" s="28" t="s">
        <v>3313</v>
      </c>
      <c r="C37" s="5">
        <v>1</v>
      </c>
      <c r="D37" s="64">
        <v>8998482</v>
      </c>
      <c r="E37" s="63" t="s">
        <v>8701</v>
      </c>
      <c r="F37" s="66" t="s">
        <v>8703</v>
      </c>
    </row>
    <row r="38" spans="1:7" ht="120.75" thickBot="1">
      <c r="A38" s="56">
        <v>40</v>
      </c>
      <c r="B38" s="28" t="s">
        <v>3314</v>
      </c>
      <c r="C38" s="5">
        <v>1</v>
      </c>
      <c r="D38" s="64">
        <v>8998482</v>
      </c>
      <c r="E38" s="63" t="s">
        <v>8701</v>
      </c>
      <c r="F38" s="66" t="s">
        <v>8702</v>
      </c>
    </row>
    <row r="39" spans="1:7" ht="126.75" thickBot="1">
      <c r="A39" s="56">
        <v>50</v>
      </c>
      <c r="B39" s="65" t="s">
        <v>3315</v>
      </c>
      <c r="C39" s="5">
        <v>110</v>
      </c>
      <c r="D39" s="64">
        <v>174232714</v>
      </c>
      <c r="E39" s="63" t="s">
        <v>8701</v>
      </c>
      <c r="F39" s="62" t="s">
        <v>11880</v>
      </c>
      <c r="G39" s="61" t="str">
        <f>UPPER(F39)</f>
        <v>EL ICETEX REALIZÓ LA EVALUACIÓN DE LA TOTALIDAD DE LOS ESPACIOS DE PARTICIPACIÓN CIUDADANA. PARA ESTE PROCESO SE EMPLEÓ EL FORMATO F487, DENOMINADO “EVALUACIÓN DE ESPACIOS DE PARTICIPACIÓN CIUDADANA”, CON EL PROPÓSITO DE RECOPILAR INFORMACIÓN DETALLADA SOBRE LA EJECUCIÓN, ALCANCE Y RESULTADOS DE CADA UNA DE LAS INICIATIVAS IMPLEMENTADAS.</v>
      </c>
    </row>
    <row r="41" spans="1:7">
      <c r="F41" s="1" t="s">
        <v>11879</v>
      </c>
    </row>
  </sheetData>
  <mergeCells count="4">
    <mergeCell ref="B8:F8"/>
    <mergeCell ref="B14:F14"/>
    <mergeCell ref="B23:F23"/>
    <mergeCell ref="B32:F32"/>
  </mergeCells>
  <dataValidations count="43">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00000000-0002-0000-0C00-000040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00000000-0002-0000-0C00-00003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00000000-0002-0000-0C00-00003C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2FC45F3A-B1E6-438B-B57C-8C5EA95102EE}">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00000000-0002-0000-0C00-000038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71026435-1E9F-4A54-A87F-CBA5E8BB6B2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00000000-0002-0000-0C00-000034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00000000-0002-0000-0C00-00003300000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00000000-0002-0000-0C00-000030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xr:uid="{F4AFE4AE-875C-4AF0-8210-BC0D4A0CCB3E}">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xr:uid="{2D1285B7-D6A6-49E9-AFE1-4EB66E9C5525}">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8D50D906-D3C3-4A9F-9F9E-5724A0651C7E}">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A9EA05A6-E223-46C1-AFF3-483F6CF3BFA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00000000-0002-0000-0C00-00002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00000000-0002-0000-0C00-00002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00000000-0002-0000-0C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00000000-0002-0000-0C00-00002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00000000-0002-0000-0C00-00002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00000000-0002-0000-0C00-000020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00000000-0002-0000-0C00-00001F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00000000-0002-0000-0C00-00001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00000000-0002-0000-0C00-00001C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00000000-0002-0000-0C00-00001B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00000000-0002-0000-0C00-00001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00000000-0002-0000-0C00-00001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00000000-0002-0000-0C00-00001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00000000-0002-0000-0C00-000014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00000000-0002-0000-0C00-000013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00000000-0002-0000-0C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00000000-0002-0000-0C00-000010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xr:uid="{00000000-0002-0000-0C00-00000F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20" xr:uid="{00000000-0002-0000-0C00-00000B000000}">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E21 E26:E28 E36:E39" xr:uid="{00000000-0002-0000-0C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G17 D37:D38" xr:uid="{6B871C70-2911-4355-B772-34AE90E5AAEB}">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C18" xr:uid="{00000000-0002-0000-0C00-000008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00000000-0002-0000-0C00-000007000000}">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xr:uid="{00000000-0002-0000-0C00-000006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00000000-0002-0000-0C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00000000-0002-0000-0C00-000004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00000000-0002-0000-0C00-000003000000}">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00000000-0002-0000-0C00-000002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00000000-0002-0000-0C00-00000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00000000-0002-0000-0C00-000000000000}">
      <formula1>-99999</formula1>
      <formula2>99999</formula2>
    </dataValidation>
  </dataValidations>
  <pageMargins left="0.7" right="0.7" top="0.75" bottom="0.75" header="0.3" footer="0.3"/>
  <pageSetup paperSize="9" orientation="portrait" horizontalDpi="0"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E6CF0-33A0-4FF0-898E-0E4D2767F90F}">
  <dimension ref="A1:IZ24"/>
  <sheetViews>
    <sheetView tabSelected="1" topLeftCell="A13" workbookViewId="0">
      <selection activeCell="F14" sqref="F14"/>
    </sheetView>
  </sheetViews>
  <sheetFormatPr baseColWidth="10" defaultColWidth="9.140625" defaultRowHeight="15"/>
  <cols>
    <col min="1" max="1" width="9.140625" style="1"/>
    <col min="2" max="2" width="79.85546875" style="55" customWidth="1"/>
    <col min="3" max="3" width="11" style="1" customWidth="1"/>
    <col min="4" max="4" width="42.42578125" style="1" customWidth="1"/>
    <col min="5" max="16384" width="9.140625" style="1"/>
  </cols>
  <sheetData>
    <row r="1" spans="1:4">
      <c r="B1" s="84" t="s">
        <v>0</v>
      </c>
      <c r="C1" s="70">
        <v>51</v>
      </c>
      <c r="D1" s="70" t="s">
        <v>1</v>
      </c>
    </row>
    <row r="2" spans="1:4">
      <c r="B2" s="84" t="s">
        <v>2</v>
      </c>
      <c r="C2" s="70">
        <v>568</v>
      </c>
      <c r="D2" s="70" t="s">
        <v>3316</v>
      </c>
    </row>
    <row r="3" spans="1:4">
      <c r="B3" s="84" t="s">
        <v>4</v>
      </c>
      <c r="C3" s="70">
        <v>1</v>
      </c>
    </row>
    <row r="4" spans="1:4">
      <c r="B4" s="84" t="s">
        <v>5</v>
      </c>
      <c r="C4" s="70">
        <v>405</v>
      </c>
    </row>
    <row r="5" spans="1:4">
      <c r="B5" s="84" t="s">
        <v>6</v>
      </c>
      <c r="C5" s="83">
        <v>46022</v>
      </c>
    </row>
    <row r="6" spans="1:4">
      <c r="B6" s="84" t="s">
        <v>7</v>
      </c>
      <c r="C6" s="70">
        <v>12</v>
      </c>
      <c r="D6" s="70" t="s">
        <v>8</v>
      </c>
    </row>
    <row r="8" spans="1:4">
      <c r="A8" s="70" t="s">
        <v>9</v>
      </c>
      <c r="B8" s="172" t="s">
        <v>3317</v>
      </c>
      <c r="C8" s="163"/>
      <c r="D8" s="163"/>
    </row>
    <row r="9" spans="1:4">
      <c r="C9" s="70">
        <v>4</v>
      </c>
      <c r="D9" s="70">
        <v>8</v>
      </c>
    </row>
    <row r="10" spans="1:4">
      <c r="C10" s="86" t="s">
        <v>3318</v>
      </c>
      <c r="D10" s="86" t="s">
        <v>21</v>
      </c>
    </row>
    <row r="11" spans="1:4" ht="120">
      <c r="A11" s="87">
        <v>10</v>
      </c>
      <c r="B11" s="88" t="s">
        <v>3319</v>
      </c>
      <c r="C11" s="78">
        <v>3</v>
      </c>
      <c r="D11" s="89" t="s">
        <v>8719</v>
      </c>
    </row>
    <row r="12" spans="1:4" ht="75">
      <c r="A12" s="87">
        <v>20</v>
      </c>
      <c r="B12" s="88" t="s">
        <v>3320</v>
      </c>
      <c r="C12" s="78">
        <v>2418</v>
      </c>
      <c r="D12" s="79" t="s">
        <v>8715</v>
      </c>
    </row>
    <row r="13" spans="1:4" ht="75">
      <c r="A13" s="87">
        <v>30</v>
      </c>
      <c r="B13" s="88" t="s">
        <v>3321</v>
      </c>
      <c r="C13" s="78">
        <v>2418</v>
      </c>
      <c r="D13" s="79" t="s">
        <v>8715</v>
      </c>
    </row>
    <row r="14" spans="1:4" ht="30">
      <c r="A14" s="87">
        <v>40</v>
      </c>
      <c r="B14" s="72" t="s">
        <v>3322</v>
      </c>
      <c r="C14" s="78">
        <v>0</v>
      </c>
      <c r="D14" s="78" t="s">
        <v>11887</v>
      </c>
    </row>
    <row r="15" spans="1:4" ht="105">
      <c r="A15" s="87">
        <v>50</v>
      </c>
      <c r="B15" s="88" t="s">
        <v>3323</v>
      </c>
      <c r="C15" s="78">
        <v>52</v>
      </c>
      <c r="D15" s="90" t="s">
        <v>8720</v>
      </c>
    </row>
    <row r="16" spans="1:4" ht="90">
      <c r="A16" s="87">
        <v>60</v>
      </c>
      <c r="B16" s="72" t="s">
        <v>3324</v>
      </c>
      <c r="C16" s="78">
        <v>0</v>
      </c>
      <c r="D16" s="90" t="s">
        <v>8721</v>
      </c>
    </row>
    <row r="17" spans="1:260" ht="90">
      <c r="A17" s="87">
        <v>70</v>
      </c>
      <c r="B17" s="72" t="s">
        <v>3325</v>
      </c>
      <c r="C17" s="78">
        <v>0</v>
      </c>
      <c r="D17" s="90" t="s">
        <v>8721</v>
      </c>
    </row>
    <row r="18" spans="1:260" ht="90">
      <c r="A18" s="87">
        <v>80</v>
      </c>
      <c r="B18" s="72" t="s">
        <v>3326</v>
      </c>
      <c r="C18" s="78">
        <v>0</v>
      </c>
      <c r="D18" s="90" t="s">
        <v>8721</v>
      </c>
    </row>
    <row r="19" spans="1:260" ht="90">
      <c r="A19" s="87">
        <v>90</v>
      </c>
      <c r="B19" s="72" t="s">
        <v>3327</v>
      </c>
      <c r="C19" s="78">
        <v>0</v>
      </c>
      <c r="D19" s="90" t="s">
        <v>8721</v>
      </c>
    </row>
    <row r="20" spans="1:260" ht="90">
      <c r="A20" s="87">
        <v>100</v>
      </c>
      <c r="B20" s="88" t="s">
        <v>3328</v>
      </c>
      <c r="C20" s="78">
        <v>9</v>
      </c>
      <c r="D20" s="79" t="s">
        <v>8724</v>
      </c>
    </row>
    <row r="21" spans="1:260" ht="30.75" thickBot="1">
      <c r="A21" s="87">
        <v>110</v>
      </c>
      <c r="B21" s="72" t="s">
        <v>3329</v>
      </c>
      <c r="C21" s="78">
        <v>505</v>
      </c>
      <c r="D21" s="79" t="s">
        <v>8718</v>
      </c>
    </row>
    <row r="22" spans="1:260" ht="45">
      <c r="A22" s="87">
        <v>120</v>
      </c>
      <c r="B22" s="72" t="s">
        <v>3330</v>
      </c>
      <c r="C22" s="78">
        <v>1710665</v>
      </c>
      <c r="D22" s="79" t="s">
        <v>8717</v>
      </c>
      <c r="IY22" s="59"/>
    </row>
    <row r="23" spans="1:260" ht="30.75" thickBot="1">
      <c r="A23" s="87">
        <v>130</v>
      </c>
      <c r="B23" s="72" t="s">
        <v>3331</v>
      </c>
      <c r="C23" s="91">
        <v>3</v>
      </c>
      <c r="D23" s="79" t="s">
        <v>8716</v>
      </c>
      <c r="IY23" s="58"/>
      <c r="IZ23" s="57"/>
    </row>
    <row r="24" spans="1:260" ht="75">
      <c r="A24" s="87">
        <v>140</v>
      </c>
      <c r="B24" s="72" t="s">
        <v>3332</v>
      </c>
      <c r="C24" s="78">
        <v>2418</v>
      </c>
      <c r="D24" s="79" t="s">
        <v>8715</v>
      </c>
    </row>
  </sheetData>
  <mergeCells count="1">
    <mergeCell ref="B8:D8"/>
  </mergeCells>
  <dataValidations count="15">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00000000-0002-0000-0D00-00001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00000000-0002-0000-0D00-000014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1F8C0B31-5123-417C-846A-C9E37DFBEC97}">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0F5029A9-9453-4CE9-BD8B-240AC2059C38}">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00000000-0002-0000-0D00-000010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xr:uid="{00000000-0002-0000-0D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00000000-0002-0000-0D00-00000E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00000000-0002-0000-0D00-00000C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00000000-0002-0000-0D00-00000A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00000000-0002-0000-0D00-00000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00000000-0002-0000-0D00-000006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4 D19 D12:D17 C23" xr:uid="{00000000-0002-0000-0D00-000003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C13 C24" xr:uid="{00000000-0002-0000-0D00-00000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00000000-0002-0000-0D00-000001000000}">
      <formula1>0</formula1>
      <formula2>390</formula2>
    </dataValidation>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00000000-0002-0000-0D00-000000000000}">
      <formula1>-9999999999</formula1>
      <formula2>9999999999</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6CDFB-1FBA-4125-8A9B-4285E2AD9FEE}">
  <dimension ref="A1:IZ351004"/>
  <sheetViews>
    <sheetView workbookViewId="0">
      <selection activeCell="F11" sqref="F11"/>
    </sheetView>
  </sheetViews>
  <sheetFormatPr baseColWidth="10" defaultColWidth="9.140625" defaultRowHeight="15"/>
  <cols>
    <col min="1" max="1" width="9.140625" style="1"/>
    <col min="2" max="2" width="16" style="1" customWidth="1"/>
    <col min="3" max="3" width="15" style="1" customWidth="1"/>
    <col min="4" max="4" width="33.5703125" style="1" customWidth="1"/>
    <col min="5" max="5" width="43" style="1" customWidth="1"/>
    <col min="6" max="6" width="52.85546875" style="1" customWidth="1"/>
    <col min="7" max="16384" width="9.140625" style="1"/>
  </cols>
  <sheetData>
    <row r="1" spans="1:260">
      <c r="B1" s="70" t="s">
        <v>0</v>
      </c>
      <c r="C1" s="70">
        <v>51</v>
      </c>
      <c r="D1" s="70" t="s">
        <v>1</v>
      </c>
    </row>
    <row r="2" spans="1:260">
      <c r="B2" s="70" t="s">
        <v>2</v>
      </c>
      <c r="C2" s="70">
        <v>569</v>
      </c>
      <c r="D2" s="70" t="s">
        <v>3333</v>
      </c>
    </row>
    <row r="3" spans="1:260">
      <c r="B3" s="70" t="s">
        <v>4</v>
      </c>
      <c r="C3" s="70">
        <v>1</v>
      </c>
    </row>
    <row r="4" spans="1:260">
      <c r="B4" s="70" t="s">
        <v>5</v>
      </c>
      <c r="C4" s="70">
        <v>405</v>
      </c>
    </row>
    <row r="5" spans="1:260">
      <c r="B5" s="70" t="s">
        <v>6</v>
      </c>
      <c r="C5" s="83">
        <v>46022</v>
      </c>
    </row>
    <row r="6" spans="1:260">
      <c r="B6" s="70" t="s">
        <v>7</v>
      </c>
      <c r="C6" s="70">
        <v>12</v>
      </c>
      <c r="D6" s="70" t="s">
        <v>8</v>
      </c>
    </row>
    <row r="8" spans="1:260">
      <c r="A8" s="70" t="s">
        <v>9</v>
      </c>
      <c r="B8" s="172" t="s">
        <v>3334</v>
      </c>
      <c r="C8" s="163"/>
      <c r="D8" s="163"/>
      <c r="E8" s="163"/>
      <c r="F8" s="163"/>
    </row>
    <row r="9" spans="1:260">
      <c r="C9" s="70">
        <v>4</v>
      </c>
      <c r="D9" s="70">
        <v>8</v>
      </c>
      <c r="E9" s="70">
        <v>12</v>
      </c>
      <c r="F9" s="70">
        <v>16</v>
      </c>
    </row>
    <row r="10" spans="1:260" ht="15.75" thickBot="1">
      <c r="C10" s="70" t="s">
        <v>3335</v>
      </c>
      <c r="D10" s="70" t="s">
        <v>3336</v>
      </c>
      <c r="E10" s="70" t="s">
        <v>3337</v>
      </c>
      <c r="F10" s="70" t="s">
        <v>21</v>
      </c>
    </row>
    <row r="11" spans="1:260" ht="165.75" thickBot="1">
      <c r="A11" s="70">
        <v>1</v>
      </c>
      <c r="B11" s="1" t="s">
        <v>22</v>
      </c>
      <c r="C11" s="5" t="s">
        <v>30</v>
      </c>
      <c r="D11" s="5" t="s">
        <v>3340</v>
      </c>
      <c r="E11" s="60" t="s">
        <v>11881</v>
      </c>
      <c r="F11" s="7" t="s">
        <v>8728</v>
      </c>
      <c r="H11" s="1" t="s">
        <v>11879</v>
      </c>
      <c r="IY11" s="85" t="s">
        <v>8727</v>
      </c>
    </row>
    <row r="12" spans="1:260">
      <c r="IY12" s="1" t="str">
        <f>UPPER(IY119)</f>
        <v/>
      </c>
      <c r="IZ12" s="1" t="str">
        <f>UPPER(IY119)</f>
        <v/>
      </c>
    </row>
    <row r="13" spans="1:260">
      <c r="A13" s="70" t="s">
        <v>25</v>
      </c>
      <c r="B13" s="172" t="s">
        <v>3338</v>
      </c>
      <c r="C13" s="163"/>
      <c r="D13" s="163"/>
      <c r="E13" s="163"/>
      <c r="F13" s="163"/>
    </row>
    <row r="14" spans="1:260">
      <c r="C14" s="70">
        <v>4</v>
      </c>
      <c r="D14" s="70">
        <v>8</v>
      </c>
      <c r="E14" s="70">
        <v>12</v>
      </c>
      <c r="F14" s="70">
        <v>16</v>
      </c>
    </row>
    <row r="15" spans="1:260" ht="15.75" thickBot="1">
      <c r="C15" s="70" t="s">
        <v>3335</v>
      </c>
      <c r="D15" s="70" t="s">
        <v>3336</v>
      </c>
      <c r="E15" s="70" t="s">
        <v>3337</v>
      </c>
      <c r="F15" s="70" t="s">
        <v>21</v>
      </c>
      <c r="IY15" s="1" t="str">
        <f>UPPER(IY11)</f>
        <v>ESTOS ESPACIOS ESTAN DEBIDAMENTE DOCUMENTADOS CON SUS INFORMES EN: HTTPS://WEB.ICETEX.GOV.CO/PARTICIPA/RENDICION-DE-CUENTAS-CUIDADANA</v>
      </c>
    </row>
    <row r="16" spans="1:260" ht="105.75" thickBot="1">
      <c r="A16" s="70">
        <v>1</v>
      </c>
      <c r="B16" s="1" t="s">
        <v>22</v>
      </c>
      <c r="C16" s="5" t="s">
        <v>30</v>
      </c>
      <c r="D16" s="5" t="s">
        <v>3339</v>
      </c>
      <c r="E16" s="7" t="s">
        <v>8726</v>
      </c>
      <c r="F16" s="7" t="s">
        <v>8725</v>
      </c>
    </row>
    <row r="351003" spans="1:2">
      <c r="A351003" s="1" t="s">
        <v>30</v>
      </c>
      <c r="B351003" s="1" t="s">
        <v>3339</v>
      </c>
    </row>
    <row r="351004" spans="1:2">
      <c r="A351004" s="1" t="s">
        <v>31</v>
      </c>
      <c r="B351004" s="1" t="s">
        <v>3340</v>
      </c>
    </row>
  </sheetData>
  <mergeCells count="2">
    <mergeCell ref="B8:F8"/>
    <mergeCell ref="B13:F13"/>
  </mergeCells>
  <dataValidations count="7">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00000000-0002-0000-0E00-000006000000}">
      <formula1>0</formula1>
      <formula2>390</formula2>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00000000-0002-0000-0E00-000005000000}">
      <formula1>$B$351002:$B$351004</formula1>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00000000-0002-0000-0E00-000004000000}">
      <formula1>$A$351002:$A$351004</formula1>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00000000-0002-0000-0E00-000003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00000000-0002-0000-0E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00000000-0002-0000-0E00-000001000000}">
      <formula1>$B$351002:$B$351004</formula1>
    </dataValidation>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00000000-0002-0000-0E00-000000000000}">
      <formula1>$A$351002:$A$351004</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0F71C-85D7-40A6-8C78-9F06766211B4}">
  <dimension ref="A1:T352485"/>
  <sheetViews>
    <sheetView zoomScale="75" zoomScaleNormal="75" workbookViewId="0">
      <selection activeCell="H1380" sqref="H1380"/>
    </sheetView>
  </sheetViews>
  <sheetFormatPr baseColWidth="10" defaultColWidth="9.140625" defaultRowHeight="18.600000000000001" customHeight="1"/>
  <cols>
    <col min="1" max="1" width="9.140625" style="105"/>
    <col min="2" max="2" width="17" style="105" customWidth="1"/>
    <col min="3" max="3" width="18.28515625" style="105" customWidth="1"/>
    <col min="4" max="4" width="27.28515625" style="105" customWidth="1"/>
    <col min="5" max="5" width="39" style="105" customWidth="1"/>
    <col min="6" max="6" width="59.140625" style="105" customWidth="1"/>
    <col min="7" max="7" width="37.7109375" style="105" customWidth="1"/>
    <col min="8" max="8" width="46.140625" style="105" customWidth="1"/>
    <col min="9" max="9" width="47.7109375" style="105" customWidth="1"/>
    <col min="10" max="10" width="44.28515625" style="105" customWidth="1"/>
    <col min="11" max="12" width="35.28515625" style="105" customWidth="1"/>
    <col min="13" max="13" width="34" style="105" customWidth="1"/>
    <col min="14" max="14" width="56.42578125" style="105" customWidth="1"/>
    <col min="15" max="15" width="65.7109375" style="105" customWidth="1"/>
    <col min="16" max="16" width="36.140625" style="105" customWidth="1"/>
    <col min="17" max="17" width="33.7109375" style="105" customWidth="1"/>
    <col min="18" max="18" width="58" style="105" customWidth="1"/>
    <col min="19" max="19" width="36.28515625" style="105" customWidth="1"/>
    <col min="20" max="20" width="19" style="105" customWidth="1"/>
    <col min="21" max="16384" width="9.140625" style="105"/>
  </cols>
  <sheetData>
    <row r="1" spans="1:20" ht="18.600000000000001" customHeight="1">
      <c r="B1" s="108" t="s">
        <v>0</v>
      </c>
      <c r="C1" s="108">
        <v>51</v>
      </c>
      <c r="D1" s="108" t="s">
        <v>1</v>
      </c>
    </row>
    <row r="2" spans="1:20" ht="18.600000000000001" customHeight="1">
      <c r="B2" s="108" t="s">
        <v>2</v>
      </c>
      <c r="C2" s="108">
        <v>2</v>
      </c>
      <c r="D2" s="108" t="s">
        <v>32</v>
      </c>
    </row>
    <row r="3" spans="1:20" ht="18.600000000000001" customHeight="1">
      <c r="B3" s="108" t="s">
        <v>4</v>
      </c>
      <c r="C3" s="108">
        <v>1</v>
      </c>
    </row>
    <row r="4" spans="1:20" ht="18.600000000000001" customHeight="1">
      <c r="B4" s="108" t="s">
        <v>5</v>
      </c>
      <c r="C4" s="108">
        <v>405</v>
      </c>
    </row>
    <row r="5" spans="1:20" ht="18.600000000000001" customHeight="1">
      <c r="B5" s="108" t="s">
        <v>6</v>
      </c>
      <c r="C5" s="118">
        <v>46022</v>
      </c>
    </row>
    <row r="6" spans="1:20" ht="18.600000000000001" customHeight="1">
      <c r="B6" s="108" t="s">
        <v>7</v>
      </c>
      <c r="C6" s="108">
        <v>12</v>
      </c>
      <c r="D6" s="108" t="s">
        <v>8</v>
      </c>
    </row>
    <row r="7" spans="1:20" ht="18.600000000000001" customHeight="1">
      <c r="F7" s="98"/>
      <c r="H7" s="97"/>
      <c r="K7" s="96"/>
      <c r="M7" s="95"/>
      <c r="P7" s="94"/>
      <c r="R7" s="93"/>
      <c r="S7" s="92"/>
    </row>
    <row r="8" spans="1:20" ht="18.600000000000001" customHeight="1">
      <c r="A8" s="108" t="s">
        <v>25</v>
      </c>
      <c r="B8" s="108" t="s">
        <v>33</v>
      </c>
    </row>
    <row r="9" spans="1:20" ht="18.600000000000001" customHeight="1">
      <c r="C9" s="108">
        <v>2</v>
      </c>
      <c r="D9" s="108">
        <v>3</v>
      </c>
      <c r="E9" s="108">
        <v>4</v>
      </c>
      <c r="F9" s="108">
        <v>8</v>
      </c>
      <c r="G9" s="108">
        <v>12</v>
      </c>
      <c r="H9" s="108">
        <v>16</v>
      </c>
      <c r="I9" s="108">
        <v>20</v>
      </c>
      <c r="J9" s="108">
        <v>24</v>
      </c>
      <c r="K9" s="108">
        <v>28</v>
      </c>
      <c r="L9" s="108">
        <v>32</v>
      </c>
      <c r="M9" s="108">
        <v>36</v>
      </c>
      <c r="N9" s="108">
        <v>40</v>
      </c>
      <c r="O9" s="108">
        <v>44</v>
      </c>
      <c r="P9" s="108">
        <v>48</v>
      </c>
      <c r="Q9" s="108">
        <v>52</v>
      </c>
      <c r="R9" s="108">
        <v>55</v>
      </c>
      <c r="S9" s="108">
        <v>56</v>
      </c>
      <c r="T9" s="108">
        <v>60</v>
      </c>
    </row>
    <row r="10" spans="1:20" ht="18.600000000000001" customHeight="1" thickBot="1">
      <c r="C10" s="108" t="s">
        <v>34</v>
      </c>
      <c r="D10" s="108" t="s">
        <v>35</v>
      </c>
      <c r="E10" s="108" t="s">
        <v>36</v>
      </c>
      <c r="F10" s="108" t="s">
        <v>37</v>
      </c>
      <c r="G10" s="108" t="s">
        <v>38</v>
      </c>
      <c r="H10" s="108" t="s">
        <v>39</v>
      </c>
      <c r="I10" s="108" t="s">
        <v>40</v>
      </c>
      <c r="J10" s="108" t="s">
        <v>41</v>
      </c>
      <c r="K10" s="108" t="s">
        <v>42</v>
      </c>
      <c r="L10" s="108" t="s">
        <v>43</v>
      </c>
      <c r="M10" s="108" t="s">
        <v>44</v>
      </c>
      <c r="N10" s="108" t="s">
        <v>45</v>
      </c>
      <c r="O10" s="108" t="s">
        <v>46</v>
      </c>
      <c r="P10" s="108" t="s">
        <v>47</v>
      </c>
      <c r="Q10" s="108" t="s">
        <v>48</v>
      </c>
      <c r="R10" s="108" t="s">
        <v>49</v>
      </c>
      <c r="S10" s="108" t="s">
        <v>50</v>
      </c>
      <c r="T10" s="108" t="s">
        <v>21</v>
      </c>
    </row>
    <row r="11" spans="1:20" ht="19.899999999999999" customHeight="1" thickBot="1">
      <c r="A11" s="108">
        <v>1</v>
      </c>
      <c r="B11" s="105" t="s">
        <v>22</v>
      </c>
      <c r="C11" s="107" t="s">
        <v>30</v>
      </c>
      <c r="D11" s="107" t="s">
        <v>23</v>
      </c>
      <c r="E11" s="161" t="s">
        <v>11879</v>
      </c>
      <c r="F11" s="107" t="s">
        <v>11878</v>
      </c>
      <c r="G11" s="107" t="s">
        <v>58</v>
      </c>
      <c r="H11" s="107" t="s">
        <v>11795</v>
      </c>
      <c r="I11" s="107">
        <v>1</v>
      </c>
      <c r="J11" s="107" t="s">
        <v>8730</v>
      </c>
      <c r="K11" s="112">
        <v>106284936.95999999</v>
      </c>
      <c r="L11" s="110"/>
      <c r="M11" s="109">
        <v>45659</v>
      </c>
      <c r="N11" s="107">
        <v>1</v>
      </c>
      <c r="O11" s="107" t="s">
        <v>8730</v>
      </c>
      <c r="P11" s="111">
        <v>53142468</v>
      </c>
      <c r="Q11" s="110"/>
      <c r="R11" s="107" t="s">
        <v>10417</v>
      </c>
      <c r="S11" s="109">
        <v>45660</v>
      </c>
      <c r="T11" s="107" t="s">
        <v>23</v>
      </c>
    </row>
    <row r="12" spans="1:20" ht="18.600000000000001" customHeight="1" thickBot="1">
      <c r="A12" s="108">
        <f t="shared" ref="A12:A75" si="0">A11+1</f>
        <v>2</v>
      </c>
      <c r="B12" s="105" t="s">
        <v>3342</v>
      </c>
      <c r="C12" s="107" t="s">
        <v>30</v>
      </c>
      <c r="D12" s="107" t="s">
        <v>23</v>
      </c>
      <c r="E12" s="161" t="s">
        <v>11879</v>
      </c>
      <c r="F12" s="107" t="s">
        <v>11877</v>
      </c>
      <c r="G12" s="107" t="s">
        <v>58</v>
      </c>
      <c r="H12" s="107" t="s">
        <v>11795</v>
      </c>
      <c r="I12" s="107">
        <v>1</v>
      </c>
      <c r="J12" s="107" t="s">
        <v>8730</v>
      </c>
      <c r="K12" s="112">
        <v>106284936.95999999</v>
      </c>
      <c r="L12" s="110"/>
      <c r="M12" s="109">
        <v>45659</v>
      </c>
      <c r="N12" s="107">
        <v>1</v>
      </c>
      <c r="O12" s="107" t="s">
        <v>8730</v>
      </c>
      <c r="P12" s="111">
        <v>53142468</v>
      </c>
      <c r="Q12" s="110"/>
      <c r="R12" s="107" t="s">
        <v>9424</v>
      </c>
      <c r="S12" s="109">
        <v>45664</v>
      </c>
      <c r="T12" s="107" t="s">
        <v>23</v>
      </c>
    </row>
    <row r="13" spans="1:20" ht="18.600000000000001" customHeight="1" thickBot="1">
      <c r="A13" s="108">
        <f t="shared" si="0"/>
        <v>3</v>
      </c>
      <c r="B13" s="105" t="s">
        <v>3344</v>
      </c>
      <c r="C13" s="107" t="s">
        <v>30</v>
      </c>
      <c r="D13" s="107" t="s">
        <v>23</v>
      </c>
      <c r="E13" s="161" t="s">
        <v>11879</v>
      </c>
      <c r="F13" s="107" t="s">
        <v>11876</v>
      </c>
      <c r="G13" s="107" t="s">
        <v>58</v>
      </c>
      <c r="H13" s="107" t="s">
        <v>11266</v>
      </c>
      <c r="I13" s="107">
        <v>1</v>
      </c>
      <c r="J13" s="107" t="s">
        <v>8730</v>
      </c>
      <c r="K13" s="112">
        <v>106284936.95999999</v>
      </c>
      <c r="L13" s="110"/>
      <c r="M13" s="109">
        <v>45659</v>
      </c>
      <c r="N13" s="107">
        <v>1</v>
      </c>
      <c r="O13" s="107" t="s">
        <v>8730</v>
      </c>
      <c r="P13" s="111">
        <v>53142468</v>
      </c>
      <c r="Q13" s="110"/>
      <c r="R13" s="107" t="s">
        <v>11875</v>
      </c>
      <c r="S13" s="109">
        <v>45674</v>
      </c>
      <c r="T13" s="107" t="s">
        <v>23</v>
      </c>
    </row>
    <row r="14" spans="1:20" ht="18.600000000000001" customHeight="1" thickBot="1">
      <c r="A14" s="108">
        <f t="shared" si="0"/>
        <v>4</v>
      </c>
      <c r="B14" s="105" t="s">
        <v>3346</v>
      </c>
      <c r="C14" s="107" t="s">
        <v>30</v>
      </c>
      <c r="D14" s="107" t="s">
        <v>23</v>
      </c>
      <c r="E14" s="106"/>
      <c r="F14" s="107" t="s">
        <v>11874</v>
      </c>
      <c r="G14" s="107" t="s">
        <v>58</v>
      </c>
      <c r="H14" s="107" t="s">
        <v>11873</v>
      </c>
      <c r="I14" s="107">
        <v>1</v>
      </c>
      <c r="J14" s="107" t="s">
        <v>8730</v>
      </c>
      <c r="K14" s="112">
        <v>54660816</v>
      </c>
      <c r="L14" s="110"/>
      <c r="M14" s="109">
        <v>45659</v>
      </c>
      <c r="N14" s="107">
        <v>1</v>
      </c>
      <c r="O14" s="107" t="s">
        <v>8730</v>
      </c>
      <c r="P14" s="111">
        <v>27330408</v>
      </c>
      <c r="Q14" s="110"/>
      <c r="R14" s="107" t="s">
        <v>11872</v>
      </c>
      <c r="S14" s="109">
        <v>45660</v>
      </c>
      <c r="T14" s="107" t="s">
        <v>23</v>
      </c>
    </row>
    <row r="15" spans="1:20" ht="18.600000000000001" customHeight="1" thickBot="1">
      <c r="A15" s="108">
        <f t="shared" si="0"/>
        <v>5</v>
      </c>
      <c r="B15" s="105" t="s">
        <v>3352</v>
      </c>
      <c r="C15" s="107" t="s">
        <v>30</v>
      </c>
      <c r="D15" s="107" t="s">
        <v>23</v>
      </c>
      <c r="E15" s="106"/>
      <c r="F15" s="107" t="s">
        <v>11871</v>
      </c>
      <c r="G15" s="107" t="s">
        <v>58</v>
      </c>
      <c r="H15" s="107" t="s">
        <v>11266</v>
      </c>
      <c r="I15" s="107">
        <v>1</v>
      </c>
      <c r="J15" s="107" t="s">
        <v>8730</v>
      </c>
      <c r="K15" s="112">
        <v>129060277.05599999</v>
      </c>
      <c r="L15" s="110"/>
      <c r="M15" s="109">
        <v>45659</v>
      </c>
      <c r="N15" s="107">
        <v>1</v>
      </c>
      <c r="O15" s="107" t="s">
        <v>8730</v>
      </c>
      <c r="P15" s="111">
        <v>64530139</v>
      </c>
      <c r="Q15" s="110"/>
      <c r="R15" s="107" t="s">
        <v>11870</v>
      </c>
      <c r="S15" s="109">
        <v>45671</v>
      </c>
      <c r="T15" s="107" t="s">
        <v>23</v>
      </c>
    </row>
    <row r="16" spans="1:20" ht="18.600000000000001" customHeight="1" thickBot="1">
      <c r="A16" s="108">
        <f t="shared" si="0"/>
        <v>6</v>
      </c>
      <c r="B16" s="105" t="s">
        <v>3354</v>
      </c>
      <c r="C16" s="107" t="s">
        <v>30</v>
      </c>
      <c r="D16" s="107" t="s">
        <v>23</v>
      </c>
      <c r="E16" s="106"/>
      <c r="F16" s="107" t="s">
        <v>11869</v>
      </c>
      <c r="G16" s="107" t="s">
        <v>58</v>
      </c>
      <c r="H16" s="107" t="s">
        <v>11795</v>
      </c>
      <c r="I16" s="107">
        <v>1</v>
      </c>
      <c r="J16" s="107" t="s">
        <v>8730</v>
      </c>
      <c r="K16" s="112">
        <v>144243840</v>
      </c>
      <c r="L16" s="110"/>
      <c r="M16" s="109">
        <v>45659</v>
      </c>
      <c r="N16" s="107">
        <v>1</v>
      </c>
      <c r="O16" s="107" t="s">
        <v>8730</v>
      </c>
      <c r="P16" s="111">
        <v>72121920</v>
      </c>
      <c r="Q16" s="110"/>
      <c r="R16" s="107" t="s">
        <v>11868</v>
      </c>
      <c r="S16" s="109">
        <v>45672</v>
      </c>
      <c r="T16" s="107" t="s">
        <v>23</v>
      </c>
    </row>
    <row r="17" spans="1:20" ht="18.600000000000001" customHeight="1" thickBot="1">
      <c r="A17" s="108">
        <f t="shared" si="0"/>
        <v>7</v>
      </c>
      <c r="B17" s="105" t="s">
        <v>3728</v>
      </c>
      <c r="C17" s="107" t="s">
        <v>30</v>
      </c>
      <c r="D17" s="107" t="s">
        <v>23</v>
      </c>
      <c r="E17" s="106"/>
      <c r="F17" s="107" t="s">
        <v>11867</v>
      </c>
      <c r="G17" s="107" t="s">
        <v>58</v>
      </c>
      <c r="H17" s="107" t="s">
        <v>11866</v>
      </c>
      <c r="I17" s="107">
        <v>1</v>
      </c>
      <c r="J17" s="107" t="s">
        <v>8730</v>
      </c>
      <c r="K17" s="112">
        <v>54660816</v>
      </c>
      <c r="L17" s="110"/>
      <c r="M17" s="109">
        <v>45659</v>
      </c>
      <c r="N17" s="107">
        <v>1</v>
      </c>
      <c r="O17" s="107" t="s">
        <v>8730</v>
      </c>
      <c r="P17" s="111">
        <v>27330408</v>
      </c>
      <c r="Q17" s="110"/>
      <c r="R17" s="107" t="s">
        <v>11865</v>
      </c>
      <c r="S17" s="109">
        <v>45666</v>
      </c>
      <c r="T17" s="107" t="s">
        <v>23</v>
      </c>
    </row>
    <row r="18" spans="1:20" ht="18.600000000000001" customHeight="1" thickBot="1">
      <c r="A18" s="108">
        <f t="shared" si="0"/>
        <v>8</v>
      </c>
      <c r="B18" s="105" t="s">
        <v>3725</v>
      </c>
      <c r="C18" s="107" t="s">
        <v>30</v>
      </c>
      <c r="D18" s="107" t="s">
        <v>23</v>
      </c>
      <c r="E18" s="106"/>
      <c r="F18" s="107" t="s">
        <v>11864</v>
      </c>
      <c r="G18" s="107" t="s">
        <v>58</v>
      </c>
      <c r="H18" s="107" t="s">
        <v>11795</v>
      </c>
      <c r="I18" s="107">
        <v>1</v>
      </c>
      <c r="J18" s="107" t="s">
        <v>8730</v>
      </c>
      <c r="K18" s="112">
        <v>106284936.95999999</v>
      </c>
      <c r="L18" s="110"/>
      <c r="M18" s="109">
        <v>45659</v>
      </c>
      <c r="N18" s="107">
        <v>1</v>
      </c>
      <c r="O18" s="107" t="s">
        <v>8730</v>
      </c>
      <c r="P18" s="111">
        <v>53142468</v>
      </c>
      <c r="Q18" s="110"/>
      <c r="R18" s="107" t="s">
        <v>11863</v>
      </c>
      <c r="S18" s="109">
        <v>45679</v>
      </c>
      <c r="T18" s="107" t="s">
        <v>23</v>
      </c>
    </row>
    <row r="19" spans="1:20" ht="18.600000000000001" customHeight="1" thickBot="1">
      <c r="A19" s="108">
        <f t="shared" si="0"/>
        <v>9</v>
      </c>
      <c r="B19" s="105" t="s">
        <v>3722</v>
      </c>
      <c r="C19" s="107" t="s">
        <v>30</v>
      </c>
      <c r="D19" s="107" t="s">
        <v>23</v>
      </c>
      <c r="E19" s="106"/>
      <c r="F19" s="107" t="s">
        <v>11862</v>
      </c>
      <c r="G19" s="107" t="s">
        <v>58</v>
      </c>
      <c r="H19" s="107" t="s">
        <v>11266</v>
      </c>
      <c r="I19" s="107">
        <v>1</v>
      </c>
      <c r="J19" s="107" t="s">
        <v>8730</v>
      </c>
      <c r="K19" s="112">
        <v>106284936.95999999</v>
      </c>
      <c r="L19" s="110"/>
      <c r="M19" s="109">
        <v>45659</v>
      </c>
      <c r="N19" s="107">
        <v>1</v>
      </c>
      <c r="O19" s="107" t="s">
        <v>8730</v>
      </c>
      <c r="P19" s="111">
        <v>53142468</v>
      </c>
      <c r="Q19" s="110"/>
      <c r="R19" s="107" t="s">
        <v>11861</v>
      </c>
      <c r="S19" s="109">
        <v>45670</v>
      </c>
      <c r="T19" s="107" t="s">
        <v>23</v>
      </c>
    </row>
    <row r="20" spans="1:20" ht="18.600000000000001" customHeight="1" thickBot="1">
      <c r="A20" s="108">
        <f t="shared" si="0"/>
        <v>10</v>
      </c>
      <c r="B20" s="105" t="s">
        <v>52</v>
      </c>
      <c r="C20" s="107" t="s">
        <v>30</v>
      </c>
      <c r="D20" s="107" t="s">
        <v>23</v>
      </c>
      <c r="E20" s="106"/>
      <c r="F20" s="107" t="s">
        <v>11860</v>
      </c>
      <c r="G20" s="107" t="s">
        <v>58</v>
      </c>
      <c r="H20" s="107" t="s">
        <v>11795</v>
      </c>
      <c r="I20" s="107">
        <v>1</v>
      </c>
      <c r="J20" s="107" t="s">
        <v>8730</v>
      </c>
      <c r="K20" s="112">
        <v>106284936.95999999</v>
      </c>
      <c r="L20" s="110"/>
      <c r="M20" s="109">
        <v>45659</v>
      </c>
      <c r="N20" s="107">
        <v>1</v>
      </c>
      <c r="O20" s="107" t="s">
        <v>8730</v>
      </c>
      <c r="P20" s="111">
        <v>53142468</v>
      </c>
      <c r="Q20" s="110"/>
      <c r="R20" s="107" t="s">
        <v>11859</v>
      </c>
      <c r="S20" s="109">
        <v>45686</v>
      </c>
      <c r="T20" s="107" t="s">
        <v>23</v>
      </c>
    </row>
    <row r="21" spans="1:20" ht="18.600000000000001" customHeight="1" thickBot="1">
      <c r="A21" s="108">
        <f t="shared" si="0"/>
        <v>11</v>
      </c>
      <c r="B21" s="105" t="s">
        <v>3715</v>
      </c>
      <c r="C21" s="107" t="s">
        <v>30</v>
      </c>
      <c r="D21" s="107" t="s">
        <v>23</v>
      </c>
      <c r="E21" s="106"/>
      <c r="F21" s="107" t="s">
        <v>11858</v>
      </c>
      <c r="G21" s="107" t="s">
        <v>58</v>
      </c>
      <c r="H21" s="107" t="s">
        <v>11795</v>
      </c>
      <c r="I21" s="107">
        <v>1</v>
      </c>
      <c r="J21" s="107" t="s">
        <v>8730</v>
      </c>
      <c r="K21" s="112">
        <v>129060277.05599999</v>
      </c>
      <c r="L21" s="110"/>
      <c r="M21" s="109">
        <v>45659</v>
      </c>
      <c r="N21" s="107">
        <v>1</v>
      </c>
      <c r="O21" s="107" t="s">
        <v>8730</v>
      </c>
      <c r="P21" s="111">
        <v>64530139</v>
      </c>
      <c r="Q21" s="110"/>
      <c r="R21" s="107" t="s">
        <v>11857</v>
      </c>
      <c r="S21" s="109">
        <v>45679</v>
      </c>
      <c r="T21" s="107" t="s">
        <v>23</v>
      </c>
    </row>
    <row r="22" spans="1:20" ht="18.600000000000001" customHeight="1" thickBot="1">
      <c r="A22" s="108">
        <f t="shared" si="0"/>
        <v>12</v>
      </c>
      <c r="B22" s="105" t="s">
        <v>3712</v>
      </c>
      <c r="C22" s="107" t="s">
        <v>30</v>
      </c>
      <c r="D22" s="107" t="s">
        <v>23</v>
      </c>
      <c r="E22" s="106"/>
      <c r="F22" s="107" t="s">
        <v>11856</v>
      </c>
      <c r="G22" s="107" t="s">
        <v>58</v>
      </c>
      <c r="H22" s="107" t="s">
        <v>11795</v>
      </c>
      <c r="I22" s="107">
        <v>1</v>
      </c>
      <c r="J22" s="107" t="s">
        <v>8730</v>
      </c>
      <c r="K22" s="112">
        <v>129060277.05599999</v>
      </c>
      <c r="L22" s="110"/>
      <c r="M22" s="109">
        <v>45659</v>
      </c>
      <c r="N22" s="107">
        <v>1</v>
      </c>
      <c r="O22" s="107" t="s">
        <v>8730</v>
      </c>
      <c r="P22" s="111">
        <v>64530139</v>
      </c>
      <c r="Q22" s="110"/>
      <c r="R22" s="107" t="s">
        <v>11855</v>
      </c>
      <c r="S22" s="109">
        <v>45685</v>
      </c>
      <c r="T22" s="107" t="s">
        <v>23</v>
      </c>
    </row>
    <row r="23" spans="1:20" ht="18.600000000000001" customHeight="1" thickBot="1">
      <c r="A23" s="108">
        <f t="shared" si="0"/>
        <v>13</v>
      </c>
      <c r="B23" s="105" t="s">
        <v>3710</v>
      </c>
      <c r="C23" s="107" t="s">
        <v>30</v>
      </c>
      <c r="D23" s="107" t="s">
        <v>23</v>
      </c>
      <c r="E23" s="106"/>
      <c r="F23" s="107" t="s">
        <v>11854</v>
      </c>
      <c r="G23" s="107" t="s">
        <v>58</v>
      </c>
      <c r="H23" s="107" t="s">
        <v>11795</v>
      </c>
      <c r="I23" s="107">
        <v>1</v>
      </c>
      <c r="J23" s="107" t="s">
        <v>8730</v>
      </c>
      <c r="K23" s="112">
        <v>136652052</v>
      </c>
      <c r="L23" s="110"/>
      <c r="M23" s="109">
        <v>45659</v>
      </c>
      <c r="N23" s="107">
        <v>1</v>
      </c>
      <c r="O23" s="107" t="s">
        <v>8730</v>
      </c>
      <c r="P23" s="111">
        <v>68326026</v>
      </c>
      <c r="Q23" s="110"/>
      <c r="R23" s="107" t="s">
        <v>11853</v>
      </c>
      <c r="S23" s="109">
        <v>45680</v>
      </c>
      <c r="T23" s="107" t="s">
        <v>23</v>
      </c>
    </row>
    <row r="24" spans="1:20" ht="18.600000000000001" customHeight="1" thickBot="1">
      <c r="A24" s="108">
        <f t="shared" si="0"/>
        <v>14</v>
      </c>
      <c r="B24" s="105" t="s">
        <v>3708</v>
      </c>
      <c r="C24" s="107" t="s">
        <v>30</v>
      </c>
      <c r="D24" s="107" t="s">
        <v>23</v>
      </c>
      <c r="E24" s="106"/>
      <c r="F24" s="107" t="s">
        <v>11852</v>
      </c>
      <c r="G24" s="107" t="s">
        <v>58</v>
      </c>
      <c r="H24" s="107" t="s">
        <v>11795</v>
      </c>
      <c r="I24" s="107">
        <v>1</v>
      </c>
      <c r="J24" s="107" t="s">
        <v>8730</v>
      </c>
      <c r="K24" s="112">
        <v>129060277.05599999</v>
      </c>
      <c r="L24" s="110"/>
      <c r="M24" s="109">
        <v>45691</v>
      </c>
      <c r="N24" s="107">
        <v>1</v>
      </c>
      <c r="O24" s="107" t="s">
        <v>8730</v>
      </c>
      <c r="P24" s="111">
        <v>53775115</v>
      </c>
      <c r="Q24" s="110"/>
      <c r="R24" s="107" t="s">
        <v>11851</v>
      </c>
      <c r="S24" s="109">
        <v>45694</v>
      </c>
      <c r="T24" s="107" t="s">
        <v>23</v>
      </c>
    </row>
    <row r="25" spans="1:20" ht="18.600000000000001" customHeight="1" thickBot="1">
      <c r="A25" s="108">
        <f t="shared" si="0"/>
        <v>15</v>
      </c>
      <c r="B25" s="105" t="s">
        <v>3706</v>
      </c>
      <c r="C25" s="107" t="s">
        <v>30</v>
      </c>
      <c r="D25" s="107" t="s">
        <v>23</v>
      </c>
      <c r="E25" s="106"/>
      <c r="F25" s="107" t="s">
        <v>11850</v>
      </c>
      <c r="G25" s="107" t="s">
        <v>58</v>
      </c>
      <c r="H25" s="107" t="s">
        <v>11795</v>
      </c>
      <c r="I25" s="107">
        <v>1</v>
      </c>
      <c r="J25" s="107" t="s">
        <v>8730</v>
      </c>
      <c r="K25" s="112">
        <v>57697526.591999985</v>
      </c>
      <c r="L25" s="110"/>
      <c r="M25" s="109">
        <v>45691</v>
      </c>
      <c r="N25" s="107">
        <v>1</v>
      </c>
      <c r="O25" s="107" t="s">
        <v>8730</v>
      </c>
      <c r="P25" s="111">
        <v>24040635</v>
      </c>
      <c r="Q25" s="110"/>
      <c r="R25" s="107" t="s">
        <v>11849</v>
      </c>
      <c r="S25" s="109">
        <v>45698</v>
      </c>
      <c r="T25" s="107" t="s">
        <v>23</v>
      </c>
    </row>
    <row r="26" spans="1:20" ht="18.600000000000001" customHeight="1" thickBot="1">
      <c r="A26" s="108">
        <f t="shared" si="0"/>
        <v>16</v>
      </c>
      <c r="B26" s="105" t="s">
        <v>3701</v>
      </c>
      <c r="C26" s="107" t="s">
        <v>30</v>
      </c>
      <c r="D26" s="107" t="s">
        <v>23</v>
      </c>
      <c r="E26" s="106"/>
      <c r="F26" s="107" t="s">
        <v>11848</v>
      </c>
      <c r="G26" s="107" t="s">
        <v>58</v>
      </c>
      <c r="H26" s="107" t="s">
        <v>11795</v>
      </c>
      <c r="I26" s="107">
        <v>1</v>
      </c>
      <c r="J26" s="107" t="s">
        <v>8730</v>
      </c>
      <c r="K26" s="112">
        <v>57697526.591999985</v>
      </c>
      <c r="L26" s="110"/>
      <c r="M26" s="109">
        <v>45659</v>
      </c>
      <c r="N26" s="107">
        <v>1</v>
      </c>
      <c r="O26" s="107" t="s">
        <v>8730</v>
      </c>
      <c r="P26" s="111">
        <v>28848763</v>
      </c>
      <c r="Q26" s="110"/>
      <c r="R26" s="107" t="s">
        <v>11847</v>
      </c>
      <c r="S26" s="109">
        <v>45679</v>
      </c>
      <c r="T26" s="107" t="s">
        <v>23</v>
      </c>
    </row>
    <row r="27" spans="1:20" ht="18.600000000000001" customHeight="1" thickBot="1">
      <c r="A27" s="108">
        <f t="shared" si="0"/>
        <v>17</v>
      </c>
      <c r="B27" s="105" t="s">
        <v>3700</v>
      </c>
      <c r="C27" s="107" t="s">
        <v>30</v>
      </c>
      <c r="D27" s="107" t="s">
        <v>23</v>
      </c>
      <c r="E27" s="106"/>
      <c r="F27" s="107" t="s">
        <v>11846</v>
      </c>
      <c r="G27" s="107" t="s">
        <v>58</v>
      </c>
      <c r="H27" s="107" t="s">
        <v>11795</v>
      </c>
      <c r="I27" s="107">
        <v>1</v>
      </c>
      <c r="J27" s="107" t="s">
        <v>8730</v>
      </c>
      <c r="K27" s="112">
        <v>26571234.239999998</v>
      </c>
      <c r="L27" s="110"/>
      <c r="M27" s="109">
        <v>45779</v>
      </c>
      <c r="N27" s="107">
        <v>1</v>
      </c>
      <c r="O27" s="107" t="s">
        <v>8730</v>
      </c>
      <c r="P27" s="111">
        <v>26571234</v>
      </c>
      <c r="Q27" s="110"/>
      <c r="R27" s="107" t="s">
        <v>11845</v>
      </c>
      <c r="S27" s="109">
        <v>45779</v>
      </c>
      <c r="T27" s="107" t="s">
        <v>23</v>
      </c>
    </row>
    <row r="28" spans="1:20" ht="18.600000000000001" customHeight="1" thickBot="1">
      <c r="A28" s="108">
        <f t="shared" si="0"/>
        <v>18</v>
      </c>
      <c r="B28" s="105" t="s">
        <v>3698</v>
      </c>
      <c r="C28" s="107" t="s">
        <v>30</v>
      </c>
      <c r="D28" s="107" t="s">
        <v>23</v>
      </c>
      <c r="E28" s="106"/>
      <c r="F28" s="107" t="s">
        <v>11844</v>
      </c>
      <c r="G28" s="107" t="s">
        <v>58</v>
      </c>
      <c r="H28" s="107" t="s">
        <v>11795</v>
      </c>
      <c r="I28" s="107">
        <v>1</v>
      </c>
      <c r="J28" s="107" t="s">
        <v>8730</v>
      </c>
      <c r="K28" s="112">
        <v>27000000</v>
      </c>
      <c r="L28" s="110"/>
      <c r="M28" s="109">
        <v>45779</v>
      </c>
      <c r="N28" s="107">
        <v>1</v>
      </c>
      <c r="O28" s="107" t="s">
        <v>8730</v>
      </c>
      <c r="P28" s="111">
        <v>16200000</v>
      </c>
      <c r="Q28" s="110"/>
      <c r="R28" s="107" t="s">
        <v>11843</v>
      </c>
      <c r="S28" s="109">
        <v>45786</v>
      </c>
      <c r="T28" s="107" t="s">
        <v>23</v>
      </c>
    </row>
    <row r="29" spans="1:20" ht="18.600000000000001" customHeight="1" thickBot="1">
      <c r="A29" s="108">
        <f t="shared" si="0"/>
        <v>19</v>
      </c>
      <c r="B29" s="105" t="s">
        <v>3696</v>
      </c>
      <c r="C29" s="107" t="s">
        <v>30</v>
      </c>
      <c r="D29" s="107" t="s">
        <v>23</v>
      </c>
      <c r="E29" s="106"/>
      <c r="F29" s="107" t="s">
        <v>11842</v>
      </c>
      <c r="G29" s="107" t="s">
        <v>58</v>
      </c>
      <c r="H29" s="107" t="s">
        <v>11841</v>
      </c>
      <c r="I29" s="107">
        <v>1</v>
      </c>
      <c r="J29" s="107" t="s">
        <v>8730</v>
      </c>
      <c r="K29" s="112">
        <v>27330408</v>
      </c>
      <c r="L29" s="110"/>
      <c r="M29" s="109">
        <v>45811</v>
      </c>
      <c r="N29" s="107">
        <v>1</v>
      </c>
      <c r="O29" s="107" t="s">
        <v>8730</v>
      </c>
      <c r="P29" s="111">
        <v>27330408</v>
      </c>
      <c r="Q29" s="110"/>
      <c r="R29" s="107" t="s">
        <v>11840</v>
      </c>
      <c r="S29" s="109">
        <v>45835</v>
      </c>
      <c r="T29" s="107" t="s">
        <v>23</v>
      </c>
    </row>
    <row r="30" spans="1:20" ht="18.600000000000001" customHeight="1" thickBot="1">
      <c r="A30" s="108">
        <f t="shared" si="0"/>
        <v>20</v>
      </c>
      <c r="B30" s="105" t="s">
        <v>3694</v>
      </c>
      <c r="C30" s="107" t="s">
        <v>30</v>
      </c>
      <c r="D30" s="107" t="s">
        <v>23</v>
      </c>
      <c r="E30" s="106"/>
      <c r="F30" s="107" t="s">
        <v>11839</v>
      </c>
      <c r="G30" s="107" t="s">
        <v>58</v>
      </c>
      <c r="H30" s="107" t="s">
        <v>11266</v>
      </c>
      <c r="I30" s="107">
        <v>1</v>
      </c>
      <c r="J30" s="107" t="s">
        <v>8730</v>
      </c>
      <c r="K30" s="112">
        <v>53142468.480000004</v>
      </c>
      <c r="L30" s="110"/>
      <c r="M30" s="109">
        <v>45870</v>
      </c>
      <c r="N30" s="107">
        <v>1</v>
      </c>
      <c r="O30" s="107" t="s">
        <v>8730</v>
      </c>
      <c r="P30" s="111">
        <v>46352042</v>
      </c>
      <c r="Q30" s="110"/>
      <c r="R30" s="107" t="s">
        <v>11838</v>
      </c>
      <c r="S30" s="109">
        <v>45874</v>
      </c>
      <c r="T30" s="107" t="s">
        <v>23</v>
      </c>
    </row>
    <row r="31" spans="1:20" ht="18.600000000000001" customHeight="1" thickBot="1">
      <c r="A31" s="108">
        <f t="shared" si="0"/>
        <v>21</v>
      </c>
      <c r="B31" s="105" t="s">
        <v>3692</v>
      </c>
      <c r="C31" s="107" t="s">
        <v>30</v>
      </c>
      <c r="D31" s="107" t="s">
        <v>23</v>
      </c>
      <c r="E31" s="106"/>
      <c r="F31" s="107" t="s">
        <v>11837</v>
      </c>
      <c r="G31" s="107" t="s">
        <v>58</v>
      </c>
      <c r="H31" s="107" t="s">
        <v>11266</v>
      </c>
      <c r="I31" s="107">
        <v>1</v>
      </c>
      <c r="J31" s="107" t="s">
        <v>8730</v>
      </c>
      <c r="K31" s="112">
        <v>53142468.480000004</v>
      </c>
      <c r="L31" s="110"/>
      <c r="M31" s="109">
        <v>45811</v>
      </c>
      <c r="N31" s="107">
        <v>1</v>
      </c>
      <c r="O31" s="107" t="s">
        <v>8730</v>
      </c>
      <c r="P31" s="111">
        <v>53142468</v>
      </c>
      <c r="Q31" s="110"/>
      <c r="R31" s="107" t="s">
        <v>11836</v>
      </c>
      <c r="S31" s="109">
        <v>45835</v>
      </c>
      <c r="T31" s="107" t="s">
        <v>23</v>
      </c>
    </row>
    <row r="32" spans="1:20" ht="18.600000000000001" customHeight="1" thickBot="1">
      <c r="A32" s="108">
        <f t="shared" si="0"/>
        <v>22</v>
      </c>
      <c r="B32" s="105" t="s">
        <v>3690</v>
      </c>
      <c r="C32" s="107" t="s">
        <v>30</v>
      </c>
      <c r="D32" s="107" t="s">
        <v>23</v>
      </c>
      <c r="E32" s="106"/>
      <c r="F32" s="107" t="s">
        <v>11835</v>
      </c>
      <c r="G32" s="107" t="s">
        <v>58</v>
      </c>
      <c r="H32" s="107" t="s">
        <v>11266</v>
      </c>
      <c r="I32" s="107">
        <v>1</v>
      </c>
      <c r="J32" s="107" t="s">
        <v>8730</v>
      </c>
      <c r="K32" s="112">
        <v>64530138.539999999</v>
      </c>
      <c r="L32" s="110"/>
      <c r="M32" s="109">
        <v>45811</v>
      </c>
      <c r="N32" s="107">
        <v>1</v>
      </c>
      <c r="O32" s="107" t="s">
        <v>8730</v>
      </c>
      <c r="P32" s="111">
        <v>64530138</v>
      </c>
      <c r="Q32" s="110"/>
      <c r="R32" s="107" t="s">
        <v>11834</v>
      </c>
      <c r="S32" s="109">
        <v>45833</v>
      </c>
      <c r="T32" s="107" t="s">
        <v>23</v>
      </c>
    </row>
    <row r="33" spans="1:20" ht="18.600000000000001" customHeight="1" thickBot="1">
      <c r="A33" s="108">
        <f t="shared" si="0"/>
        <v>23</v>
      </c>
      <c r="B33" s="105" t="s">
        <v>3686</v>
      </c>
      <c r="C33" s="107" t="s">
        <v>30</v>
      </c>
      <c r="D33" s="107" t="s">
        <v>23</v>
      </c>
      <c r="E33" s="106"/>
      <c r="F33" s="107" t="s">
        <v>11833</v>
      </c>
      <c r="G33" s="107" t="s">
        <v>58</v>
      </c>
      <c r="H33" s="107" t="s">
        <v>11795</v>
      </c>
      <c r="I33" s="107">
        <v>1</v>
      </c>
      <c r="J33" s="107" t="s">
        <v>8730</v>
      </c>
      <c r="K33" s="112">
        <v>68326026</v>
      </c>
      <c r="L33" s="110"/>
      <c r="M33" s="109">
        <v>45901</v>
      </c>
      <c r="N33" s="107">
        <v>1</v>
      </c>
      <c r="O33" s="107" t="s">
        <v>8730</v>
      </c>
      <c r="P33" s="111">
        <v>45550684</v>
      </c>
      <c r="Q33" s="110"/>
      <c r="R33" s="107" t="s">
        <v>11832</v>
      </c>
      <c r="S33" s="109">
        <v>45912</v>
      </c>
      <c r="T33" s="107" t="s">
        <v>23</v>
      </c>
    </row>
    <row r="34" spans="1:20" ht="18.600000000000001" customHeight="1" thickBot="1">
      <c r="A34" s="108">
        <f t="shared" si="0"/>
        <v>24</v>
      </c>
      <c r="B34" s="105" t="s">
        <v>3682</v>
      </c>
      <c r="C34" s="107" t="s">
        <v>30</v>
      </c>
      <c r="D34" s="107" t="s">
        <v>23</v>
      </c>
      <c r="E34" s="106"/>
      <c r="F34" s="107" t="s">
        <v>11831</v>
      </c>
      <c r="G34" s="107" t="s">
        <v>58</v>
      </c>
      <c r="H34" s="107" t="s">
        <v>11266</v>
      </c>
      <c r="I34" s="107">
        <v>1</v>
      </c>
      <c r="J34" s="107" t="s">
        <v>8730</v>
      </c>
      <c r="K34" s="112">
        <v>64530138.539999999</v>
      </c>
      <c r="L34" s="110"/>
      <c r="M34" s="109">
        <v>45839</v>
      </c>
      <c r="N34" s="107">
        <v>1</v>
      </c>
      <c r="O34" s="107" t="s">
        <v>8730</v>
      </c>
      <c r="P34" s="111">
        <v>64530138</v>
      </c>
      <c r="Q34" s="110"/>
      <c r="R34" s="107" t="s">
        <v>11830</v>
      </c>
      <c r="S34" s="109">
        <v>45847</v>
      </c>
      <c r="T34" s="107" t="s">
        <v>23</v>
      </c>
    </row>
    <row r="35" spans="1:20" ht="18.600000000000001" customHeight="1" thickBot="1">
      <c r="A35" s="108">
        <f t="shared" si="0"/>
        <v>25</v>
      </c>
      <c r="B35" s="105" t="s">
        <v>3680</v>
      </c>
      <c r="C35" s="107" t="s">
        <v>30</v>
      </c>
      <c r="D35" s="107" t="s">
        <v>23</v>
      </c>
      <c r="E35" s="106"/>
      <c r="F35" s="107" t="s">
        <v>11829</v>
      </c>
      <c r="G35" s="107" t="s">
        <v>58</v>
      </c>
      <c r="H35" s="107" t="s">
        <v>11266</v>
      </c>
      <c r="I35" s="107">
        <v>1</v>
      </c>
      <c r="J35" s="107" t="s">
        <v>8730</v>
      </c>
      <c r="K35" s="112">
        <v>28848763.32</v>
      </c>
      <c r="L35" s="110"/>
      <c r="M35" s="109">
        <v>45839</v>
      </c>
      <c r="N35" s="107">
        <v>1</v>
      </c>
      <c r="O35" s="107" t="s">
        <v>8730</v>
      </c>
      <c r="P35" s="111">
        <v>28848763</v>
      </c>
      <c r="Q35" s="110"/>
      <c r="R35" s="107" t="s">
        <v>11828</v>
      </c>
      <c r="S35" s="117">
        <v>45849</v>
      </c>
      <c r="T35" s="107" t="s">
        <v>23</v>
      </c>
    </row>
    <row r="36" spans="1:20" ht="18.600000000000001" customHeight="1" thickBot="1">
      <c r="A36" s="108">
        <f t="shared" si="0"/>
        <v>26</v>
      </c>
      <c r="B36" s="105" t="s">
        <v>3678</v>
      </c>
      <c r="C36" s="107" t="s">
        <v>30</v>
      </c>
      <c r="D36" s="107" t="s">
        <v>23</v>
      </c>
      <c r="E36" s="106"/>
      <c r="F36" s="107" t="s">
        <v>11827</v>
      </c>
      <c r="G36" s="107" t="s">
        <v>58</v>
      </c>
      <c r="H36" s="107" t="s">
        <v>11266</v>
      </c>
      <c r="I36" s="107">
        <v>1</v>
      </c>
      <c r="J36" s="107" t="s">
        <v>8730</v>
      </c>
      <c r="K36" s="112">
        <v>42000000</v>
      </c>
      <c r="L36" s="110"/>
      <c r="M36" s="109">
        <v>45839</v>
      </c>
      <c r="N36" s="107">
        <v>1</v>
      </c>
      <c r="O36" s="107" t="s">
        <v>8730</v>
      </c>
      <c r="P36" s="111">
        <v>42000000</v>
      </c>
      <c r="Q36" s="110"/>
      <c r="R36" s="107" t="s">
        <v>11826</v>
      </c>
      <c r="S36" s="109">
        <v>45841</v>
      </c>
      <c r="T36" s="107" t="s">
        <v>23</v>
      </c>
    </row>
    <row r="37" spans="1:20" ht="18.600000000000001" customHeight="1" thickBot="1">
      <c r="A37" s="108">
        <f t="shared" si="0"/>
        <v>27</v>
      </c>
      <c r="B37" s="105" t="s">
        <v>3676</v>
      </c>
      <c r="C37" s="107" t="s">
        <v>30</v>
      </c>
      <c r="D37" s="107" t="s">
        <v>23</v>
      </c>
      <c r="E37" s="106"/>
      <c r="F37" s="107" t="s">
        <v>11825</v>
      </c>
      <c r="G37" s="107" t="s">
        <v>58</v>
      </c>
      <c r="H37" s="107" t="s">
        <v>11266</v>
      </c>
      <c r="I37" s="107">
        <v>1</v>
      </c>
      <c r="J37" s="107" t="s">
        <v>8730</v>
      </c>
      <c r="K37" s="112">
        <v>54000000</v>
      </c>
      <c r="L37" s="110"/>
      <c r="M37" s="109">
        <v>45839</v>
      </c>
      <c r="N37" s="107">
        <v>1</v>
      </c>
      <c r="O37" s="107" t="s">
        <v>8730</v>
      </c>
      <c r="P37" s="111">
        <v>54000000</v>
      </c>
      <c r="Q37" s="110"/>
      <c r="R37" s="107" t="s">
        <v>11824</v>
      </c>
      <c r="S37" s="109">
        <v>45847</v>
      </c>
      <c r="T37" s="107" t="s">
        <v>23</v>
      </c>
    </row>
    <row r="38" spans="1:20" ht="18.600000000000001" customHeight="1" thickBot="1">
      <c r="A38" s="108">
        <f t="shared" si="0"/>
        <v>28</v>
      </c>
      <c r="B38" s="105" t="s">
        <v>3674</v>
      </c>
      <c r="C38" s="107" t="s">
        <v>30</v>
      </c>
      <c r="D38" s="107" t="s">
        <v>23</v>
      </c>
      <c r="E38" s="106"/>
      <c r="F38" s="107" t="s">
        <v>11823</v>
      </c>
      <c r="G38" s="107" t="s">
        <v>58</v>
      </c>
      <c r="H38" s="107" t="s">
        <v>11795</v>
      </c>
      <c r="I38" s="107">
        <v>1</v>
      </c>
      <c r="J38" s="107" t="s">
        <v>8730</v>
      </c>
      <c r="K38" s="112">
        <v>108676348.0416</v>
      </c>
      <c r="L38" s="110"/>
      <c r="M38" s="109">
        <v>45811</v>
      </c>
      <c r="N38" s="107">
        <v>1</v>
      </c>
      <c r="O38" s="107" t="s">
        <v>8730</v>
      </c>
      <c r="P38" s="111">
        <v>108676344</v>
      </c>
      <c r="Q38" s="110"/>
      <c r="R38" s="107" t="s">
        <v>11822</v>
      </c>
      <c r="S38" s="109">
        <v>45826</v>
      </c>
      <c r="T38" s="107" t="s">
        <v>23</v>
      </c>
    </row>
    <row r="39" spans="1:20" ht="18.600000000000001" customHeight="1" thickBot="1">
      <c r="A39" s="108">
        <f t="shared" si="0"/>
        <v>29</v>
      </c>
      <c r="B39" s="105" t="s">
        <v>3669</v>
      </c>
      <c r="C39" s="107" t="s">
        <v>30</v>
      </c>
      <c r="D39" s="107" t="s">
        <v>23</v>
      </c>
      <c r="E39" s="106"/>
      <c r="F39" s="107" t="s">
        <v>11821</v>
      </c>
      <c r="G39" s="107" t="s">
        <v>58</v>
      </c>
      <c r="H39" s="107" t="s">
        <v>11795</v>
      </c>
      <c r="I39" s="107">
        <v>1</v>
      </c>
      <c r="J39" s="107" t="s">
        <v>8730</v>
      </c>
      <c r="K39" s="112">
        <v>108676348.0416</v>
      </c>
      <c r="L39" s="110"/>
      <c r="M39" s="109">
        <v>45811</v>
      </c>
      <c r="N39" s="107">
        <v>1</v>
      </c>
      <c r="O39" s="107" t="s">
        <v>8730</v>
      </c>
      <c r="P39" s="111">
        <v>108676344</v>
      </c>
      <c r="Q39" s="110"/>
      <c r="R39" s="107" t="s">
        <v>10932</v>
      </c>
      <c r="S39" s="109">
        <v>45826</v>
      </c>
      <c r="T39" s="107" t="s">
        <v>23</v>
      </c>
    </row>
    <row r="40" spans="1:20" ht="18.600000000000001" customHeight="1" thickBot="1">
      <c r="A40" s="108">
        <f t="shared" si="0"/>
        <v>30</v>
      </c>
      <c r="B40" s="105" t="s">
        <v>3666</v>
      </c>
      <c r="C40" s="107" t="s">
        <v>30</v>
      </c>
      <c r="D40" s="107" t="s">
        <v>23</v>
      </c>
      <c r="E40" s="106"/>
      <c r="F40" s="107" t="s">
        <v>11820</v>
      </c>
      <c r="G40" s="107" t="s">
        <v>58</v>
      </c>
      <c r="H40" s="107" t="s">
        <v>11795</v>
      </c>
      <c r="I40" s="107">
        <v>1</v>
      </c>
      <c r="J40" s="107" t="s">
        <v>8730</v>
      </c>
      <c r="K40" s="112">
        <v>108676348.0416</v>
      </c>
      <c r="L40" s="110"/>
      <c r="M40" s="109">
        <v>45811</v>
      </c>
      <c r="N40" s="107">
        <v>1</v>
      </c>
      <c r="O40" s="107" t="s">
        <v>8730</v>
      </c>
      <c r="P40" s="111">
        <v>108676344</v>
      </c>
      <c r="Q40" s="110"/>
      <c r="R40" s="107" t="s">
        <v>11819</v>
      </c>
      <c r="S40" s="109">
        <v>45828</v>
      </c>
      <c r="T40" s="107" t="s">
        <v>23</v>
      </c>
    </row>
    <row r="41" spans="1:20" ht="18.600000000000001" customHeight="1" thickBot="1">
      <c r="A41" s="108">
        <f t="shared" si="0"/>
        <v>31</v>
      </c>
      <c r="B41" s="105" t="s">
        <v>3663</v>
      </c>
      <c r="C41" s="107" t="s">
        <v>30</v>
      </c>
      <c r="D41" s="107" t="s">
        <v>23</v>
      </c>
      <c r="E41" s="106"/>
      <c r="F41" s="107" t="s">
        <v>11818</v>
      </c>
      <c r="G41" s="107" t="s">
        <v>58</v>
      </c>
      <c r="H41" s="107" t="s">
        <v>11795</v>
      </c>
      <c r="I41" s="107">
        <v>1</v>
      </c>
      <c r="J41" s="107" t="s">
        <v>8730</v>
      </c>
      <c r="K41" s="112">
        <v>108676348.0416</v>
      </c>
      <c r="L41" s="110"/>
      <c r="M41" s="109">
        <v>45811</v>
      </c>
      <c r="N41" s="107">
        <v>1</v>
      </c>
      <c r="O41" s="107" t="s">
        <v>8730</v>
      </c>
      <c r="P41" s="111">
        <v>108676344</v>
      </c>
      <c r="Q41" s="110"/>
      <c r="R41" s="107" t="s">
        <v>10932</v>
      </c>
      <c r="S41" s="109">
        <v>45828</v>
      </c>
      <c r="T41" s="107" t="s">
        <v>23</v>
      </c>
    </row>
    <row r="42" spans="1:20" ht="18.600000000000001" customHeight="1" thickBot="1">
      <c r="A42" s="108">
        <f t="shared" si="0"/>
        <v>32</v>
      </c>
      <c r="B42" s="105" t="s">
        <v>3660</v>
      </c>
      <c r="C42" s="107" t="s">
        <v>30</v>
      </c>
      <c r="D42" s="107" t="s">
        <v>23</v>
      </c>
      <c r="E42" s="106"/>
      <c r="F42" s="107" t="s">
        <v>11817</v>
      </c>
      <c r="G42" s="107" t="s">
        <v>58</v>
      </c>
      <c r="H42" s="107" t="s">
        <v>11795</v>
      </c>
      <c r="I42" s="107">
        <v>1</v>
      </c>
      <c r="J42" s="107" t="s">
        <v>8730</v>
      </c>
      <c r="K42" s="112">
        <v>55890684.359999999</v>
      </c>
      <c r="L42" s="110"/>
      <c r="M42" s="109">
        <v>45811</v>
      </c>
      <c r="N42" s="107">
        <v>1</v>
      </c>
      <c r="O42" s="107" t="s">
        <v>8730</v>
      </c>
      <c r="P42" s="111">
        <v>55890684</v>
      </c>
      <c r="Q42" s="110"/>
      <c r="R42" s="107" t="s">
        <v>11816</v>
      </c>
      <c r="S42" s="109">
        <v>45828</v>
      </c>
      <c r="T42" s="107" t="s">
        <v>23</v>
      </c>
    </row>
    <row r="43" spans="1:20" ht="18.600000000000001" customHeight="1" thickBot="1">
      <c r="A43" s="108">
        <f t="shared" si="0"/>
        <v>33</v>
      </c>
      <c r="B43" s="105" t="s">
        <v>3657</v>
      </c>
      <c r="C43" s="107" t="s">
        <v>30</v>
      </c>
      <c r="D43" s="107" t="s">
        <v>23</v>
      </c>
      <c r="E43" s="106"/>
      <c r="F43" s="107" t="s">
        <v>11815</v>
      </c>
      <c r="G43" s="107" t="s">
        <v>58</v>
      </c>
      <c r="H43" s="107" t="s">
        <v>11795</v>
      </c>
      <c r="I43" s="107">
        <v>1</v>
      </c>
      <c r="J43" s="107" t="s">
        <v>8730</v>
      </c>
      <c r="K43" s="112">
        <v>131964133.3143</v>
      </c>
      <c r="L43" s="110"/>
      <c r="M43" s="109">
        <v>45811</v>
      </c>
      <c r="N43" s="107">
        <v>1</v>
      </c>
      <c r="O43" s="107" t="s">
        <v>8730</v>
      </c>
      <c r="P43" s="111">
        <v>131964132</v>
      </c>
      <c r="Q43" s="110"/>
      <c r="R43" s="107" t="s">
        <v>11814</v>
      </c>
      <c r="S43" s="109">
        <v>45828</v>
      </c>
      <c r="T43" s="107" t="s">
        <v>23</v>
      </c>
    </row>
    <row r="44" spans="1:20" ht="18.600000000000001" customHeight="1" thickBot="1">
      <c r="A44" s="108">
        <f t="shared" si="0"/>
        <v>34</v>
      </c>
      <c r="B44" s="105" t="s">
        <v>3654</v>
      </c>
      <c r="C44" s="107" t="s">
        <v>30</v>
      </c>
      <c r="D44" s="107" t="s">
        <v>23</v>
      </c>
      <c r="E44" s="106"/>
      <c r="F44" s="107" t="s">
        <v>11813</v>
      </c>
      <c r="G44" s="107" t="s">
        <v>58</v>
      </c>
      <c r="H44" s="107" t="s">
        <v>11795</v>
      </c>
      <c r="I44" s="107">
        <v>1</v>
      </c>
      <c r="J44" s="107" t="s">
        <v>8730</v>
      </c>
      <c r="K44" s="112">
        <v>147489326.39999998</v>
      </c>
      <c r="L44" s="110"/>
      <c r="M44" s="109">
        <v>45811</v>
      </c>
      <c r="N44" s="107">
        <v>1</v>
      </c>
      <c r="O44" s="107" t="s">
        <v>8730</v>
      </c>
      <c r="P44" s="111">
        <v>147489326</v>
      </c>
      <c r="Q44" s="110"/>
      <c r="R44" s="107" t="s">
        <v>11812</v>
      </c>
      <c r="S44" s="109">
        <v>45834</v>
      </c>
      <c r="T44" s="107" t="s">
        <v>23</v>
      </c>
    </row>
    <row r="45" spans="1:20" ht="18.600000000000001" customHeight="1" thickBot="1">
      <c r="A45" s="108">
        <f t="shared" si="0"/>
        <v>35</v>
      </c>
      <c r="B45" s="105" t="s">
        <v>3649</v>
      </c>
      <c r="C45" s="107" t="s">
        <v>30</v>
      </c>
      <c r="D45" s="107" t="s">
        <v>23</v>
      </c>
      <c r="E45" s="106"/>
      <c r="F45" s="107" t="s">
        <v>11811</v>
      </c>
      <c r="G45" s="107" t="s">
        <v>58</v>
      </c>
      <c r="H45" s="107" t="s">
        <v>11795</v>
      </c>
      <c r="I45" s="107">
        <v>1</v>
      </c>
      <c r="J45" s="107" t="s">
        <v>8730</v>
      </c>
      <c r="K45" s="112">
        <v>108676348.0416</v>
      </c>
      <c r="L45" s="110"/>
      <c r="M45" s="109">
        <v>45811</v>
      </c>
      <c r="N45" s="107">
        <v>1</v>
      </c>
      <c r="O45" s="107" t="s">
        <v>8730</v>
      </c>
      <c r="P45" s="111">
        <v>108676344</v>
      </c>
      <c r="Q45" s="110"/>
      <c r="R45" s="107" t="s">
        <v>11810</v>
      </c>
      <c r="S45" s="109">
        <v>45828</v>
      </c>
      <c r="T45" s="107" t="s">
        <v>23</v>
      </c>
    </row>
    <row r="46" spans="1:20" ht="18.600000000000001" customHeight="1" thickBot="1">
      <c r="A46" s="108">
        <f t="shared" si="0"/>
        <v>36</v>
      </c>
      <c r="B46" s="105" t="s">
        <v>3646</v>
      </c>
      <c r="C46" s="107" t="s">
        <v>30</v>
      </c>
      <c r="D46" s="107" t="s">
        <v>23</v>
      </c>
      <c r="E46" s="106"/>
      <c r="F46" s="107" t="s">
        <v>11809</v>
      </c>
      <c r="G46" s="107" t="s">
        <v>58</v>
      </c>
      <c r="H46" s="107" t="s">
        <v>11795</v>
      </c>
      <c r="I46" s="107">
        <v>1</v>
      </c>
      <c r="J46" s="107" t="s">
        <v>8730</v>
      </c>
      <c r="K46" s="112">
        <v>131964133.3143</v>
      </c>
      <c r="L46" s="110"/>
      <c r="M46" s="109">
        <v>45811</v>
      </c>
      <c r="N46" s="107">
        <v>1</v>
      </c>
      <c r="O46" s="107" t="s">
        <v>8730</v>
      </c>
      <c r="P46" s="111">
        <v>131964132</v>
      </c>
      <c r="Q46" s="110"/>
      <c r="R46" s="107" t="s">
        <v>11808</v>
      </c>
      <c r="S46" s="109">
        <v>45828</v>
      </c>
      <c r="T46" s="107" t="s">
        <v>23</v>
      </c>
    </row>
    <row r="47" spans="1:20" ht="18.600000000000001" customHeight="1" thickBot="1">
      <c r="A47" s="108">
        <f t="shared" si="0"/>
        <v>37</v>
      </c>
      <c r="B47" s="105" t="s">
        <v>3644</v>
      </c>
      <c r="C47" s="107" t="s">
        <v>30</v>
      </c>
      <c r="D47" s="107" t="s">
        <v>23</v>
      </c>
      <c r="E47" s="106"/>
      <c r="F47" s="107" t="s">
        <v>11807</v>
      </c>
      <c r="G47" s="107" t="s">
        <v>58</v>
      </c>
      <c r="H47" s="107" t="s">
        <v>11266</v>
      </c>
      <c r="I47" s="107">
        <v>1</v>
      </c>
      <c r="J47" s="107" t="s">
        <v>8730</v>
      </c>
      <c r="K47" s="112">
        <v>72000000</v>
      </c>
      <c r="L47" s="110"/>
      <c r="M47" s="109">
        <v>45839</v>
      </c>
      <c r="N47" s="107">
        <v>1</v>
      </c>
      <c r="O47" s="107" t="s">
        <v>8730</v>
      </c>
      <c r="P47" s="111">
        <v>72000000</v>
      </c>
      <c r="Q47" s="110"/>
      <c r="R47" s="107" t="s">
        <v>11806</v>
      </c>
      <c r="S47" s="109">
        <v>45854</v>
      </c>
      <c r="T47" s="107" t="s">
        <v>23</v>
      </c>
    </row>
    <row r="48" spans="1:20" ht="18.600000000000001" customHeight="1" thickBot="1">
      <c r="A48" s="108">
        <f t="shared" si="0"/>
        <v>38</v>
      </c>
      <c r="B48" s="105" t="s">
        <v>3640</v>
      </c>
      <c r="C48" s="107" t="s">
        <v>30</v>
      </c>
      <c r="D48" s="107" t="s">
        <v>23</v>
      </c>
      <c r="E48" s="106"/>
      <c r="F48" s="107" t="s">
        <v>11805</v>
      </c>
      <c r="G48" s="107" t="s">
        <v>58</v>
      </c>
      <c r="H48" s="107" t="s">
        <v>11266</v>
      </c>
      <c r="I48" s="107">
        <v>1</v>
      </c>
      <c r="J48" s="107" t="s">
        <v>8730</v>
      </c>
      <c r="K48" s="112">
        <v>44285390</v>
      </c>
      <c r="L48" s="110"/>
      <c r="M48" s="109">
        <v>45870</v>
      </c>
      <c r="N48" s="107">
        <v>1</v>
      </c>
      <c r="O48" s="107" t="s">
        <v>8730</v>
      </c>
      <c r="P48" s="111">
        <v>44285390</v>
      </c>
      <c r="Q48" s="110"/>
      <c r="R48" s="107" t="s">
        <v>11804</v>
      </c>
      <c r="S48" s="109">
        <v>45882</v>
      </c>
      <c r="T48" s="107" t="s">
        <v>23</v>
      </c>
    </row>
    <row r="49" spans="1:20" ht="18.600000000000001" customHeight="1" thickBot="1">
      <c r="A49" s="108">
        <f t="shared" si="0"/>
        <v>39</v>
      </c>
      <c r="B49" s="105" t="s">
        <v>3637</v>
      </c>
      <c r="C49" s="107" t="s">
        <v>30</v>
      </c>
      <c r="D49" s="107" t="s">
        <v>23</v>
      </c>
      <c r="E49" s="106"/>
      <c r="F49" s="107" t="s">
        <v>11803</v>
      </c>
      <c r="G49" s="107" t="s">
        <v>58</v>
      </c>
      <c r="H49" s="107" t="s">
        <v>11795</v>
      </c>
      <c r="I49" s="107">
        <v>1</v>
      </c>
      <c r="J49" s="107" t="s">
        <v>8730</v>
      </c>
      <c r="K49" s="112">
        <v>26471365</v>
      </c>
      <c r="L49" s="110"/>
      <c r="M49" s="109">
        <v>45901</v>
      </c>
      <c r="N49" s="107">
        <v>1</v>
      </c>
      <c r="O49" s="107" t="s">
        <v>8730</v>
      </c>
      <c r="P49" s="111">
        <v>21177092</v>
      </c>
      <c r="Q49" s="110"/>
      <c r="R49" s="107" t="s">
        <v>11802</v>
      </c>
      <c r="S49" s="109">
        <v>45904</v>
      </c>
      <c r="T49" s="107" t="s">
        <v>23</v>
      </c>
    </row>
    <row r="50" spans="1:20" ht="18.600000000000001" customHeight="1" thickBot="1">
      <c r="A50" s="108">
        <f t="shared" si="0"/>
        <v>40</v>
      </c>
      <c r="B50" s="105" t="s">
        <v>3635</v>
      </c>
      <c r="C50" s="107" t="s">
        <v>30</v>
      </c>
      <c r="D50" s="107" t="s">
        <v>23</v>
      </c>
      <c r="E50" s="106"/>
      <c r="F50" s="107" t="s">
        <v>11801</v>
      </c>
      <c r="G50" s="107" t="s">
        <v>58</v>
      </c>
      <c r="H50" s="107" t="s">
        <v>11800</v>
      </c>
      <c r="I50" s="107">
        <v>1</v>
      </c>
      <c r="J50" s="107" t="s">
        <v>8730</v>
      </c>
      <c r="K50" s="112">
        <v>18220272</v>
      </c>
      <c r="L50" s="110"/>
      <c r="M50" s="109">
        <v>45931</v>
      </c>
      <c r="N50" s="107">
        <v>1</v>
      </c>
      <c r="O50" s="107" t="s">
        <v>8730</v>
      </c>
      <c r="P50" s="111">
        <v>13665204</v>
      </c>
      <c r="Q50" s="110"/>
      <c r="R50" s="107" t="s">
        <v>11799</v>
      </c>
      <c r="S50" s="109">
        <v>45940</v>
      </c>
      <c r="T50" s="107" t="s">
        <v>23</v>
      </c>
    </row>
    <row r="51" spans="1:20" ht="18.600000000000001" customHeight="1" thickBot="1">
      <c r="A51" s="108">
        <f t="shared" si="0"/>
        <v>41</v>
      </c>
      <c r="B51" s="105" t="s">
        <v>3633</v>
      </c>
      <c r="C51" s="107" t="s">
        <v>30</v>
      </c>
      <c r="D51" s="107" t="s">
        <v>23</v>
      </c>
      <c r="E51" s="106"/>
      <c r="F51" s="107" t="s">
        <v>11798</v>
      </c>
      <c r="G51" s="107" t="s">
        <v>58</v>
      </c>
      <c r="H51" s="107" t="s">
        <v>11795</v>
      </c>
      <c r="I51" s="107">
        <v>1</v>
      </c>
      <c r="J51" s="107" t="s">
        <v>8730</v>
      </c>
      <c r="K51" s="112">
        <v>18000000</v>
      </c>
      <c r="L51" s="110"/>
      <c r="M51" s="109">
        <v>45931</v>
      </c>
      <c r="N51" s="107">
        <v>1</v>
      </c>
      <c r="O51" s="107" t="s">
        <v>8730</v>
      </c>
      <c r="P51" s="111">
        <v>14000000</v>
      </c>
      <c r="Q51" s="110"/>
      <c r="R51" s="107" t="s">
        <v>11797</v>
      </c>
      <c r="S51" s="109">
        <v>45954</v>
      </c>
      <c r="T51" s="107" t="s">
        <v>23</v>
      </c>
    </row>
    <row r="52" spans="1:20" ht="18.600000000000001" customHeight="1" thickBot="1">
      <c r="A52" s="108">
        <f t="shared" si="0"/>
        <v>42</v>
      </c>
      <c r="B52" s="105" t="s">
        <v>3629</v>
      </c>
      <c r="C52" s="107" t="s">
        <v>30</v>
      </c>
      <c r="D52" s="107" t="s">
        <v>23</v>
      </c>
      <c r="E52" s="106"/>
      <c r="F52" s="107" t="s">
        <v>11796</v>
      </c>
      <c r="G52" s="107" t="s">
        <v>58</v>
      </c>
      <c r="H52" s="107" t="s">
        <v>11795</v>
      </c>
      <c r="I52" s="107">
        <v>1</v>
      </c>
      <c r="J52" s="107" t="s">
        <v>8730</v>
      </c>
      <c r="K52" s="112">
        <v>350000000</v>
      </c>
      <c r="L52" s="110"/>
      <c r="M52" s="109">
        <v>45965</v>
      </c>
      <c r="N52" s="107">
        <v>1</v>
      </c>
      <c r="O52" s="107" t="s">
        <v>8730</v>
      </c>
      <c r="P52" s="111">
        <v>335833333</v>
      </c>
      <c r="Q52" s="110"/>
      <c r="R52" s="107" t="s">
        <v>11794</v>
      </c>
      <c r="S52" s="109">
        <v>45979</v>
      </c>
      <c r="T52" s="107" t="s">
        <v>23</v>
      </c>
    </row>
    <row r="53" spans="1:20" ht="18.600000000000001" customHeight="1" thickBot="1">
      <c r="A53" s="108">
        <f t="shared" si="0"/>
        <v>43</v>
      </c>
      <c r="B53" s="105" t="s">
        <v>3627</v>
      </c>
      <c r="C53" s="107" t="s">
        <v>30</v>
      </c>
      <c r="D53" s="107" t="s">
        <v>23</v>
      </c>
      <c r="E53" s="106"/>
      <c r="F53" s="107" t="s">
        <v>11793</v>
      </c>
      <c r="G53" s="107" t="s">
        <v>58</v>
      </c>
      <c r="H53" s="107" t="s">
        <v>11790</v>
      </c>
      <c r="I53" s="107">
        <v>1</v>
      </c>
      <c r="J53" s="107" t="s">
        <v>8730</v>
      </c>
      <c r="K53" s="112">
        <v>15774033.862399999</v>
      </c>
      <c r="L53" s="110"/>
      <c r="M53" s="109">
        <v>45992</v>
      </c>
      <c r="N53" s="107">
        <v>1</v>
      </c>
      <c r="O53" s="107" t="s">
        <v>8730</v>
      </c>
      <c r="P53" s="111">
        <v>7887017</v>
      </c>
      <c r="Q53" s="110"/>
      <c r="R53" s="107" t="s">
        <v>11792</v>
      </c>
      <c r="S53" s="109">
        <v>46001</v>
      </c>
      <c r="T53" s="107" t="s">
        <v>23</v>
      </c>
    </row>
    <row r="54" spans="1:20" ht="18.600000000000001" customHeight="1" thickBot="1">
      <c r="A54" s="108">
        <f t="shared" si="0"/>
        <v>44</v>
      </c>
      <c r="B54" s="105" t="s">
        <v>3625</v>
      </c>
      <c r="C54" s="107" t="s">
        <v>30</v>
      </c>
      <c r="D54" s="107" t="s">
        <v>23</v>
      </c>
      <c r="E54" s="106"/>
      <c r="F54" s="107" t="s">
        <v>11791</v>
      </c>
      <c r="G54" s="107" t="s">
        <v>58</v>
      </c>
      <c r="H54" s="107" t="s">
        <v>11790</v>
      </c>
      <c r="I54" s="107">
        <v>1</v>
      </c>
      <c r="J54" s="107" t="s">
        <v>8730</v>
      </c>
      <c r="K54" s="112">
        <v>6000000</v>
      </c>
      <c r="L54" s="110"/>
      <c r="M54" s="109">
        <v>45992</v>
      </c>
      <c r="N54" s="107">
        <v>1</v>
      </c>
      <c r="O54" s="107" t="s">
        <v>8730</v>
      </c>
      <c r="P54" s="111">
        <v>6000000</v>
      </c>
      <c r="Q54" s="110"/>
      <c r="R54" s="107" t="s">
        <v>11789</v>
      </c>
      <c r="S54" s="109">
        <v>45994</v>
      </c>
      <c r="T54" s="107" t="s">
        <v>23</v>
      </c>
    </row>
    <row r="55" spans="1:20" ht="18.600000000000001" customHeight="1" thickBot="1">
      <c r="A55" s="108">
        <f t="shared" si="0"/>
        <v>45</v>
      </c>
      <c r="B55" s="105" t="s">
        <v>3623</v>
      </c>
      <c r="C55" s="107" t="s">
        <v>30</v>
      </c>
      <c r="D55" s="107" t="s">
        <v>23</v>
      </c>
      <c r="E55" s="106"/>
      <c r="F55" s="107" t="s">
        <v>11788</v>
      </c>
      <c r="G55" s="107" t="s">
        <v>58</v>
      </c>
      <c r="H55" s="107" t="s">
        <v>8706</v>
      </c>
      <c r="I55" s="107">
        <v>1</v>
      </c>
      <c r="J55" s="107" t="s">
        <v>8730</v>
      </c>
      <c r="K55" s="112">
        <v>190468956.59999996</v>
      </c>
      <c r="L55" s="110"/>
      <c r="M55" s="109">
        <v>45659</v>
      </c>
      <c r="N55" s="107">
        <v>1</v>
      </c>
      <c r="O55" s="107" t="s">
        <v>8730</v>
      </c>
      <c r="P55" s="111">
        <v>96848622</v>
      </c>
      <c r="Q55" s="110"/>
      <c r="R55" s="107" t="s">
        <v>11787</v>
      </c>
      <c r="S55" s="109">
        <v>45671</v>
      </c>
      <c r="T55" s="107" t="s">
        <v>23</v>
      </c>
    </row>
    <row r="56" spans="1:20" ht="18.600000000000001" customHeight="1" thickBot="1">
      <c r="A56" s="108">
        <f t="shared" si="0"/>
        <v>46</v>
      </c>
      <c r="B56" s="105" t="s">
        <v>3619</v>
      </c>
      <c r="C56" s="107" t="s">
        <v>30</v>
      </c>
      <c r="D56" s="107" t="s">
        <v>23</v>
      </c>
      <c r="E56" s="106"/>
      <c r="F56" s="107" t="s">
        <v>11786</v>
      </c>
      <c r="G56" s="107" t="s">
        <v>58</v>
      </c>
      <c r="H56" s="107" t="s">
        <v>3507</v>
      </c>
      <c r="I56" s="107">
        <v>1</v>
      </c>
      <c r="J56" s="107" t="s">
        <v>8730</v>
      </c>
      <c r="K56" s="112">
        <v>86378473.269999996</v>
      </c>
      <c r="L56" s="110"/>
      <c r="M56" s="109">
        <v>45719</v>
      </c>
      <c r="N56" s="107">
        <v>1</v>
      </c>
      <c r="O56" s="107" t="s">
        <v>8730</v>
      </c>
      <c r="P56" s="111">
        <v>24964873</v>
      </c>
      <c r="Q56" s="110"/>
      <c r="R56" s="107" t="s">
        <v>11785</v>
      </c>
      <c r="S56" s="109">
        <v>45744</v>
      </c>
      <c r="T56" s="107" t="s">
        <v>23</v>
      </c>
    </row>
    <row r="57" spans="1:20" ht="18.600000000000001" customHeight="1" thickBot="1">
      <c r="A57" s="108">
        <f t="shared" si="0"/>
        <v>47</v>
      </c>
      <c r="B57" s="105" t="s">
        <v>3618</v>
      </c>
      <c r="C57" s="107" t="s">
        <v>30</v>
      </c>
      <c r="D57" s="107" t="s">
        <v>23</v>
      </c>
      <c r="E57" s="106"/>
      <c r="F57" s="107" t="s">
        <v>11784</v>
      </c>
      <c r="G57" s="107" t="s">
        <v>58</v>
      </c>
      <c r="H57" s="107" t="s">
        <v>8706</v>
      </c>
      <c r="I57" s="107">
        <v>1</v>
      </c>
      <c r="J57" s="107" t="s">
        <v>8730</v>
      </c>
      <c r="K57" s="112">
        <v>142106393.51999998</v>
      </c>
      <c r="L57" s="110"/>
      <c r="M57" s="109">
        <v>45659</v>
      </c>
      <c r="N57" s="107">
        <v>1</v>
      </c>
      <c r="O57" s="107" t="s">
        <v>8730</v>
      </c>
      <c r="P57" s="111">
        <v>68178212</v>
      </c>
      <c r="Q57" s="110"/>
      <c r="R57" s="107" t="s">
        <v>11783</v>
      </c>
      <c r="S57" s="109">
        <v>45678</v>
      </c>
      <c r="T57" s="107" t="s">
        <v>23</v>
      </c>
    </row>
    <row r="58" spans="1:20" ht="18.600000000000001" customHeight="1" thickBot="1">
      <c r="A58" s="108">
        <f t="shared" si="0"/>
        <v>48</v>
      </c>
      <c r="B58" s="105" t="s">
        <v>3616</v>
      </c>
      <c r="C58" s="107" t="s">
        <v>30</v>
      </c>
      <c r="D58" s="107" t="s">
        <v>23</v>
      </c>
      <c r="E58" s="106"/>
      <c r="F58" s="107" t="s">
        <v>11782</v>
      </c>
      <c r="G58" s="107" t="s">
        <v>58</v>
      </c>
      <c r="H58" s="107" t="s">
        <v>8706</v>
      </c>
      <c r="I58" s="107">
        <v>1</v>
      </c>
      <c r="J58" s="107" t="s">
        <v>8730</v>
      </c>
      <c r="K58" s="112">
        <v>129509944.2</v>
      </c>
      <c r="L58" s="110"/>
      <c r="M58" s="109">
        <v>45659</v>
      </c>
      <c r="N58" s="107">
        <v>1</v>
      </c>
      <c r="O58" s="107" t="s">
        <v>8730</v>
      </c>
      <c r="P58" s="111">
        <v>55556179</v>
      </c>
      <c r="Q58" s="110"/>
      <c r="R58" s="107" t="s">
        <v>11781</v>
      </c>
      <c r="S58" s="109">
        <v>45671</v>
      </c>
      <c r="T58" s="107" t="s">
        <v>23</v>
      </c>
    </row>
    <row r="59" spans="1:20" ht="18.600000000000001" customHeight="1" thickBot="1">
      <c r="A59" s="108">
        <f t="shared" si="0"/>
        <v>49</v>
      </c>
      <c r="B59" s="105" t="s">
        <v>3614</v>
      </c>
      <c r="C59" s="107" t="s">
        <v>30</v>
      </c>
      <c r="D59" s="107" t="s">
        <v>23</v>
      </c>
      <c r="E59" s="106"/>
      <c r="F59" s="107" t="s">
        <v>11780</v>
      </c>
      <c r="G59" s="107" t="s">
        <v>58</v>
      </c>
      <c r="H59" s="107" t="s">
        <v>8706</v>
      </c>
      <c r="I59" s="107">
        <v>1</v>
      </c>
      <c r="J59" s="107" t="s">
        <v>8730</v>
      </c>
      <c r="K59" s="112">
        <v>100262493.4545</v>
      </c>
      <c r="L59" s="110"/>
      <c r="M59" s="109">
        <v>45659</v>
      </c>
      <c r="N59" s="107">
        <v>1</v>
      </c>
      <c r="O59" s="107" t="s">
        <v>8730</v>
      </c>
      <c r="P59" s="111">
        <v>49137143</v>
      </c>
      <c r="Q59" s="110"/>
      <c r="R59" s="107" t="s">
        <v>11779</v>
      </c>
      <c r="S59" s="109">
        <v>45671</v>
      </c>
      <c r="T59" s="107" t="s">
        <v>23</v>
      </c>
    </row>
    <row r="60" spans="1:20" ht="18.600000000000001" customHeight="1" thickBot="1">
      <c r="A60" s="108">
        <f t="shared" si="0"/>
        <v>50</v>
      </c>
      <c r="B60" s="105" t="s">
        <v>3612</v>
      </c>
      <c r="C60" s="107" t="s">
        <v>30</v>
      </c>
      <c r="D60" s="107" t="s">
        <v>23</v>
      </c>
      <c r="E60" s="106"/>
      <c r="F60" s="107" t="s">
        <v>11778</v>
      </c>
      <c r="G60" s="107" t="s">
        <v>58</v>
      </c>
      <c r="H60" s="107" t="s">
        <v>8706</v>
      </c>
      <c r="I60" s="107">
        <v>1</v>
      </c>
      <c r="J60" s="107" t="s">
        <v>8730</v>
      </c>
      <c r="K60" s="112">
        <v>99978463.728</v>
      </c>
      <c r="L60" s="110"/>
      <c r="M60" s="109">
        <v>45659</v>
      </c>
      <c r="N60" s="107">
        <v>1</v>
      </c>
      <c r="O60" s="107" t="s">
        <v>8730</v>
      </c>
      <c r="P60" s="111">
        <v>48853113</v>
      </c>
      <c r="Q60" s="110"/>
      <c r="R60" s="107" t="s">
        <v>11777</v>
      </c>
      <c r="S60" s="109">
        <v>45671</v>
      </c>
      <c r="T60" s="107" t="s">
        <v>23</v>
      </c>
    </row>
    <row r="61" spans="1:20" ht="18.600000000000001" customHeight="1" thickBot="1">
      <c r="A61" s="108">
        <f t="shared" si="0"/>
        <v>51</v>
      </c>
      <c r="B61" s="105" t="s">
        <v>3607</v>
      </c>
      <c r="C61" s="107" t="s">
        <v>30</v>
      </c>
      <c r="D61" s="107" t="s">
        <v>23</v>
      </c>
      <c r="E61" s="106"/>
      <c r="F61" s="107" t="s">
        <v>11776</v>
      </c>
      <c r="G61" s="107" t="s">
        <v>58</v>
      </c>
      <c r="H61" s="107" t="s">
        <v>8706</v>
      </c>
      <c r="I61" s="107">
        <v>1</v>
      </c>
      <c r="J61" s="107" t="s">
        <v>8730</v>
      </c>
      <c r="K61" s="112">
        <v>96570107.010000005</v>
      </c>
      <c r="L61" s="110"/>
      <c r="M61" s="109">
        <v>45659</v>
      </c>
      <c r="N61" s="107">
        <v>1</v>
      </c>
      <c r="O61" s="107" t="s">
        <v>8730</v>
      </c>
      <c r="P61" s="111">
        <v>45444756</v>
      </c>
      <c r="Q61" s="110"/>
      <c r="R61" s="107" t="s">
        <v>11775</v>
      </c>
      <c r="S61" s="109">
        <v>45684</v>
      </c>
      <c r="T61" s="107" t="s">
        <v>23</v>
      </c>
    </row>
    <row r="62" spans="1:20" ht="18.600000000000001" customHeight="1" thickBot="1">
      <c r="A62" s="108">
        <f t="shared" si="0"/>
        <v>52</v>
      </c>
      <c r="B62" s="105" t="s">
        <v>3604</v>
      </c>
      <c r="C62" s="107" t="s">
        <v>30</v>
      </c>
      <c r="D62" s="107" t="s">
        <v>23</v>
      </c>
      <c r="E62" s="106"/>
      <c r="F62" s="107" t="s">
        <v>11774</v>
      </c>
      <c r="G62" s="107" t="s">
        <v>58</v>
      </c>
      <c r="H62" s="107" t="s">
        <v>8706</v>
      </c>
      <c r="I62" s="107">
        <v>1</v>
      </c>
      <c r="J62" s="107" t="s">
        <v>8730</v>
      </c>
      <c r="K62" s="112">
        <v>93161750.291999996</v>
      </c>
      <c r="L62" s="110"/>
      <c r="M62" s="109">
        <v>45691</v>
      </c>
      <c r="N62" s="107">
        <v>1</v>
      </c>
      <c r="O62" s="107" t="s">
        <v>8730</v>
      </c>
      <c r="P62" s="111">
        <v>42036400</v>
      </c>
      <c r="Q62" s="110"/>
      <c r="R62" s="107" t="s">
        <v>11773</v>
      </c>
      <c r="S62" s="109">
        <v>45695</v>
      </c>
      <c r="T62" s="107" t="s">
        <v>23</v>
      </c>
    </row>
    <row r="63" spans="1:20" ht="18.600000000000001" customHeight="1" thickBot="1">
      <c r="A63" s="108">
        <f t="shared" si="0"/>
        <v>53</v>
      </c>
      <c r="B63" s="105" t="s">
        <v>3601</v>
      </c>
      <c r="C63" s="107" t="s">
        <v>30</v>
      </c>
      <c r="D63" s="107" t="s">
        <v>23</v>
      </c>
      <c r="E63" s="106"/>
      <c r="F63" s="107" t="s">
        <v>11772</v>
      </c>
      <c r="G63" s="107" t="s">
        <v>58</v>
      </c>
      <c r="H63" s="107" t="s">
        <v>8706</v>
      </c>
      <c r="I63" s="107">
        <v>1</v>
      </c>
      <c r="J63" s="107" t="s">
        <v>8730</v>
      </c>
      <c r="K63" s="112">
        <v>98842344.821999997</v>
      </c>
      <c r="L63" s="110"/>
      <c r="M63" s="109">
        <v>45659</v>
      </c>
      <c r="N63" s="107">
        <v>1</v>
      </c>
      <c r="O63" s="107" t="s">
        <v>8730</v>
      </c>
      <c r="P63" s="111">
        <v>47716994</v>
      </c>
      <c r="Q63" s="110"/>
      <c r="R63" s="107" t="s">
        <v>11771</v>
      </c>
      <c r="S63" s="109">
        <v>45677</v>
      </c>
      <c r="T63" s="107" t="s">
        <v>23</v>
      </c>
    </row>
    <row r="64" spans="1:20" ht="18.600000000000001" customHeight="1" thickBot="1">
      <c r="A64" s="108">
        <f t="shared" si="0"/>
        <v>54</v>
      </c>
      <c r="B64" s="105" t="s">
        <v>3596</v>
      </c>
      <c r="C64" s="107" t="s">
        <v>30</v>
      </c>
      <c r="D64" s="107" t="s">
        <v>23</v>
      </c>
      <c r="E64" s="106"/>
      <c r="F64" s="107" t="s">
        <v>11770</v>
      </c>
      <c r="G64" s="107" t="s">
        <v>58</v>
      </c>
      <c r="H64" s="107" t="s">
        <v>8706</v>
      </c>
      <c r="I64" s="107">
        <v>1</v>
      </c>
      <c r="J64" s="107" t="s">
        <v>8730</v>
      </c>
      <c r="K64" s="112">
        <v>71399054.188799992</v>
      </c>
      <c r="L64" s="110"/>
      <c r="M64" s="109">
        <v>45659</v>
      </c>
      <c r="N64" s="107">
        <v>1</v>
      </c>
      <c r="O64" s="107" t="s">
        <v>8730</v>
      </c>
      <c r="P64" s="111">
        <v>34991604</v>
      </c>
      <c r="Q64" s="110"/>
      <c r="R64" s="107" t="s">
        <v>11769</v>
      </c>
      <c r="S64" s="109">
        <v>45672</v>
      </c>
      <c r="T64" s="107" t="s">
        <v>23</v>
      </c>
    </row>
    <row r="65" spans="1:20" ht="18.600000000000001" customHeight="1" thickBot="1">
      <c r="A65" s="108">
        <f t="shared" si="0"/>
        <v>55</v>
      </c>
      <c r="B65" s="105" t="s">
        <v>3595</v>
      </c>
      <c r="C65" s="107" t="s">
        <v>30</v>
      </c>
      <c r="D65" s="107" t="s">
        <v>23</v>
      </c>
      <c r="E65" s="106"/>
      <c r="F65" s="107" t="s">
        <v>11768</v>
      </c>
      <c r="G65" s="107" t="s">
        <v>58</v>
      </c>
      <c r="H65" s="107" t="s">
        <v>8706</v>
      </c>
      <c r="I65" s="107">
        <v>1</v>
      </c>
      <c r="J65" s="107" t="s">
        <v>8730</v>
      </c>
      <c r="K65" s="112">
        <v>42663853.439999998</v>
      </c>
      <c r="L65" s="110"/>
      <c r="M65" s="109">
        <v>45659</v>
      </c>
      <c r="N65" s="107">
        <v>1</v>
      </c>
      <c r="O65" s="107" t="s">
        <v>8730</v>
      </c>
      <c r="P65" s="111">
        <v>21693486</v>
      </c>
      <c r="Q65" s="110"/>
      <c r="R65" s="107" t="s">
        <v>11767</v>
      </c>
      <c r="S65" s="109">
        <v>45664</v>
      </c>
      <c r="T65" s="107" t="s">
        <v>23</v>
      </c>
    </row>
    <row r="66" spans="1:20" ht="18.600000000000001" customHeight="1" thickBot="1">
      <c r="A66" s="108">
        <f t="shared" si="0"/>
        <v>56</v>
      </c>
      <c r="B66" s="105" t="s">
        <v>3592</v>
      </c>
      <c r="C66" s="107" t="s">
        <v>30</v>
      </c>
      <c r="D66" s="107" t="s">
        <v>23</v>
      </c>
      <c r="E66" s="106"/>
      <c r="F66" s="107" t="s">
        <v>11766</v>
      </c>
      <c r="G66" s="107" t="s">
        <v>58</v>
      </c>
      <c r="H66" s="107" t="s">
        <v>8706</v>
      </c>
      <c r="I66" s="107">
        <v>1</v>
      </c>
      <c r="J66" s="107" t="s">
        <v>8730</v>
      </c>
      <c r="K66" s="112">
        <v>182900000</v>
      </c>
      <c r="L66" s="110"/>
      <c r="M66" s="109">
        <v>45659</v>
      </c>
      <c r="N66" s="107">
        <v>1</v>
      </c>
      <c r="O66" s="107" t="s">
        <v>8730</v>
      </c>
      <c r="P66" s="111">
        <v>83335346</v>
      </c>
      <c r="Q66" s="110"/>
      <c r="R66" s="107" t="s">
        <v>11762</v>
      </c>
      <c r="S66" s="109">
        <v>45671</v>
      </c>
      <c r="T66" s="107" t="s">
        <v>23</v>
      </c>
    </row>
    <row r="67" spans="1:20" ht="18.600000000000001" customHeight="1" thickBot="1">
      <c r="A67" s="108">
        <f t="shared" si="0"/>
        <v>57</v>
      </c>
      <c r="B67" s="105" t="s">
        <v>3589</v>
      </c>
      <c r="C67" s="107" t="s">
        <v>30</v>
      </c>
      <c r="D67" s="107" t="s">
        <v>23</v>
      </c>
      <c r="E67" s="106"/>
      <c r="F67" s="107" t="s">
        <v>11765</v>
      </c>
      <c r="G67" s="107" t="s">
        <v>58</v>
      </c>
      <c r="H67" s="107" t="s">
        <v>8706</v>
      </c>
      <c r="I67" s="107">
        <v>1</v>
      </c>
      <c r="J67" s="107" t="s">
        <v>8730</v>
      </c>
      <c r="K67" s="112">
        <v>100300000</v>
      </c>
      <c r="L67" s="110"/>
      <c r="M67" s="109">
        <v>45659</v>
      </c>
      <c r="N67" s="107">
        <v>1</v>
      </c>
      <c r="O67" s="107" t="s">
        <v>8730</v>
      </c>
      <c r="P67" s="111">
        <v>51000000</v>
      </c>
      <c r="Q67" s="110"/>
      <c r="R67" s="107" t="s">
        <v>11764</v>
      </c>
      <c r="S67" s="109">
        <v>45664</v>
      </c>
      <c r="T67" s="107" t="s">
        <v>23</v>
      </c>
    </row>
    <row r="68" spans="1:20" ht="18.600000000000001" customHeight="1" thickBot="1">
      <c r="A68" s="108">
        <f t="shared" si="0"/>
        <v>58</v>
      </c>
      <c r="B68" s="105" t="s">
        <v>3586</v>
      </c>
      <c r="C68" s="107" t="s">
        <v>30</v>
      </c>
      <c r="D68" s="107" t="s">
        <v>23</v>
      </c>
      <c r="E68" s="106"/>
      <c r="F68" s="107" t="s">
        <v>11763</v>
      </c>
      <c r="G68" s="107" t="s">
        <v>58</v>
      </c>
      <c r="H68" s="107" t="s">
        <v>8706</v>
      </c>
      <c r="I68" s="107">
        <v>1</v>
      </c>
      <c r="J68" s="107" t="s">
        <v>8730</v>
      </c>
      <c r="K68" s="112">
        <v>79178000</v>
      </c>
      <c r="L68" s="110"/>
      <c r="M68" s="109">
        <v>45659</v>
      </c>
      <c r="N68" s="107">
        <v>1</v>
      </c>
      <c r="O68" s="107" t="s">
        <v>8730</v>
      </c>
      <c r="P68" s="111">
        <v>35285864</v>
      </c>
      <c r="Q68" s="110"/>
      <c r="R68" s="107" t="s">
        <v>11762</v>
      </c>
      <c r="S68" s="109">
        <v>45671</v>
      </c>
      <c r="T68" s="107" t="s">
        <v>23</v>
      </c>
    </row>
    <row r="69" spans="1:20" ht="18.600000000000001" customHeight="1" thickBot="1">
      <c r="A69" s="108">
        <f t="shared" si="0"/>
        <v>59</v>
      </c>
      <c r="B69" s="105" t="s">
        <v>3581</v>
      </c>
      <c r="C69" s="107" t="s">
        <v>30</v>
      </c>
      <c r="D69" s="107" t="s">
        <v>23</v>
      </c>
      <c r="E69" s="106"/>
      <c r="F69" s="119" t="s">
        <v>11885</v>
      </c>
      <c r="G69" s="107" t="s">
        <v>58</v>
      </c>
      <c r="H69" s="107" t="s">
        <v>3507</v>
      </c>
      <c r="I69" s="107">
        <v>1</v>
      </c>
      <c r="J69" s="107" t="s">
        <v>8730</v>
      </c>
      <c r="K69" s="112">
        <v>78954333</v>
      </c>
      <c r="L69" s="110"/>
      <c r="M69" s="109">
        <v>45659</v>
      </c>
      <c r="N69" s="107">
        <v>1</v>
      </c>
      <c r="O69" s="107" t="s">
        <v>8730</v>
      </c>
      <c r="P69" s="111">
        <v>38694333</v>
      </c>
      <c r="Q69" s="110"/>
      <c r="R69" s="107" t="s">
        <v>11761</v>
      </c>
      <c r="S69" s="109">
        <v>45674</v>
      </c>
      <c r="T69" s="107" t="s">
        <v>23</v>
      </c>
    </row>
    <row r="70" spans="1:20" ht="18.600000000000001" customHeight="1" thickBot="1">
      <c r="A70" s="108">
        <f t="shared" si="0"/>
        <v>60</v>
      </c>
      <c r="B70" s="105" t="s">
        <v>3578</v>
      </c>
      <c r="C70" s="107" t="s">
        <v>30</v>
      </c>
      <c r="D70" s="107" t="s">
        <v>23</v>
      </c>
      <c r="E70" s="106"/>
      <c r="F70" s="107" t="s">
        <v>11760</v>
      </c>
      <c r="G70" s="107" t="s">
        <v>58</v>
      </c>
      <c r="H70" s="107" t="s">
        <v>3507</v>
      </c>
      <c r="I70" s="107">
        <v>1</v>
      </c>
      <c r="J70" s="107" t="s">
        <v>8730</v>
      </c>
      <c r="K70" s="112">
        <v>79178000</v>
      </c>
      <c r="L70" s="110"/>
      <c r="M70" s="109">
        <v>45659</v>
      </c>
      <c r="N70" s="107">
        <v>1</v>
      </c>
      <c r="O70" s="107" t="s">
        <v>8730</v>
      </c>
      <c r="P70" s="111">
        <v>36156232</v>
      </c>
      <c r="Q70" s="110"/>
      <c r="R70" s="107" t="s">
        <v>11759</v>
      </c>
      <c r="S70" s="109">
        <v>45671</v>
      </c>
      <c r="T70" s="107" t="s">
        <v>23</v>
      </c>
    </row>
    <row r="71" spans="1:20" ht="18.600000000000001" customHeight="1" thickBot="1">
      <c r="A71" s="108">
        <f t="shared" si="0"/>
        <v>61</v>
      </c>
      <c r="B71" s="105" t="s">
        <v>3575</v>
      </c>
      <c r="C71" s="107" t="s">
        <v>30</v>
      </c>
      <c r="D71" s="107" t="s">
        <v>23</v>
      </c>
      <c r="E71" s="106"/>
      <c r="F71" s="107" t="s">
        <v>11758</v>
      </c>
      <c r="G71" s="107" t="s">
        <v>58</v>
      </c>
      <c r="H71" s="107" t="s">
        <v>8706</v>
      </c>
      <c r="I71" s="107">
        <v>1</v>
      </c>
      <c r="J71" s="107" t="s">
        <v>8730</v>
      </c>
      <c r="K71" s="112">
        <v>66875191</v>
      </c>
      <c r="L71" s="110"/>
      <c r="M71" s="109">
        <v>45659</v>
      </c>
      <c r="N71" s="107">
        <v>1</v>
      </c>
      <c r="O71" s="107" t="s">
        <v>8730</v>
      </c>
      <c r="P71" s="111">
        <v>33373496</v>
      </c>
      <c r="Q71" s="110"/>
      <c r="R71" s="107" t="s">
        <v>11757</v>
      </c>
      <c r="S71" s="109">
        <v>45679</v>
      </c>
      <c r="T71" s="107" t="s">
        <v>23</v>
      </c>
    </row>
    <row r="72" spans="1:20" ht="18.600000000000001" customHeight="1" thickBot="1">
      <c r="A72" s="108">
        <f t="shared" si="0"/>
        <v>62</v>
      </c>
      <c r="B72" s="105" t="s">
        <v>3572</v>
      </c>
      <c r="C72" s="107" t="s">
        <v>30</v>
      </c>
      <c r="D72" s="107" t="s">
        <v>23</v>
      </c>
      <c r="E72" s="106"/>
      <c r="F72" s="107" t="s">
        <v>11756</v>
      </c>
      <c r="G72" s="107" t="s">
        <v>58</v>
      </c>
      <c r="H72" s="107" t="s">
        <v>8706</v>
      </c>
      <c r="I72" s="107">
        <v>1</v>
      </c>
      <c r="J72" s="107" t="s">
        <v>8730</v>
      </c>
      <c r="K72" s="112">
        <v>70545171</v>
      </c>
      <c r="L72" s="110"/>
      <c r="M72" s="109">
        <v>45659</v>
      </c>
      <c r="N72" s="107">
        <v>1</v>
      </c>
      <c r="O72" s="107" t="s">
        <v>8730</v>
      </c>
      <c r="P72" s="111">
        <v>33842603</v>
      </c>
      <c r="Q72" s="110"/>
      <c r="R72" s="107" t="s">
        <v>11737</v>
      </c>
      <c r="S72" s="109">
        <v>45678</v>
      </c>
      <c r="T72" s="107" t="s">
        <v>23</v>
      </c>
    </row>
    <row r="73" spans="1:20" ht="18.600000000000001" customHeight="1" thickBot="1">
      <c r="A73" s="108">
        <f t="shared" si="0"/>
        <v>63</v>
      </c>
      <c r="B73" s="105" t="s">
        <v>3569</v>
      </c>
      <c r="C73" s="107" t="s">
        <v>30</v>
      </c>
      <c r="D73" s="107" t="s">
        <v>23</v>
      </c>
      <c r="E73" s="106"/>
      <c r="F73" s="107" t="s">
        <v>11755</v>
      </c>
      <c r="G73" s="107" t="s">
        <v>58</v>
      </c>
      <c r="H73" s="107" t="s">
        <v>8706</v>
      </c>
      <c r="I73" s="107">
        <v>1</v>
      </c>
      <c r="J73" s="107" t="s">
        <v>8730</v>
      </c>
      <c r="K73" s="112">
        <v>64642205</v>
      </c>
      <c r="L73" s="110"/>
      <c r="M73" s="109">
        <v>45659</v>
      </c>
      <c r="N73" s="107">
        <v>1</v>
      </c>
      <c r="O73" s="107" t="s">
        <v>8730</v>
      </c>
      <c r="P73" s="111">
        <v>32868916</v>
      </c>
      <c r="Q73" s="110"/>
      <c r="R73" s="107" t="s">
        <v>11754</v>
      </c>
      <c r="S73" s="109">
        <v>45664</v>
      </c>
      <c r="T73" s="107" t="s">
        <v>23</v>
      </c>
    </row>
    <row r="74" spans="1:20" ht="18.600000000000001" customHeight="1" thickBot="1">
      <c r="A74" s="108">
        <f t="shared" si="0"/>
        <v>64</v>
      </c>
      <c r="B74" s="105" t="s">
        <v>3566</v>
      </c>
      <c r="C74" s="107" t="s">
        <v>30</v>
      </c>
      <c r="D74" s="107" t="s">
        <v>23</v>
      </c>
      <c r="E74" s="106"/>
      <c r="F74" s="107" t="s">
        <v>11753</v>
      </c>
      <c r="G74" s="107" t="s">
        <v>58</v>
      </c>
      <c r="H74" s="107" t="s">
        <v>8706</v>
      </c>
      <c r="I74" s="107">
        <v>1</v>
      </c>
      <c r="J74" s="107" t="s">
        <v>8730</v>
      </c>
      <c r="K74" s="112">
        <v>54566461</v>
      </c>
      <c r="L74" s="110"/>
      <c r="M74" s="109">
        <v>45659</v>
      </c>
      <c r="N74" s="107">
        <v>1</v>
      </c>
      <c r="O74" s="107" t="s">
        <v>8730</v>
      </c>
      <c r="P74" s="111">
        <v>26179287</v>
      </c>
      <c r="Q74" s="110"/>
      <c r="R74" s="107" t="s">
        <v>11752</v>
      </c>
      <c r="S74" s="109">
        <v>45674</v>
      </c>
      <c r="T74" s="107" t="s">
        <v>23</v>
      </c>
    </row>
    <row r="75" spans="1:20" ht="18.600000000000001" customHeight="1" thickBot="1">
      <c r="A75" s="108">
        <f t="shared" si="0"/>
        <v>65</v>
      </c>
      <c r="B75" s="105" t="s">
        <v>3563</v>
      </c>
      <c r="C75" s="107" t="s">
        <v>30</v>
      </c>
      <c r="D75" s="107" t="s">
        <v>23</v>
      </c>
      <c r="E75" s="106"/>
      <c r="F75" s="107" t="s">
        <v>11751</v>
      </c>
      <c r="G75" s="107" t="s">
        <v>58</v>
      </c>
      <c r="H75" s="107" t="s">
        <v>11237</v>
      </c>
      <c r="I75" s="107">
        <v>1</v>
      </c>
      <c r="J75" s="107" t="s">
        <v>8730</v>
      </c>
      <c r="K75" s="112">
        <v>54854413</v>
      </c>
      <c r="L75" s="110"/>
      <c r="M75" s="109">
        <v>45659</v>
      </c>
      <c r="N75" s="107">
        <v>1</v>
      </c>
      <c r="O75" s="107" t="s">
        <v>8730</v>
      </c>
      <c r="P75" s="111">
        <v>27892075</v>
      </c>
      <c r="Q75" s="110"/>
      <c r="R75" s="107" t="s">
        <v>11750</v>
      </c>
      <c r="S75" s="109">
        <v>45666</v>
      </c>
      <c r="T75" s="107" t="s">
        <v>23</v>
      </c>
    </row>
    <row r="76" spans="1:20" ht="18.600000000000001" customHeight="1" thickBot="1">
      <c r="A76" s="108">
        <f t="shared" ref="A76:A139" si="1">A75+1</f>
        <v>66</v>
      </c>
      <c r="B76" s="105" t="s">
        <v>3557</v>
      </c>
      <c r="C76" s="107" t="s">
        <v>30</v>
      </c>
      <c r="D76" s="107" t="s">
        <v>23</v>
      </c>
      <c r="E76" s="106"/>
      <c r="F76" s="107" t="s">
        <v>11749</v>
      </c>
      <c r="G76" s="107" t="s">
        <v>58</v>
      </c>
      <c r="H76" s="107" t="s">
        <v>11237</v>
      </c>
      <c r="I76" s="107">
        <v>1</v>
      </c>
      <c r="J76" s="107" t="s">
        <v>8730</v>
      </c>
      <c r="K76" s="112">
        <v>54854413</v>
      </c>
      <c r="L76" s="110"/>
      <c r="M76" s="109">
        <v>45659</v>
      </c>
      <c r="N76" s="107">
        <v>1</v>
      </c>
      <c r="O76" s="107" t="s">
        <v>8730</v>
      </c>
      <c r="P76" s="111">
        <v>27892075</v>
      </c>
      <c r="Q76" s="110"/>
      <c r="R76" s="107" t="s">
        <v>11748</v>
      </c>
      <c r="S76" s="109">
        <v>45667</v>
      </c>
      <c r="T76" s="107" t="s">
        <v>23</v>
      </c>
    </row>
    <row r="77" spans="1:20" ht="18.600000000000001" customHeight="1" thickBot="1">
      <c r="A77" s="108">
        <f t="shared" si="1"/>
        <v>67</v>
      </c>
      <c r="B77" s="105" t="s">
        <v>3554</v>
      </c>
      <c r="C77" s="107" t="s">
        <v>30</v>
      </c>
      <c r="D77" s="107" t="s">
        <v>23</v>
      </c>
      <c r="E77" s="106"/>
      <c r="F77" s="107" t="s">
        <v>11747</v>
      </c>
      <c r="G77" s="107" t="s">
        <v>58</v>
      </c>
      <c r="H77" s="107" t="s">
        <v>11237</v>
      </c>
      <c r="I77" s="107">
        <v>1</v>
      </c>
      <c r="J77" s="107" t="s">
        <v>8730</v>
      </c>
      <c r="K77" s="112">
        <v>54854413</v>
      </c>
      <c r="L77" s="110"/>
      <c r="M77" s="109">
        <v>45659</v>
      </c>
      <c r="N77" s="107">
        <v>1</v>
      </c>
      <c r="O77" s="107" t="s">
        <v>8730</v>
      </c>
      <c r="P77" s="111">
        <v>26807383</v>
      </c>
      <c r="Q77" s="110"/>
      <c r="R77" s="107" t="s">
        <v>11746</v>
      </c>
      <c r="S77" s="109">
        <v>45666</v>
      </c>
      <c r="T77" s="107" t="s">
        <v>23</v>
      </c>
    </row>
    <row r="78" spans="1:20" ht="18.600000000000001" customHeight="1" thickBot="1">
      <c r="A78" s="108">
        <f t="shared" si="1"/>
        <v>68</v>
      </c>
      <c r="B78" s="105" t="s">
        <v>3549</v>
      </c>
      <c r="C78" s="107" t="s">
        <v>30</v>
      </c>
      <c r="D78" s="107" t="s">
        <v>23</v>
      </c>
      <c r="E78" s="106"/>
      <c r="F78" s="107" t="s">
        <v>11745</v>
      </c>
      <c r="G78" s="107" t="s">
        <v>58</v>
      </c>
      <c r="H78" s="107" t="s">
        <v>11740</v>
      </c>
      <c r="I78" s="107">
        <v>1</v>
      </c>
      <c r="J78" s="107" t="s">
        <v>8730</v>
      </c>
      <c r="K78" s="112">
        <v>52476667</v>
      </c>
      <c r="L78" s="110"/>
      <c r="M78" s="109">
        <v>45659</v>
      </c>
      <c r="N78" s="107">
        <v>1</v>
      </c>
      <c r="O78" s="107" t="s">
        <v>8730</v>
      </c>
      <c r="P78" s="111">
        <v>25176667</v>
      </c>
      <c r="Q78" s="110"/>
      <c r="R78" s="107" t="s">
        <v>11744</v>
      </c>
      <c r="S78" s="109">
        <v>45674</v>
      </c>
      <c r="T78" s="107" t="s">
        <v>23</v>
      </c>
    </row>
    <row r="79" spans="1:20" ht="18.600000000000001" customHeight="1" thickBot="1">
      <c r="A79" s="108">
        <f t="shared" si="1"/>
        <v>69</v>
      </c>
      <c r="B79" s="105" t="s">
        <v>3548</v>
      </c>
      <c r="C79" s="107" t="s">
        <v>30</v>
      </c>
      <c r="D79" s="107" t="s">
        <v>23</v>
      </c>
      <c r="E79" s="106"/>
      <c r="F79" s="107" t="s">
        <v>11743</v>
      </c>
      <c r="G79" s="107" t="s">
        <v>58</v>
      </c>
      <c r="H79" s="107" t="s">
        <v>8706</v>
      </c>
      <c r="I79" s="107">
        <v>1</v>
      </c>
      <c r="J79" s="107" t="s">
        <v>8730</v>
      </c>
      <c r="K79" s="112">
        <v>78836667</v>
      </c>
      <c r="L79" s="110"/>
      <c r="M79" s="109">
        <v>45659</v>
      </c>
      <c r="N79" s="107">
        <v>1</v>
      </c>
      <c r="O79" s="107" t="s">
        <v>8730</v>
      </c>
      <c r="P79" s="111">
        <v>51813334</v>
      </c>
      <c r="Q79" s="110"/>
      <c r="R79" s="107" t="s">
        <v>11742</v>
      </c>
      <c r="S79" s="109">
        <v>45670</v>
      </c>
      <c r="T79" s="107" t="s">
        <v>23</v>
      </c>
    </row>
    <row r="80" spans="1:20" ht="18.600000000000001" customHeight="1" thickBot="1">
      <c r="A80" s="108">
        <f t="shared" si="1"/>
        <v>70</v>
      </c>
      <c r="B80" s="105" t="s">
        <v>3546</v>
      </c>
      <c r="C80" s="107" t="s">
        <v>30</v>
      </c>
      <c r="D80" s="107" t="s">
        <v>23</v>
      </c>
      <c r="E80" s="106"/>
      <c r="F80" s="107" t="s">
        <v>11741</v>
      </c>
      <c r="G80" s="107" t="s">
        <v>58</v>
      </c>
      <c r="H80" s="107" t="s">
        <v>11740</v>
      </c>
      <c r="I80" s="107">
        <v>1</v>
      </c>
      <c r="J80" s="107" t="s">
        <v>8730</v>
      </c>
      <c r="K80" s="112">
        <v>54690784</v>
      </c>
      <c r="L80" s="110"/>
      <c r="M80" s="109">
        <v>45659</v>
      </c>
      <c r="N80" s="107">
        <v>1</v>
      </c>
      <c r="O80" s="107" t="s">
        <v>8730</v>
      </c>
      <c r="P80" s="111">
        <v>27887652</v>
      </c>
      <c r="Q80" s="110"/>
      <c r="R80" s="107" t="s">
        <v>11739</v>
      </c>
      <c r="S80" s="109">
        <v>45673</v>
      </c>
      <c r="T80" s="107" t="s">
        <v>23</v>
      </c>
    </row>
    <row r="81" spans="1:20" ht="18.600000000000001" customHeight="1" thickBot="1">
      <c r="A81" s="108">
        <f t="shared" si="1"/>
        <v>71</v>
      </c>
      <c r="B81" s="105" t="s">
        <v>3543</v>
      </c>
      <c r="C81" s="107" t="s">
        <v>30</v>
      </c>
      <c r="D81" s="107" t="s">
        <v>23</v>
      </c>
      <c r="E81" s="106"/>
      <c r="F81" s="107" t="s">
        <v>11738</v>
      </c>
      <c r="G81" s="107" t="s">
        <v>58</v>
      </c>
      <c r="H81" s="107" t="s">
        <v>8706</v>
      </c>
      <c r="I81" s="107">
        <v>1</v>
      </c>
      <c r="J81" s="107" t="s">
        <v>8730</v>
      </c>
      <c r="K81" s="112">
        <v>89320000</v>
      </c>
      <c r="L81" s="110"/>
      <c r="M81" s="109">
        <v>45659</v>
      </c>
      <c r="N81" s="107">
        <v>1</v>
      </c>
      <c r="O81" s="107" t="s">
        <v>8730</v>
      </c>
      <c r="P81" s="111">
        <v>39943803</v>
      </c>
      <c r="Q81" s="110"/>
      <c r="R81" s="107" t="s">
        <v>11737</v>
      </c>
      <c r="S81" s="109">
        <v>45678</v>
      </c>
      <c r="T81" s="107" t="s">
        <v>23</v>
      </c>
    </row>
    <row r="82" spans="1:20" ht="18.600000000000001" customHeight="1" thickBot="1">
      <c r="A82" s="108">
        <f t="shared" si="1"/>
        <v>72</v>
      </c>
      <c r="B82" s="105" t="s">
        <v>3540</v>
      </c>
      <c r="C82" s="107" t="s">
        <v>30</v>
      </c>
      <c r="D82" s="107" t="s">
        <v>23</v>
      </c>
      <c r="E82" s="106"/>
      <c r="F82" s="107" t="s">
        <v>11736</v>
      </c>
      <c r="G82" s="107" t="s">
        <v>58</v>
      </c>
      <c r="H82" s="107" t="s">
        <v>9486</v>
      </c>
      <c r="I82" s="107">
        <v>1</v>
      </c>
      <c r="J82" s="107" t="s">
        <v>8730</v>
      </c>
      <c r="K82" s="112">
        <v>70520000</v>
      </c>
      <c r="L82" s="110"/>
      <c r="M82" s="109">
        <v>45719</v>
      </c>
      <c r="N82" s="107">
        <v>1</v>
      </c>
      <c r="O82" s="107" t="s">
        <v>8730</v>
      </c>
      <c r="P82" s="111">
        <v>30142600</v>
      </c>
      <c r="Q82" s="110"/>
      <c r="R82" s="107" t="s">
        <v>11735</v>
      </c>
      <c r="S82" s="109">
        <v>45719</v>
      </c>
      <c r="T82" s="107" t="s">
        <v>23</v>
      </c>
    </row>
    <row r="83" spans="1:20" ht="18.600000000000001" customHeight="1" thickBot="1">
      <c r="A83" s="108">
        <f t="shared" si="1"/>
        <v>73</v>
      </c>
      <c r="B83" s="105" t="s">
        <v>3537</v>
      </c>
      <c r="C83" s="107" t="s">
        <v>30</v>
      </c>
      <c r="D83" s="107" t="s">
        <v>23</v>
      </c>
      <c r="E83" s="106"/>
      <c r="F83" s="107" t="s">
        <v>11734</v>
      </c>
      <c r="G83" s="107" t="s">
        <v>58</v>
      </c>
      <c r="H83" s="107" t="s">
        <v>8706</v>
      </c>
      <c r="I83" s="107">
        <v>1</v>
      </c>
      <c r="J83" s="107" t="s">
        <v>8730</v>
      </c>
      <c r="K83" s="112">
        <v>36013333</v>
      </c>
      <c r="L83" s="110"/>
      <c r="M83" s="109">
        <v>45811</v>
      </c>
      <c r="N83" s="107">
        <v>1</v>
      </c>
      <c r="O83" s="107" t="s">
        <v>8730</v>
      </c>
      <c r="P83" s="111">
        <v>6000000</v>
      </c>
      <c r="Q83" s="110"/>
      <c r="R83" s="107" t="s">
        <v>11733</v>
      </c>
      <c r="S83" s="109">
        <v>45811</v>
      </c>
      <c r="T83" s="107" t="s">
        <v>23</v>
      </c>
    </row>
    <row r="84" spans="1:20" ht="18.600000000000001" customHeight="1" thickBot="1">
      <c r="A84" s="108">
        <f t="shared" si="1"/>
        <v>74</v>
      </c>
      <c r="B84" s="105" t="s">
        <v>3534</v>
      </c>
      <c r="C84" s="107" t="s">
        <v>30</v>
      </c>
      <c r="D84" s="107" t="s">
        <v>23</v>
      </c>
      <c r="E84" s="106"/>
      <c r="F84" s="107" t="s">
        <v>11732</v>
      </c>
      <c r="G84" s="107" t="s">
        <v>58</v>
      </c>
      <c r="H84" s="107" t="s">
        <v>8706</v>
      </c>
      <c r="I84" s="107">
        <v>1</v>
      </c>
      <c r="J84" s="107" t="s">
        <v>8730</v>
      </c>
      <c r="K84" s="112">
        <v>103320000</v>
      </c>
      <c r="L84" s="110"/>
      <c r="M84" s="109">
        <v>45691</v>
      </c>
      <c r="N84" s="107">
        <v>1</v>
      </c>
      <c r="O84" s="107" t="s">
        <v>8730</v>
      </c>
      <c r="P84" s="111">
        <v>46620000</v>
      </c>
      <c r="Q84" s="110"/>
      <c r="R84" s="107" t="s">
        <v>11731</v>
      </c>
      <c r="S84" s="109">
        <v>45694</v>
      </c>
      <c r="T84" s="107" t="s">
        <v>23</v>
      </c>
    </row>
    <row r="85" spans="1:20" ht="18.600000000000001" customHeight="1" thickBot="1">
      <c r="A85" s="108">
        <f t="shared" si="1"/>
        <v>75</v>
      </c>
      <c r="B85" s="105" t="s">
        <v>3531</v>
      </c>
      <c r="C85" s="107" t="s">
        <v>30</v>
      </c>
      <c r="D85" s="107" t="s">
        <v>23</v>
      </c>
      <c r="E85" s="106"/>
      <c r="F85" s="107" t="s">
        <v>11730</v>
      </c>
      <c r="G85" s="107" t="s">
        <v>58</v>
      </c>
      <c r="H85" s="107" t="s">
        <v>8706</v>
      </c>
      <c r="I85" s="107">
        <v>1</v>
      </c>
      <c r="J85" s="107" t="s">
        <v>8730</v>
      </c>
      <c r="K85" s="112">
        <v>94721666.666666672</v>
      </c>
      <c r="L85" s="110"/>
      <c r="M85" s="109">
        <v>45659</v>
      </c>
      <c r="N85" s="107">
        <v>1</v>
      </c>
      <c r="O85" s="107" t="s">
        <v>8730</v>
      </c>
      <c r="P85" s="111">
        <v>46153334</v>
      </c>
      <c r="Q85" s="110"/>
      <c r="R85" s="107" t="s">
        <v>11729</v>
      </c>
      <c r="S85" s="109">
        <v>45673</v>
      </c>
      <c r="T85" s="107" t="s">
        <v>23</v>
      </c>
    </row>
    <row r="86" spans="1:20" ht="18.600000000000001" customHeight="1" thickBot="1">
      <c r="A86" s="108">
        <f t="shared" si="1"/>
        <v>76</v>
      </c>
      <c r="B86" s="105" t="s">
        <v>3528</v>
      </c>
      <c r="C86" s="107" t="s">
        <v>30</v>
      </c>
      <c r="D86" s="107" t="s">
        <v>23</v>
      </c>
      <c r="E86" s="106"/>
      <c r="F86" s="107" t="s">
        <v>11728</v>
      </c>
      <c r="G86" s="107" t="s">
        <v>58</v>
      </c>
      <c r="H86" s="107" t="s">
        <v>8706</v>
      </c>
      <c r="I86" s="107">
        <v>1</v>
      </c>
      <c r="J86" s="107" t="s">
        <v>8730</v>
      </c>
      <c r="K86" s="112">
        <v>85896667</v>
      </c>
      <c r="L86" s="110"/>
      <c r="M86" s="109">
        <v>45659</v>
      </c>
      <c r="N86" s="107">
        <v>1</v>
      </c>
      <c r="O86" s="107" t="s">
        <v>8730</v>
      </c>
      <c r="P86" s="111">
        <v>41853334</v>
      </c>
      <c r="Q86" s="110"/>
      <c r="R86" s="107" t="s">
        <v>11727</v>
      </c>
      <c r="S86" s="109">
        <v>45674</v>
      </c>
      <c r="T86" s="107" t="s">
        <v>23</v>
      </c>
    </row>
    <row r="87" spans="1:20" ht="18.600000000000001" customHeight="1" thickBot="1">
      <c r="A87" s="108">
        <f t="shared" si="1"/>
        <v>77</v>
      </c>
      <c r="B87" s="105" t="s">
        <v>3523</v>
      </c>
      <c r="C87" s="107" t="s">
        <v>30</v>
      </c>
      <c r="D87" s="107" t="s">
        <v>23</v>
      </c>
      <c r="E87" s="106"/>
      <c r="F87" s="107" t="s">
        <v>11726</v>
      </c>
      <c r="G87" s="107" t="s">
        <v>58</v>
      </c>
      <c r="H87" s="107" t="s">
        <v>11725</v>
      </c>
      <c r="I87" s="107">
        <v>1</v>
      </c>
      <c r="J87" s="107" t="s">
        <v>8730</v>
      </c>
      <c r="K87" s="112">
        <v>542640000</v>
      </c>
      <c r="L87" s="110"/>
      <c r="M87" s="109">
        <v>45811</v>
      </c>
      <c r="N87" s="107">
        <v>1</v>
      </c>
      <c r="O87" s="107" t="s">
        <v>8730</v>
      </c>
      <c r="P87" s="111">
        <v>542640000</v>
      </c>
      <c r="Q87" s="110"/>
      <c r="R87" s="107" t="s">
        <v>11724</v>
      </c>
      <c r="S87" s="109">
        <v>45834</v>
      </c>
      <c r="T87" s="107" t="s">
        <v>23</v>
      </c>
    </row>
    <row r="88" spans="1:20" ht="18.600000000000001" customHeight="1" thickBot="1">
      <c r="A88" s="108">
        <f t="shared" si="1"/>
        <v>78</v>
      </c>
      <c r="B88" s="105" t="s">
        <v>3520</v>
      </c>
      <c r="C88" s="107" t="s">
        <v>30</v>
      </c>
      <c r="D88" s="107" t="s">
        <v>23</v>
      </c>
      <c r="E88" s="106"/>
      <c r="F88" s="107" t="s">
        <v>11723</v>
      </c>
      <c r="G88" s="107" t="s">
        <v>58</v>
      </c>
      <c r="H88" s="107" t="s">
        <v>8706</v>
      </c>
      <c r="I88" s="107">
        <v>1</v>
      </c>
      <c r="J88" s="107" t="s">
        <v>8730</v>
      </c>
      <c r="K88" s="112">
        <v>174226056.23694399</v>
      </c>
      <c r="L88" s="110"/>
      <c r="M88" s="109">
        <v>45659</v>
      </c>
      <c r="N88" s="107">
        <v>1</v>
      </c>
      <c r="O88" s="107" t="s">
        <v>8730</v>
      </c>
      <c r="P88" s="111">
        <v>85636536</v>
      </c>
      <c r="Q88" s="110"/>
      <c r="R88" s="107" t="s">
        <v>11722</v>
      </c>
      <c r="S88" s="109">
        <v>45674</v>
      </c>
      <c r="T88" s="107" t="s">
        <v>23</v>
      </c>
    </row>
    <row r="89" spans="1:20" ht="18.600000000000001" customHeight="1" thickBot="1">
      <c r="A89" s="108">
        <f t="shared" si="1"/>
        <v>79</v>
      </c>
      <c r="B89" s="105" t="s">
        <v>3517</v>
      </c>
      <c r="C89" s="107" t="s">
        <v>30</v>
      </c>
      <c r="D89" s="107" t="s">
        <v>23</v>
      </c>
      <c r="E89" s="106"/>
      <c r="F89" s="107" t="s">
        <v>11721</v>
      </c>
      <c r="G89" s="107" t="s">
        <v>58</v>
      </c>
      <c r="H89" s="107" t="s">
        <v>8708</v>
      </c>
      <c r="I89" s="107">
        <v>1</v>
      </c>
      <c r="J89" s="107" t="s">
        <v>8730</v>
      </c>
      <c r="K89" s="112">
        <v>94400000</v>
      </c>
      <c r="L89" s="110"/>
      <c r="M89" s="109">
        <v>45659</v>
      </c>
      <c r="N89" s="107">
        <v>1</v>
      </c>
      <c r="O89" s="107" t="s">
        <v>8730</v>
      </c>
      <c r="P89" s="111">
        <v>43430727</v>
      </c>
      <c r="Q89" s="110"/>
      <c r="R89" s="107" t="s">
        <v>11060</v>
      </c>
      <c r="S89" s="109">
        <v>45671</v>
      </c>
      <c r="T89" s="107" t="s">
        <v>23</v>
      </c>
    </row>
    <row r="90" spans="1:20" ht="18.600000000000001" customHeight="1" thickBot="1">
      <c r="A90" s="108">
        <f t="shared" si="1"/>
        <v>80</v>
      </c>
      <c r="B90" s="105" t="s">
        <v>3514</v>
      </c>
      <c r="C90" s="107" t="s">
        <v>30</v>
      </c>
      <c r="D90" s="107" t="s">
        <v>23</v>
      </c>
      <c r="E90" s="106"/>
      <c r="F90" s="107" t="s">
        <v>11720</v>
      </c>
      <c r="G90" s="107" t="s">
        <v>58</v>
      </c>
      <c r="H90" s="107" t="s">
        <v>8706</v>
      </c>
      <c r="I90" s="107">
        <v>1</v>
      </c>
      <c r="J90" s="107" t="s">
        <v>8730</v>
      </c>
      <c r="K90" s="112">
        <v>70800000</v>
      </c>
      <c r="L90" s="110"/>
      <c r="M90" s="109">
        <v>45659</v>
      </c>
      <c r="N90" s="107">
        <v>1</v>
      </c>
      <c r="O90" s="107" t="s">
        <v>8730</v>
      </c>
      <c r="P90" s="111">
        <v>26006438</v>
      </c>
      <c r="Q90" s="110"/>
      <c r="R90" s="107" t="s">
        <v>11719</v>
      </c>
      <c r="S90" s="109">
        <v>45684</v>
      </c>
      <c r="T90" s="107" t="s">
        <v>23</v>
      </c>
    </row>
    <row r="91" spans="1:20" ht="18.600000000000001" customHeight="1" thickBot="1">
      <c r="A91" s="108">
        <f t="shared" si="1"/>
        <v>81</v>
      </c>
      <c r="B91" s="105" t="s">
        <v>3508</v>
      </c>
      <c r="C91" s="107" t="s">
        <v>30</v>
      </c>
      <c r="D91" s="107" t="s">
        <v>23</v>
      </c>
      <c r="E91" s="106"/>
      <c r="F91" s="107" t="s">
        <v>11718</v>
      </c>
      <c r="G91" s="107" t="s">
        <v>58</v>
      </c>
      <c r="H91" s="107" t="s">
        <v>8706</v>
      </c>
      <c r="I91" s="107">
        <v>1</v>
      </c>
      <c r="J91" s="107" t="s">
        <v>8730</v>
      </c>
      <c r="K91" s="112">
        <v>70800000</v>
      </c>
      <c r="L91" s="110"/>
      <c r="M91" s="109">
        <v>45659</v>
      </c>
      <c r="N91" s="107">
        <v>1</v>
      </c>
      <c r="O91" s="107" t="s">
        <v>8730</v>
      </c>
      <c r="P91" s="111">
        <v>30701030</v>
      </c>
      <c r="Q91" s="110"/>
      <c r="R91" s="107" t="s">
        <v>11717</v>
      </c>
      <c r="S91" s="109">
        <v>45671</v>
      </c>
      <c r="T91" s="107" t="s">
        <v>23</v>
      </c>
    </row>
    <row r="92" spans="1:20" ht="18.600000000000001" customHeight="1" thickBot="1">
      <c r="A92" s="108">
        <f t="shared" si="1"/>
        <v>82</v>
      </c>
      <c r="B92" s="105" t="s">
        <v>3505</v>
      </c>
      <c r="C92" s="107" t="s">
        <v>30</v>
      </c>
      <c r="D92" s="107" t="s">
        <v>23</v>
      </c>
      <c r="E92" s="106"/>
      <c r="F92" s="107" t="s">
        <v>11716</v>
      </c>
      <c r="G92" s="107" t="s">
        <v>58</v>
      </c>
      <c r="H92" s="107" t="s">
        <v>8706</v>
      </c>
      <c r="I92" s="107">
        <v>1</v>
      </c>
      <c r="J92" s="107" t="s">
        <v>8730</v>
      </c>
      <c r="K92" s="112">
        <v>113143235.21301761</v>
      </c>
      <c r="L92" s="110"/>
      <c r="M92" s="109">
        <v>45659</v>
      </c>
      <c r="N92" s="107">
        <v>1</v>
      </c>
      <c r="O92" s="107" t="s">
        <v>8730</v>
      </c>
      <c r="P92" s="111">
        <v>52863956</v>
      </c>
      <c r="Q92" s="110"/>
      <c r="R92" s="107" t="s">
        <v>11715</v>
      </c>
      <c r="S92" s="109">
        <v>45674</v>
      </c>
      <c r="T92" s="107" t="s">
        <v>23</v>
      </c>
    </row>
    <row r="93" spans="1:20" ht="18.600000000000001" customHeight="1" thickBot="1">
      <c r="A93" s="108">
        <f t="shared" si="1"/>
        <v>83</v>
      </c>
      <c r="B93" s="105" t="s">
        <v>3501</v>
      </c>
      <c r="C93" s="107" t="s">
        <v>30</v>
      </c>
      <c r="D93" s="107" t="s">
        <v>23</v>
      </c>
      <c r="E93" s="106"/>
      <c r="F93" s="107" t="s">
        <v>11714</v>
      </c>
      <c r="G93" s="107" t="s">
        <v>58</v>
      </c>
      <c r="H93" s="107" t="s">
        <v>8708</v>
      </c>
      <c r="I93" s="107">
        <v>1</v>
      </c>
      <c r="J93" s="107" t="s">
        <v>8730</v>
      </c>
      <c r="K93" s="112">
        <v>69600000</v>
      </c>
      <c r="L93" s="110"/>
      <c r="M93" s="109">
        <v>45779</v>
      </c>
      <c r="N93" s="107">
        <v>1</v>
      </c>
      <c r="O93" s="107" t="s">
        <v>8730</v>
      </c>
      <c r="P93" s="111">
        <v>7523875</v>
      </c>
      <c r="Q93" s="110"/>
      <c r="R93" s="107" t="s">
        <v>11678</v>
      </c>
      <c r="S93" s="109">
        <v>45797</v>
      </c>
      <c r="T93" s="107" t="s">
        <v>23</v>
      </c>
    </row>
    <row r="94" spans="1:20" ht="18.600000000000001" customHeight="1" thickBot="1">
      <c r="A94" s="108">
        <f t="shared" si="1"/>
        <v>84</v>
      </c>
      <c r="B94" s="105" t="s">
        <v>3498</v>
      </c>
      <c r="C94" s="107" t="s">
        <v>30</v>
      </c>
      <c r="D94" s="107" t="s">
        <v>23</v>
      </c>
      <c r="E94" s="106"/>
      <c r="F94" s="107" t="s">
        <v>11713</v>
      </c>
      <c r="G94" s="107" t="s">
        <v>58</v>
      </c>
      <c r="H94" s="107" t="s">
        <v>8706</v>
      </c>
      <c r="I94" s="107">
        <v>1</v>
      </c>
      <c r="J94" s="107" t="s">
        <v>8730</v>
      </c>
      <c r="K94" s="112">
        <v>93161750.384102404</v>
      </c>
      <c r="L94" s="110"/>
      <c r="M94" s="109">
        <v>45691</v>
      </c>
      <c r="N94" s="107">
        <v>1</v>
      </c>
      <c r="O94" s="107" t="s">
        <v>8730</v>
      </c>
      <c r="P94" s="111">
        <v>42036400</v>
      </c>
      <c r="Q94" s="110"/>
      <c r="R94" s="107" t="s">
        <v>11712</v>
      </c>
      <c r="S94" s="109">
        <v>45707</v>
      </c>
      <c r="T94" s="107" t="s">
        <v>23</v>
      </c>
    </row>
    <row r="95" spans="1:20" ht="18.600000000000001" customHeight="1" thickBot="1">
      <c r="A95" s="108">
        <f t="shared" si="1"/>
        <v>85</v>
      </c>
      <c r="B95" s="105" t="s">
        <v>3495</v>
      </c>
      <c r="C95" s="107" t="s">
        <v>30</v>
      </c>
      <c r="D95" s="107" t="s">
        <v>23</v>
      </c>
      <c r="E95" s="106"/>
      <c r="F95" s="107" t="s">
        <v>11711</v>
      </c>
      <c r="G95" s="107" t="s">
        <v>58</v>
      </c>
      <c r="H95" s="107" t="s">
        <v>9486</v>
      </c>
      <c r="I95" s="107">
        <v>1</v>
      </c>
      <c r="J95" s="107" t="s">
        <v>8730</v>
      </c>
      <c r="K95" s="112">
        <v>65600000</v>
      </c>
      <c r="L95" s="110"/>
      <c r="M95" s="109">
        <v>45691</v>
      </c>
      <c r="N95" s="107">
        <v>1</v>
      </c>
      <c r="O95" s="107" t="s">
        <v>8730</v>
      </c>
      <c r="P95" s="111">
        <v>26113520</v>
      </c>
      <c r="Q95" s="110"/>
      <c r="R95" s="107" t="s">
        <v>11710</v>
      </c>
      <c r="S95" s="109">
        <v>45702</v>
      </c>
      <c r="T95" s="107" t="s">
        <v>23</v>
      </c>
    </row>
    <row r="96" spans="1:20" ht="18.600000000000001" customHeight="1" thickBot="1">
      <c r="A96" s="108">
        <f t="shared" si="1"/>
        <v>86</v>
      </c>
      <c r="B96" s="105" t="s">
        <v>3489</v>
      </c>
      <c r="C96" s="107" t="s">
        <v>30</v>
      </c>
      <c r="D96" s="107" t="s">
        <v>23</v>
      </c>
      <c r="E96" s="106"/>
      <c r="F96" s="107" t="s">
        <v>11709</v>
      </c>
      <c r="G96" s="107" t="s">
        <v>58</v>
      </c>
      <c r="H96" s="107" t="s">
        <v>8706</v>
      </c>
      <c r="I96" s="107">
        <v>1</v>
      </c>
      <c r="J96" s="107" t="s">
        <v>8730</v>
      </c>
      <c r="K96" s="112">
        <v>93161750.384102404</v>
      </c>
      <c r="L96" s="110"/>
      <c r="M96" s="109">
        <v>45748</v>
      </c>
      <c r="N96" s="107">
        <v>1</v>
      </c>
      <c r="O96" s="107" t="s">
        <v>8730</v>
      </c>
      <c r="P96" s="111">
        <v>27666659</v>
      </c>
      <c r="Q96" s="110"/>
      <c r="R96" s="107" t="s">
        <v>11708</v>
      </c>
      <c r="S96" s="109">
        <v>45769</v>
      </c>
      <c r="T96" s="107" t="s">
        <v>23</v>
      </c>
    </row>
    <row r="97" spans="1:20" ht="18.600000000000001" customHeight="1" thickBot="1">
      <c r="A97" s="108">
        <f t="shared" si="1"/>
        <v>87</v>
      </c>
      <c r="B97" s="105" t="s">
        <v>3488</v>
      </c>
      <c r="C97" s="107" t="s">
        <v>30</v>
      </c>
      <c r="D97" s="107" t="s">
        <v>23</v>
      </c>
      <c r="E97" s="106"/>
      <c r="F97" s="107" t="s">
        <v>11707</v>
      </c>
      <c r="G97" s="107" t="s">
        <v>58</v>
      </c>
      <c r="H97" s="107" t="s">
        <v>8706</v>
      </c>
      <c r="I97" s="107">
        <v>1</v>
      </c>
      <c r="J97" s="107" t="s">
        <v>8730</v>
      </c>
      <c r="K97" s="112">
        <v>93161750.384102404</v>
      </c>
      <c r="L97" s="110"/>
      <c r="M97" s="109">
        <v>45719</v>
      </c>
      <c r="N97" s="107">
        <v>1</v>
      </c>
      <c r="O97" s="107" t="s">
        <v>8730</v>
      </c>
      <c r="P97" s="111">
        <v>32379386</v>
      </c>
      <c r="Q97" s="110"/>
      <c r="R97" s="107" t="s">
        <v>11706</v>
      </c>
      <c r="S97" s="109">
        <v>45737</v>
      </c>
      <c r="T97" s="107" t="s">
        <v>23</v>
      </c>
    </row>
    <row r="98" spans="1:20" ht="18.600000000000001" customHeight="1" thickBot="1">
      <c r="A98" s="108">
        <f t="shared" si="1"/>
        <v>88</v>
      </c>
      <c r="B98" s="105" t="s">
        <v>3485</v>
      </c>
      <c r="C98" s="107" t="s">
        <v>30</v>
      </c>
      <c r="D98" s="107" t="s">
        <v>23</v>
      </c>
      <c r="E98" s="106"/>
      <c r="F98" s="107" t="s">
        <v>11705</v>
      </c>
      <c r="G98" s="107" t="s">
        <v>58</v>
      </c>
      <c r="H98" s="107" t="s">
        <v>8706</v>
      </c>
      <c r="I98" s="107">
        <v>1</v>
      </c>
      <c r="J98" s="107" t="s">
        <v>8730</v>
      </c>
      <c r="K98" s="112">
        <v>57873208.571942389</v>
      </c>
      <c r="L98" s="110"/>
      <c r="M98" s="109">
        <v>45691</v>
      </c>
      <c r="N98" s="107">
        <v>1</v>
      </c>
      <c r="O98" s="107" t="s">
        <v>8730</v>
      </c>
      <c r="P98" s="111">
        <v>26113521</v>
      </c>
      <c r="Q98" s="110"/>
      <c r="R98" s="107" t="s">
        <v>11704</v>
      </c>
      <c r="S98" s="109">
        <v>45715</v>
      </c>
      <c r="T98" s="107" t="s">
        <v>23</v>
      </c>
    </row>
    <row r="99" spans="1:20" ht="18.600000000000001" customHeight="1" thickBot="1">
      <c r="A99" s="108">
        <f t="shared" si="1"/>
        <v>89</v>
      </c>
      <c r="B99" s="105" t="s">
        <v>3482</v>
      </c>
      <c r="C99" s="107" t="s">
        <v>30</v>
      </c>
      <c r="D99" s="107" t="s">
        <v>23</v>
      </c>
      <c r="E99" s="106"/>
      <c r="F99" s="107" t="s">
        <v>11703</v>
      </c>
      <c r="G99" s="107" t="s">
        <v>58</v>
      </c>
      <c r="H99" s="107" t="s">
        <v>8706</v>
      </c>
      <c r="I99" s="107">
        <v>1</v>
      </c>
      <c r="J99" s="107" t="s">
        <v>8730</v>
      </c>
      <c r="K99" s="112">
        <v>65902918</v>
      </c>
      <c r="L99" s="110"/>
      <c r="M99" s="109">
        <v>45779</v>
      </c>
      <c r="N99" s="107">
        <v>1</v>
      </c>
      <c r="O99" s="107" t="s">
        <v>8730</v>
      </c>
      <c r="P99" s="111">
        <v>11646636</v>
      </c>
      <c r="Q99" s="110"/>
      <c r="R99" s="107" t="s">
        <v>11702</v>
      </c>
      <c r="S99" s="109">
        <v>45798</v>
      </c>
      <c r="T99" s="107" t="s">
        <v>23</v>
      </c>
    </row>
    <row r="100" spans="1:20" ht="18.600000000000001" customHeight="1" thickBot="1">
      <c r="A100" s="108">
        <f t="shared" si="1"/>
        <v>90</v>
      </c>
      <c r="B100" s="105" t="s">
        <v>3479</v>
      </c>
      <c r="C100" s="107" t="s">
        <v>30</v>
      </c>
      <c r="D100" s="107" t="s">
        <v>23</v>
      </c>
      <c r="E100" s="106"/>
      <c r="F100" s="107" t="s">
        <v>11701</v>
      </c>
      <c r="G100" s="107" t="s">
        <v>58</v>
      </c>
      <c r="H100" s="107" t="s">
        <v>8706</v>
      </c>
      <c r="I100" s="107">
        <v>1</v>
      </c>
      <c r="J100" s="107" t="s">
        <v>8730</v>
      </c>
      <c r="K100" s="112">
        <v>84976752.510000005</v>
      </c>
      <c r="L100" s="110"/>
      <c r="M100" s="109">
        <v>45748</v>
      </c>
      <c r="N100" s="107">
        <v>1</v>
      </c>
      <c r="O100" s="107" t="s">
        <v>8730</v>
      </c>
      <c r="P100" s="111">
        <v>21833955</v>
      </c>
      <c r="Q100" s="110"/>
      <c r="R100" s="107" t="s">
        <v>11700</v>
      </c>
      <c r="S100" s="109">
        <v>45758</v>
      </c>
      <c r="T100" s="107" t="s">
        <v>23</v>
      </c>
    </row>
    <row r="101" spans="1:20" ht="18.600000000000001" customHeight="1" thickBot="1">
      <c r="A101" s="108">
        <f t="shared" si="1"/>
        <v>91</v>
      </c>
      <c r="B101" s="105" t="s">
        <v>3476</v>
      </c>
      <c r="C101" s="107" t="s">
        <v>30</v>
      </c>
      <c r="D101" s="107" t="s">
        <v>23</v>
      </c>
      <c r="E101" s="106"/>
      <c r="F101" s="107" t="s">
        <v>11699</v>
      </c>
      <c r="G101" s="107" t="s">
        <v>58</v>
      </c>
      <c r="H101" s="107" t="s">
        <v>11246</v>
      </c>
      <c r="I101" s="107">
        <v>1</v>
      </c>
      <c r="J101" s="107" t="s">
        <v>8730</v>
      </c>
      <c r="K101" s="112">
        <v>88880803</v>
      </c>
      <c r="L101" s="110"/>
      <c r="M101" s="109">
        <v>45691</v>
      </c>
      <c r="N101" s="107">
        <v>1</v>
      </c>
      <c r="O101" s="107" t="s">
        <v>8730</v>
      </c>
      <c r="P101" s="111">
        <v>36806468</v>
      </c>
      <c r="Q101" s="110"/>
      <c r="R101" s="107" t="s">
        <v>11698</v>
      </c>
      <c r="S101" s="109">
        <v>45706</v>
      </c>
      <c r="T101" s="107" t="s">
        <v>23</v>
      </c>
    </row>
    <row r="102" spans="1:20" ht="18.600000000000001" customHeight="1" thickBot="1">
      <c r="A102" s="108">
        <f t="shared" si="1"/>
        <v>92</v>
      </c>
      <c r="B102" s="105" t="s">
        <v>3473</v>
      </c>
      <c r="C102" s="107" t="s">
        <v>30</v>
      </c>
      <c r="D102" s="107" t="s">
        <v>23</v>
      </c>
      <c r="E102" s="106"/>
      <c r="F102" s="107" t="s">
        <v>11697</v>
      </c>
      <c r="G102" s="107" t="s">
        <v>58</v>
      </c>
      <c r="H102" s="107" t="s">
        <v>8708</v>
      </c>
      <c r="I102" s="107">
        <v>1</v>
      </c>
      <c r="J102" s="107" t="s">
        <v>8730</v>
      </c>
      <c r="K102" s="112">
        <v>55403010.645091191</v>
      </c>
      <c r="L102" s="110"/>
      <c r="M102" s="109">
        <v>45779</v>
      </c>
      <c r="N102" s="107">
        <v>1</v>
      </c>
      <c r="O102" s="107" t="s">
        <v>8730</v>
      </c>
      <c r="P102" s="111">
        <v>9527904</v>
      </c>
      <c r="Q102" s="110"/>
      <c r="R102" s="107" t="s">
        <v>11696</v>
      </c>
      <c r="S102" s="109">
        <v>45793</v>
      </c>
      <c r="T102" s="107" t="s">
        <v>23</v>
      </c>
    </row>
    <row r="103" spans="1:20" ht="18.600000000000001" customHeight="1" thickBot="1">
      <c r="A103" s="108">
        <f t="shared" si="1"/>
        <v>93</v>
      </c>
      <c r="B103" s="105" t="s">
        <v>3470</v>
      </c>
      <c r="C103" s="107" t="s">
        <v>30</v>
      </c>
      <c r="D103" s="107" t="s">
        <v>23</v>
      </c>
      <c r="E103" s="106"/>
      <c r="F103" s="107" t="s">
        <v>11695</v>
      </c>
      <c r="G103" s="107" t="s">
        <v>58</v>
      </c>
      <c r="H103" s="107" t="s">
        <v>3507</v>
      </c>
      <c r="I103" s="107">
        <v>1</v>
      </c>
      <c r="J103" s="107" t="s">
        <v>8730</v>
      </c>
      <c r="K103" s="112">
        <v>63933333</v>
      </c>
      <c r="L103" s="110"/>
      <c r="M103" s="109">
        <v>45748</v>
      </c>
      <c r="N103" s="107">
        <v>1</v>
      </c>
      <c r="O103" s="107" t="s">
        <v>8730</v>
      </c>
      <c r="P103" s="111">
        <v>21000000</v>
      </c>
      <c r="Q103" s="110"/>
      <c r="R103" s="107" t="s">
        <v>11694</v>
      </c>
      <c r="S103" s="109">
        <v>45754</v>
      </c>
      <c r="T103" s="107" t="s">
        <v>23</v>
      </c>
    </row>
    <row r="104" spans="1:20" ht="18.600000000000001" customHeight="1" thickBot="1">
      <c r="A104" s="108">
        <f t="shared" si="1"/>
        <v>94</v>
      </c>
      <c r="B104" s="105" t="s">
        <v>3467</v>
      </c>
      <c r="C104" s="107" t="s">
        <v>30</v>
      </c>
      <c r="D104" s="107" t="s">
        <v>23</v>
      </c>
      <c r="E104" s="106"/>
      <c r="F104" s="107" t="s">
        <v>11693</v>
      </c>
      <c r="G104" s="107" t="s">
        <v>58</v>
      </c>
      <c r="H104" s="107" t="s">
        <v>10524</v>
      </c>
      <c r="I104" s="107">
        <v>1</v>
      </c>
      <c r="J104" s="107" t="s">
        <v>8730</v>
      </c>
      <c r="K104" s="112">
        <v>49933456.133333333</v>
      </c>
      <c r="L104" s="110"/>
      <c r="M104" s="109">
        <v>45748</v>
      </c>
      <c r="N104" s="107">
        <v>1</v>
      </c>
      <c r="O104" s="107" t="s">
        <v>8730</v>
      </c>
      <c r="P104" s="111">
        <v>13404955</v>
      </c>
      <c r="Q104" s="110"/>
      <c r="R104" s="107" t="s">
        <v>11692</v>
      </c>
      <c r="S104" s="109">
        <v>45763</v>
      </c>
      <c r="T104" s="107" t="s">
        <v>23</v>
      </c>
    </row>
    <row r="105" spans="1:20" ht="18.600000000000001" customHeight="1" thickBot="1">
      <c r="A105" s="108">
        <f t="shared" si="1"/>
        <v>95</v>
      </c>
      <c r="B105" s="105" t="s">
        <v>3464</v>
      </c>
      <c r="C105" s="107" t="s">
        <v>30</v>
      </c>
      <c r="D105" s="107" t="s">
        <v>23</v>
      </c>
      <c r="E105" s="106"/>
      <c r="F105" s="107" t="s">
        <v>11691</v>
      </c>
      <c r="G105" s="107" t="s">
        <v>58</v>
      </c>
      <c r="H105" s="107" t="s">
        <v>11237</v>
      </c>
      <c r="I105" s="107">
        <v>1</v>
      </c>
      <c r="J105" s="107" t="s">
        <v>8730</v>
      </c>
      <c r="K105" s="112">
        <v>54843553.580399998</v>
      </c>
      <c r="L105" s="110"/>
      <c r="M105" s="109">
        <v>45659</v>
      </c>
      <c r="N105" s="107">
        <v>1</v>
      </c>
      <c r="O105" s="107" t="s">
        <v>8730</v>
      </c>
      <c r="P105" s="111">
        <v>26957001</v>
      </c>
      <c r="Q105" s="110"/>
      <c r="R105" s="107" t="s">
        <v>11690</v>
      </c>
      <c r="S105" s="109">
        <v>45667</v>
      </c>
      <c r="T105" s="107" t="s">
        <v>23</v>
      </c>
    </row>
    <row r="106" spans="1:20" ht="18.600000000000001" customHeight="1" thickBot="1">
      <c r="A106" s="108">
        <f t="shared" si="1"/>
        <v>96</v>
      </c>
      <c r="B106" s="105" t="s">
        <v>3461</v>
      </c>
      <c r="C106" s="107" t="s">
        <v>30</v>
      </c>
      <c r="D106" s="107" t="s">
        <v>23</v>
      </c>
      <c r="E106" s="106"/>
      <c r="F106" s="107" t="s">
        <v>11689</v>
      </c>
      <c r="G106" s="107" t="s">
        <v>58</v>
      </c>
      <c r="H106" s="107" t="s">
        <v>8706</v>
      </c>
      <c r="I106" s="107">
        <v>1</v>
      </c>
      <c r="J106" s="107" t="s">
        <v>8730</v>
      </c>
      <c r="K106" s="112">
        <v>71601317.7984</v>
      </c>
      <c r="L106" s="110"/>
      <c r="M106" s="109">
        <v>45659</v>
      </c>
      <c r="N106" s="107">
        <v>1</v>
      </c>
      <c r="O106" s="107" t="s">
        <v>8730</v>
      </c>
      <c r="P106" s="111">
        <v>35193868</v>
      </c>
      <c r="Q106" s="110"/>
      <c r="R106" s="107" t="s">
        <v>11688</v>
      </c>
      <c r="S106" s="109">
        <v>45665</v>
      </c>
      <c r="T106" s="107" t="s">
        <v>23</v>
      </c>
    </row>
    <row r="107" spans="1:20" ht="18.600000000000001" customHeight="1" thickBot="1">
      <c r="A107" s="108">
        <f t="shared" si="1"/>
        <v>97</v>
      </c>
      <c r="B107" s="105" t="s">
        <v>3458</v>
      </c>
      <c r="C107" s="107" t="s">
        <v>30</v>
      </c>
      <c r="D107" s="107" t="s">
        <v>23</v>
      </c>
      <c r="E107" s="106"/>
      <c r="F107" s="107" t="s">
        <v>11687</v>
      </c>
      <c r="G107" s="107" t="s">
        <v>58</v>
      </c>
      <c r="H107" s="107" t="s">
        <v>8706</v>
      </c>
      <c r="I107" s="107">
        <v>1</v>
      </c>
      <c r="J107" s="107" t="s">
        <v>8730</v>
      </c>
      <c r="K107" s="112">
        <v>86362254.458999991</v>
      </c>
      <c r="L107" s="110"/>
      <c r="M107" s="109">
        <v>45659</v>
      </c>
      <c r="N107" s="107">
        <v>1</v>
      </c>
      <c r="O107" s="107" t="s">
        <v>8730</v>
      </c>
      <c r="P107" s="111">
        <v>41433914</v>
      </c>
      <c r="Q107" s="110"/>
      <c r="R107" s="107" t="s">
        <v>11686</v>
      </c>
      <c r="S107" s="109">
        <v>45673</v>
      </c>
      <c r="T107" s="107" t="s">
        <v>23</v>
      </c>
    </row>
    <row r="108" spans="1:20" ht="18.600000000000001" customHeight="1" thickBot="1">
      <c r="A108" s="108">
        <f t="shared" si="1"/>
        <v>98</v>
      </c>
      <c r="B108" s="105" t="s">
        <v>3455</v>
      </c>
      <c r="C108" s="107" t="s">
        <v>30</v>
      </c>
      <c r="D108" s="107" t="s">
        <v>23</v>
      </c>
      <c r="E108" s="106"/>
      <c r="F108" s="107" t="s">
        <v>11685</v>
      </c>
      <c r="G108" s="107" t="s">
        <v>58</v>
      </c>
      <c r="H108" s="107" t="s">
        <v>8706</v>
      </c>
      <c r="I108" s="107">
        <v>1</v>
      </c>
      <c r="J108" s="107" t="s">
        <v>8730</v>
      </c>
      <c r="K108" s="112">
        <v>65533409.510399997</v>
      </c>
      <c r="L108" s="110"/>
      <c r="M108" s="109">
        <v>45691</v>
      </c>
      <c r="N108" s="107">
        <v>1</v>
      </c>
      <c r="O108" s="107" t="s">
        <v>8730</v>
      </c>
      <c r="P108" s="111">
        <v>29125960</v>
      </c>
      <c r="Q108" s="110"/>
      <c r="R108" s="107" t="s">
        <v>11684</v>
      </c>
      <c r="S108" s="109">
        <v>45714</v>
      </c>
      <c r="T108" s="107" t="s">
        <v>23</v>
      </c>
    </row>
    <row r="109" spans="1:20" ht="18.600000000000001" customHeight="1" thickBot="1">
      <c r="A109" s="108">
        <f t="shared" si="1"/>
        <v>99</v>
      </c>
      <c r="B109" s="105" t="s">
        <v>3449</v>
      </c>
      <c r="C109" s="107" t="s">
        <v>30</v>
      </c>
      <c r="D109" s="107" t="s">
        <v>23</v>
      </c>
      <c r="E109" s="106"/>
      <c r="F109" s="107" t="s">
        <v>11683</v>
      </c>
      <c r="G109" s="107" t="s">
        <v>58</v>
      </c>
      <c r="H109" s="107" t="s">
        <v>3507</v>
      </c>
      <c r="I109" s="107">
        <v>1</v>
      </c>
      <c r="J109" s="107" t="s">
        <v>8730</v>
      </c>
      <c r="K109" s="112">
        <v>65533409.510399997</v>
      </c>
      <c r="L109" s="110"/>
      <c r="M109" s="109">
        <v>45691</v>
      </c>
      <c r="N109" s="107">
        <v>1</v>
      </c>
      <c r="O109" s="107" t="s">
        <v>8730</v>
      </c>
      <c r="P109" s="111">
        <v>29125960</v>
      </c>
      <c r="Q109" s="110"/>
      <c r="R109" s="107" t="s">
        <v>11682</v>
      </c>
      <c r="S109" s="109">
        <v>45695</v>
      </c>
      <c r="T109" s="107" t="s">
        <v>23</v>
      </c>
    </row>
    <row r="110" spans="1:20" ht="18.600000000000001" customHeight="1" thickBot="1">
      <c r="A110" s="108">
        <f t="shared" si="1"/>
        <v>100</v>
      </c>
      <c r="B110" s="105" t="s">
        <v>3445</v>
      </c>
      <c r="C110" s="107" t="s">
        <v>30</v>
      </c>
      <c r="D110" s="107" t="s">
        <v>23</v>
      </c>
      <c r="E110" s="106"/>
      <c r="F110" s="107" t="s">
        <v>11681</v>
      </c>
      <c r="G110" s="107" t="s">
        <v>58</v>
      </c>
      <c r="H110" s="107" t="s">
        <v>8708</v>
      </c>
      <c r="I110" s="107">
        <v>1</v>
      </c>
      <c r="J110" s="107" t="s">
        <v>8730</v>
      </c>
      <c r="K110" s="112">
        <v>65533409.510399997</v>
      </c>
      <c r="L110" s="110"/>
      <c r="M110" s="109">
        <v>45719</v>
      </c>
      <c r="N110" s="107">
        <v>1</v>
      </c>
      <c r="O110" s="107" t="s">
        <v>8730</v>
      </c>
      <c r="P110" s="111">
        <v>25687477</v>
      </c>
      <c r="Q110" s="110"/>
      <c r="R110" s="107" t="s">
        <v>11680</v>
      </c>
      <c r="S110" s="109">
        <v>45723</v>
      </c>
      <c r="T110" s="107" t="s">
        <v>23</v>
      </c>
    </row>
    <row r="111" spans="1:20" ht="18.600000000000001" customHeight="1" thickBot="1">
      <c r="A111" s="108">
        <f t="shared" si="1"/>
        <v>101</v>
      </c>
      <c r="B111" s="105" t="s">
        <v>3443</v>
      </c>
      <c r="C111" s="107" t="s">
        <v>30</v>
      </c>
      <c r="D111" s="107" t="s">
        <v>23</v>
      </c>
      <c r="E111" s="106"/>
      <c r="F111" s="107" t="s">
        <v>11679</v>
      </c>
      <c r="G111" s="107" t="s">
        <v>58</v>
      </c>
      <c r="H111" s="107" t="s">
        <v>8708</v>
      </c>
      <c r="I111" s="107">
        <v>1</v>
      </c>
      <c r="J111" s="107" t="s">
        <v>8730</v>
      </c>
      <c r="K111" s="112">
        <v>63510773.414399996</v>
      </c>
      <c r="L111" s="110"/>
      <c r="M111" s="109">
        <v>45779</v>
      </c>
      <c r="N111" s="107">
        <v>1</v>
      </c>
      <c r="O111" s="107" t="s">
        <v>8730</v>
      </c>
      <c r="P111" s="111">
        <v>6067908</v>
      </c>
      <c r="Q111" s="110"/>
      <c r="R111" s="107" t="s">
        <v>11678</v>
      </c>
      <c r="S111" s="109">
        <v>45797</v>
      </c>
      <c r="T111" s="107" t="s">
        <v>23</v>
      </c>
    </row>
    <row r="112" spans="1:20" ht="18.600000000000001" customHeight="1" thickBot="1">
      <c r="A112" s="108">
        <f t="shared" si="1"/>
        <v>102</v>
      </c>
      <c r="B112" s="105" t="s">
        <v>3439</v>
      </c>
      <c r="C112" s="107" t="s">
        <v>30</v>
      </c>
      <c r="D112" s="107" t="s">
        <v>23</v>
      </c>
      <c r="E112" s="106"/>
      <c r="F112" s="107" t="s">
        <v>11677</v>
      </c>
      <c r="G112" s="107" t="s">
        <v>58</v>
      </c>
      <c r="H112" s="107" t="s">
        <v>8708</v>
      </c>
      <c r="I112" s="107">
        <v>1</v>
      </c>
      <c r="J112" s="107" t="s">
        <v>8730</v>
      </c>
      <c r="K112" s="112">
        <v>63510773.414399996</v>
      </c>
      <c r="L112" s="110"/>
      <c r="M112" s="109">
        <v>45779</v>
      </c>
      <c r="N112" s="107">
        <v>1</v>
      </c>
      <c r="O112" s="107" t="s">
        <v>8730</v>
      </c>
      <c r="P112" s="111">
        <v>9913750</v>
      </c>
      <c r="Q112" s="110"/>
      <c r="R112" s="107" t="s">
        <v>11676</v>
      </c>
      <c r="S112" s="109">
        <v>45796</v>
      </c>
      <c r="T112" s="107" t="s">
        <v>23</v>
      </c>
    </row>
    <row r="113" spans="1:20" ht="18.600000000000001" customHeight="1" thickBot="1">
      <c r="A113" s="108">
        <f t="shared" si="1"/>
        <v>103</v>
      </c>
      <c r="B113" s="105" t="s">
        <v>3436</v>
      </c>
      <c r="C113" s="107" t="s">
        <v>30</v>
      </c>
      <c r="D113" s="107" t="s">
        <v>23</v>
      </c>
      <c r="E113" s="106"/>
      <c r="F113" s="107" t="s">
        <v>11675</v>
      </c>
      <c r="G113" s="107" t="s">
        <v>58</v>
      </c>
      <c r="H113" s="107" t="s">
        <v>8706</v>
      </c>
      <c r="I113" s="107">
        <v>1</v>
      </c>
      <c r="J113" s="107" t="s">
        <v>8730</v>
      </c>
      <c r="K113" s="112">
        <v>88359066</v>
      </c>
      <c r="L113" s="110"/>
      <c r="M113" s="109">
        <v>45659</v>
      </c>
      <c r="N113" s="107">
        <v>1</v>
      </c>
      <c r="O113" s="107" t="s">
        <v>8730</v>
      </c>
      <c r="P113" s="111">
        <v>44928336</v>
      </c>
      <c r="Q113" s="110"/>
      <c r="R113" s="107" t="s">
        <v>11674</v>
      </c>
      <c r="S113" s="109">
        <v>45670</v>
      </c>
      <c r="T113" s="107" t="s">
        <v>23</v>
      </c>
    </row>
    <row r="114" spans="1:20" ht="18.600000000000001" customHeight="1" thickBot="1">
      <c r="A114" s="108">
        <f t="shared" si="1"/>
        <v>104</v>
      </c>
      <c r="B114" s="105" t="s">
        <v>3433</v>
      </c>
      <c r="C114" s="107" t="s">
        <v>30</v>
      </c>
      <c r="D114" s="107" t="s">
        <v>23</v>
      </c>
      <c r="E114" s="106"/>
      <c r="F114" s="107" t="s">
        <v>11673</v>
      </c>
      <c r="G114" s="107" t="s">
        <v>58</v>
      </c>
      <c r="H114" s="107" t="s">
        <v>8706</v>
      </c>
      <c r="I114" s="107">
        <v>1</v>
      </c>
      <c r="J114" s="107" t="s">
        <v>8730</v>
      </c>
      <c r="K114" s="112">
        <v>71601312</v>
      </c>
      <c r="L114" s="110"/>
      <c r="M114" s="109">
        <v>45659</v>
      </c>
      <c r="N114" s="107">
        <v>1</v>
      </c>
      <c r="O114" s="107" t="s">
        <v>8730</v>
      </c>
      <c r="P114" s="111">
        <v>36407448</v>
      </c>
      <c r="Q114" s="110"/>
      <c r="R114" s="107" t="s">
        <v>11672</v>
      </c>
      <c r="S114" s="109">
        <v>45664</v>
      </c>
      <c r="T114" s="107" t="s">
        <v>23</v>
      </c>
    </row>
    <row r="115" spans="1:20" ht="18.600000000000001" customHeight="1" thickBot="1">
      <c r="A115" s="108">
        <f t="shared" si="1"/>
        <v>105</v>
      </c>
      <c r="B115" s="105" t="s">
        <v>3428</v>
      </c>
      <c r="C115" s="107" t="s">
        <v>30</v>
      </c>
      <c r="D115" s="107" t="s">
        <v>23</v>
      </c>
      <c r="E115" s="106"/>
      <c r="F115" s="107" t="s">
        <v>11671</v>
      </c>
      <c r="G115" s="107" t="s">
        <v>58</v>
      </c>
      <c r="H115" s="107" t="s">
        <v>8706</v>
      </c>
      <c r="I115" s="107">
        <v>1</v>
      </c>
      <c r="J115" s="107" t="s">
        <v>8730</v>
      </c>
      <c r="K115" s="112">
        <v>69983203</v>
      </c>
      <c r="L115" s="110"/>
      <c r="M115" s="109">
        <v>45659</v>
      </c>
      <c r="N115" s="107">
        <v>1</v>
      </c>
      <c r="O115" s="107" t="s">
        <v>8730</v>
      </c>
      <c r="P115" s="111">
        <v>33373494</v>
      </c>
      <c r="Q115" s="110"/>
      <c r="R115" s="107" t="s">
        <v>11670</v>
      </c>
      <c r="S115" s="109">
        <v>45677</v>
      </c>
      <c r="T115" s="107" t="s">
        <v>23</v>
      </c>
    </row>
    <row r="116" spans="1:20" ht="18.600000000000001" customHeight="1" thickBot="1">
      <c r="A116" s="108">
        <f t="shared" si="1"/>
        <v>106</v>
      </c>
      <c r="B116" s="105" t="s">
        <v>3427</v>
      </c>
      <c r="C116" s="107" t="s">
        <v>30</v>
      </c>
      <c r="D116" s="107" t="s">
        <v>23</v>
      </c>
      <c r="E116" s="106"/>
      <c r="F116" s="107" t="s">
        <v>11669</v>
      </c>
      <c r="G116" s="107" t="s">
        <v>58</v>
      </c>
      <c r="H116" s="107" t="s">
        <v>8706</v>
      </c>
      <c r="I116" s="107">
        <v>1</v>
      </c>
      <c r="J116" s="107" t="s">
        <v>8730</v>
      </c>
      <c r="K116" s="112">
        <v>64319823</v>
      </c>
      <c r="L116" s="110"/>
      <c r="M116" s="109">
        <v>45691</v>
      </c>
      <c r="N116" s="107">
        <v>1</v>
      </c>
      <c r="O116" s="107" t="s">
        <v>8730</v>
      </c>
      <c r="P116" s="111">
        <v>25687477</v>
      </c>
      <c r="Q116" s="110"/>
      <c r="R116" s="107" t="s">
        <v>11668</v>
      </c>
      <c r="S116" s="109">
        <v>45714</v>
      </c>
      <c r="T116" s="107" t="s">
        <v>23</v>
      </c>
    </row>
    <row r="117" spans="1:20" ht="18.600000000000001" customHeight="1" thickBot="1">
      <c r="A117" s="108">
        <f t="shared" si="1"/>
        <v>107</v>
      </c>
      <c r="B117" s="105" t="s">
        <v>3424</v>
      </c>
      <c r="C117" s="107" t="s">
        <v>30</v>
      </c>
      <c r="D117" s="107" t="s">
        <v>23</v>
      </c>
      <c r="E117" s="106"/>
      <c r="F117" s="107" t="s">
        <v>11667</v>
      </c>
      <c r="G117" s="107" t="s">
        <v>58</v>
      </c>
      <c r="H117" s="107" t="s">
        <v>8708</v>
      </c>
      <c r="I117" s="107">
        <v>1</v>
      </c>
      <c r="J117" s="107" t="s">
        <v>8730</v>
      </c>
      <c r="K117" s="112">
        <v>63510768</v>
      </c>
      <c r="L117" s="110"/>
      <c r="M117" s="109">
        <v>45719</v>
      </c>
      <c r="N117" s="107">
        <v>1</v>
      </c>
      <c r="O117" s="107" t="s">
        <v>8730</v>
      </c>
      <c r="P117" s="111">
        <v>23260314</v>
      </c>
      <c r="Q117" s="110"/>
      <c r="R117" s="107" t="s">
        <v>11666</v>
      </c>
      <c r="S117" s="109">
        <v>45726</v>
      </c>
      <c r="T117" s="107" t="s">
        <v>23</v>
      </c>
    </row>
    <row r="118" spans="1:20" ht="18.600000000000001" customHeight="1" thickBot="1">
      <c r="A118" s="108">
        <f t="shared" si="1"/>
        <v>108</v>
      </c>
      <c r="B118" s="105" t="s">
        <v>3421</v>
      </c>
      <c r="C118" s="107" t="s">
        <v>30</v>
      </c>
      <c r="D118" s="107" t="s">
        <v>23</v>
      </c>
      <c r="E118" s="106"/>
      <c r="F118" s="107" t="s">
        <v>11665</v>
      </c>
      <c r="G118" s="107" t="s">
        <v>58</v>
      </c>
      <c r="H118" s="107" t="s">
        <v>8708</v>
      </c>
      <c r="I118" s="107">
        <v>1</v>
      </c>
      <c r="J118" s="107" t="s">
        <v>8730</v>
      </c>
      <c r="K118" s="112">
        <v>59870024</v>
      </c>
      <c r="L118" s="110"/>
      <c r="M118" s="109">
        <v>45779</v>
      </c>
      <c r="N118" s="107">
        <v>1</v>
      </c>
      <c r="O118" s="107" t="s">
        <v>8730</v>
      </c>
      <c r="P118" s="111">
        <v>18203724</v>
      </c>
      <c r="Q118" s="110"/>
      <c r="R118" s="107" t="s">
        <v>11664</v>
      </c>
      <c r="S118" s="109">
        <v>45782</v>
      </c>
      <c r="T118" s="107" t="s">
        <v>23</v>
      </c>
    </row>
    <row r="119" spans="1:20" ht="18.600000000000001" customHeight="1" thickBot="1">
      <c r="A119" s="108">
        <f t="shared" si="1"/>
        <v>109</v>
      </c>
      <c r="B119" s="105" t="s">
        <v>3418</v>
      </c>
      <c r="C119" s="107" t="s">
        <v>30</v>
      </c>
      <c r="D119" s="107" t="s">
        <v>23</v>
      </c>
      <c r="E119" s="106"/>
      <c r="F119" s="107" t="s">
        <v>11663</v>
      </c>
      <c r="G119" s="107" t="s">
        <v>58</v>
      </c>
      <c r="H119" s="107" t="s">
        <v>11662</v>
      </c>
      <c r="I119" s="107">
        <v>1</v>
      </c>
      <c r="J119" s="107" t="s">
        <v>8730</v>
      </c>
      <c r="K119" s="112">
        <v>57847392</v>
      </c>
      <c r="L119" s="110"/>
      <c r="M119" s="109">
        <v>45748</v>
      </c>
      <c r="N119" s="107">
        <v>1</v>
      </c>
      <c r="O119" s="107" t="s">
        <v>8730</v>
      </c>
      <c r="P119" s="111">
        <v>23260314</v>
      </c>
      <c r="Q119" s="110"/>
      <c r="R119" s="107" t="s">
        <v>11661</v>
      </c>
      <c r="S119" s="109">
        <v>45751</v>
      </c>
      <c r="T119" s="107" t="s">
        <v>23</v>
      </c>
    </row>
    <row r="120" spans="1:20" ht="18.600000000000001" customHeight="1" thickBot="1">
      <c r="A120" s="108">
        <f t="shared" si="1"/>
        <v>110</v>
      </c>
      <c r="B120" s="105" t="s">
        <v>3415</v>
      </c>
      <c r="C120" s="107" t="s">
        <v>30</v>
      </c>
      <c r="D120" s="107" t="s">
        <v>23</v>
      </c>
      <c r="E120" s="106"/>
      <c r="F120" s="107" t="s">
        <v>11660</v>
      </c>
      <c r="G120" s="107" t="s">
        <v>58</v>
      </c>
      <c r="H120" s="107" t="s">
        <v>8706</v>
      </c>
      <c r="I120" s="107">
        <v>1</v>
      </c>
      <c r="J120" s="107" t="s">
        <v>8730</v>
      </c>
      <c r="K120" s="112">
        <v>56633806</v>
      </c>
      <c r="L120" s="110"/>
      <c r="M120" s="109">
        <v>45719</v>
      </c>
      <c r="N120" s="107">
        <v>1</v>
      </c>
      <c r="O120" s="107" t="s">
        <v>8730</v>
      </c>
      <c r="P120" s="111">
        <v>24271632</v>
      </c>
      <c r="Q120" s="110"/>
      <c r="R120" s="107" t="s">
        <v>11659</v>
      </c>
      <c r="S120" s="109">
        <v>45741</v>
      </c>
      <c r="T120" s="107" t="s">
        <v>23</v>
      </c>
    </row>
    <row r="121" spans="1:20" ht="18.600000000000001" customHeight="1" thickBot="1">
      <c r="A121" s="108">
        <f t="shared" si="1"/>
        <v>111</v>
      </c>
      <c r="B121" s="105" t="s">
        <v>3412</v>
      </c>
      <c r="C121" s="107" t="s">
        <v>30</v>
      </c>
      <c r="D121" s="107" t="s">
        <v>23</v>
      </c>
      <c r="E121" s="106"/>
      <c r="F121" s="107" t="s">
        <v>11658</v>
      </c>
      <c r="G121" s="107" t="s">
        <v>58</v>
      </c>
      <c r="H121" s="107" t="s">
        <v>10213</v>
      </c>
      <c r="I121" s="107">
        <v>1</v>
      </c>
      <c r="J121" s="107" t="s">
        <v>8730</v>
      </c>
      <c r="K121" s="112">
        <v>54843558</v>
      </c>
      <c r="L121" s="110"/>
      <c r="M121" s="109">
        <v>45691</v>
      </c>
      <c r="N121" s="107">
        <v>1</v>
      </c>
      <c r="O121" s="107" t="s">
        <v>8730</v>
      </c>
      <c r="P121" s="111">
        <v>27886554</v>
      </c>
      <c r="Q121" s="110"/>
      <c r="R121" s="107" t="s">
        <v>11657</v>
      </c>
      <c r="S121" s="109">
        <v>45699</v>
      </c>
      <c r="T121" s="107" t="s">
        <v>23</v>
      </c>
    </row>
    <row r="122" spans="1:20" ht="18.600000000000001" customHeight="1" thickBot="1">
      <c r="A122" s="108">
        <f t="shared" si="1"/>
        <v>112</v>
      </c>
      <c r="B122" s="105" t="s">
        <v>3409</v>
      </c>
      <c r="C122" s="107" t="s">
        <v>30</v>
      </c>
      <c r="D122" s="107" t="s">
        <v>23</v>
      </c>
      <c r="E122" s="106"/>
      <c r="F122" s="107" t="s">
        <v>11656</v>
      </c>
      <c r="G122" s="107" t="s">
        <v>58</v>
      </c>
      <c r="H122" s="107" t="s">
        <v>10213</v>
      </c>
      <c r="I122" s="107">
        <v>1</v>
      </c>
      <c r="J122" s="107" t="s">
        <v>8730</v>
      </c>
      <c r="K122" s="112">
        <v>54843553.580399998</v>
      </c>
      <c r="L122" s="110"/>
      <c r="M122" s="109">
        <v>45659</v>
      </c>
      <c r="N122" s="107">
        <v>1</v>
      </c>
      <c r="O122" s="107" t="s">
        <v>8730</v>
      </c>
      <c r="P122" s="111">
        <v>26957002</v>
      </c>
      <c r="Q122" s="110"/>
      <c r="R122" s="107" t="s">
        <v>11655</v>
      </c>
      <c r="S122" s="109">
        <v>45666</v>
      </c>
      <c r="T122" s="107" t="s">
        <v>23</v>
      </c>
    </row>
    <row r="123" spans="1:20" ht="18.600000000000001" customHeight="1" thickBot="1">
      <c r="A123" s="108">
        <f t="shared" si="1"/>
        <v>113</v>
      </c>
      <c r="B123" s="105" t="s">
        <v>3406</v>
      </c>
      <c r="C123" s="107" t="s">
        <v>30</v>
      </c>
      <c r="D123" s="107" t="s">
        <v>23</v>
      </c>
      <c r="E123" s="106"/>
      <c r="F123" s="107" t="s">
        <v>11654</v>
      </c>
      <c r="G123" s="107" t="s">
        <v>58</v>
      </c>
      <c r="H123" s="107" t="s">
        <v>8706</v>
      </c>
      <c r="I123" s="107">
        <v>1</v>
      </c>
      <c r="J123" s="107" t="s">
        <v>8730</v>
      </c>
      <c r="K123" s="112">
        <v>86861458</v>
      </c>
      <c r="L123" s="110"/>
      <c r="M123" s="109">
        <v>45659</v>
      </c>
      <c r="N123" s="107">
        <v>1</v>
      </c>
      <c r="O123" s="107" t="s">
        <v>8730</v>
      </c>
      <c r="P123" s="111">
        <v>41933119</v>
      </c>
      <c r="Q123" s="110"/>
      <c r="R123" s="107" t="s">
        <v>11653</v>
      </c>
      <c r="S123" s="109">
        <v>45673</v>
      </c>
      <c r="T123" s="107" t="s">
        <v>23</v>
      </c>
    </row>
    <row r="124" spans="1:20" ht="18.600000000000001" customHeight="1" thickBot="1">
      <c r="A124" s="108">
        <f t="shared" si="1"/>
        <v>114</v>
      </c>
      <c r="B124" s="105" t="s">
        <v>3403</v>
      </c>
      <c r="C124" s="107" t="s">
        <v>30</v>
      </c>
      <c r="D124" s="107" t="s">
        <v>23</v>
      </c>
      <c r="E124" s="106"/>
      <c r="F124" s="107" t="s">
        <v>11652</v>
      </c>
      <c r="G124" s="107" t="s">
        <v>58</v>
      </c>
      <c r="H124" s="107" t="s">
        <v>8706</v>
      </c>
      <c r="I124" s="107">
        <v>1</v>
      </c>
      <c r="J124" s="107" t="s">
        <v>8730</v>
      </c>
      <c r="K124" s="112">
        <v>69983196.776999995</v>
      </c>
      <c r="L124" s="110"/>
      <c r="M124" s="109">
        <v>45659</v>
      </c>
      <c r="N124" s="107">
        <v>1</v>
      </c>
      <c r="O124" s="107" t="s">
        <v>8730</v>
      </c>
      <c r="P124" s="111">
        <v>33575753</v>
      </c>
      <c r="Q124" s="110"/>
      <c r="R124" s="107" t="s">
        <v>11651</v>
      </c>
      <c r="S124" s="109">
        <v>45679</v>
      </c>
      <c r="T124" s="107" t="s">
        <v>23</v>
      </c>
    </row>
    <row r="125" spans="1:20" ht="18.600000000000001" customHeight="1" thickBot="1">
      <c r="A125" s="108">
        <f t="shared" si="1"/>
        <v>115</v>
      </c>
      <c r="B125" s="105" t="s">
        <v>3400</v>
      </c>
      <c r="C125" s="107" t="s">
        <v>30</v>
      </c>
      <c r="D125" s="107" t="s">
        <v>23</v>
      </c>
      <c r="E125" s="106"/>
      <c r="F125" s="107" t="s">
        <v>11650</v>
      </c>
      <c r="G125" s="107" t="s">
        <v>58</v>
      </c>
      <c r="H125" s="107" t="s">
        <v>11649</v>
      </c>
      <c r="I125" s="107">
        <v>1</v>
      </c>
      <c r="J125" s="107" t="s">
        <v>8730</v>
      </c>
      <c r="K125" s="112">
        <v>37872000</v>
      </c>
      <c r="L125" s="110"/>
      <c r="M125" s="109">
        <v>45965</v>
      </c>
      <c r="N125" s="107">
        <v>1</v>
      </c>
      <c r="O125" s="107" t="s">
        <v>8730</v>
      </c>
      <c r="P125" s="111">
        <v>37872000</v>
      </c>
      <c r="Q125" s="110"/>
      <c r="R125" s="107" t="s">
        <v>11648</v>
      </c>
      <c r="S125" s="109">
        <v>45967</v>
      </c>
      <c r="T125" s="107" t="s">
        <v>23</v>
      </c>
    </row>
    <row r="126" spans="1:20" ht="18.600000000000001" customHeight="1" thickBot="1">
      <c r="A126" s="108">
        <f t="shared" si="1"/>
        <v>116</v>
      </c>
      <c r="B126" s="105" t="s">
        <v>3397</v>
      </c>
      <c r="C126" s="107" t="s">
        <v>30</v>
      </c>
      <c r="D126" s="107" t="s">
        <v>23</v>
      </c>
      <c r="E126" s="106"/>
      <c r="F126" s="107" t="s">
        <v>11647</v>
      </c>
      <c r="G126" s="107" t="s">
        <v>58</v>
      </c>
      <c r="H126" s="107" t="s">
        <v>8706</v>
      </c>
      <c r="I126" s="107">
        <v>1</v>
      </c>
      <c r="J126" s="107" t="s">
        <v>8730</v>
      </c>
      <c r="K126" s="112">
        <v>112733976.771</v>
      </c>
      <c r="L126" s="110"/>
      <c r="M126" s="109">
        <v>45659</v>
      </c>
      <c r="N126" s="107">
        <v>1</v>
      </c>
      <c r="O126" s="107" t="s">
        <v>8730</v>
      </c>
      <c r="P126" s="111">
        <v>55411616</v>
      </c>
      <c r="Q126" s="110"/>
      <c r="R126" s="107" t="s">
        <v>11646</v>
      </c>
      <c r="S126" s="109">
        <v>45664</v>
      </c>
      <c r="T126" s="107" t="s">
        <v>23</v>
      </c>
    </row>
    <row r="127" spans="1:20" ht="18.600000000000001" customHeight="1" thickBot="1">
      <c r="A127" s="108">
        <f t="shared" si="1"/>
        <v>117</v>
      </c>
      <c r="B127" s="105" t="s">
        <v>3390</v>
      </c>
      <c r="C127" s="107" t="s">
        <v>30</v>
      </c>
      <c r="D127" s="107" t="s">
        <v>23</v>
      </c>
      <c r="E127" s="106"/>
      <c r="F127" s="107" t="s">
        <v>11645</v>
      </c>
      <c r="G127" s="107" t="s">
        <v>58</v>
      </c>
      <c r="H127" s="107" t="s">
        <v>8706</v>
      </c>
      <c r="I127" s="107">
        <v>1</v>
      </c>
      <c r="J127" s="107" t="s">
        <v>8730</v>
      </c>
      <c r="K127" s="112">
        <v>98274285.369000003</v>
      </c>
      <c r="L127" s="110"/>
      <c r="M127" s="109">
        <v>45659</v>
      </c>
      <c r="N127" s="107">
        <v>1</v>
      </c>
      <c r="O127" s="107" t="s">
        <v>8730</v>
      </c>
      <c r="P127" s="111">
        <v>46864900</v>
      </c>
      <c r="Q127" s="110"/>
      <c r="R127" s="107" t="s">
        <v>11644</v>
      </c>
      <c r="S127" s="109">
        <v>45673</v>
      </c>
      <c r="T127" s="107" t="s">
        <v>23</v>
      </c>
    </row>
    <row r="128" spans="1:20" ht="18.600000000000001" customHeight="1" thickBot="1">
      <c r="A128" s="108">
        <f t="shared" si="1"/>
        <v>118</v>
      </c>
      <c r="B128" s="105" t="s">
        <v>3387</v>
      </c>
      <c r="C128" s="107" t="s">
        <v>30</v>
      </c>
      <c r="D128" s="107" t="s">
        <v>23</v>
      </c>
      <c r="E128" s="106"/>
      <c r="F128" s="107" t="s">
        <v>11643</v>
      </c>
      <c r="G128" s="107" t="s">
        <v>58</v>
      </c>
      <c r="H128" s="107" t="s">
        <v>8708</v>
      </c>
      <c r="I128" s="107">
        <v>1</v>
      </c>
      <c r="J128" s="107" t="s">
        <v>8730</v>
      </c>
      <c r="K128" s="112">
        <v>177000000</v>
      </c>
      <c r="L128" s="110"/>
      <c r="M128" s="109">
        <v>45659</v>
      </c>
      <c r="N128" s="107">
        <v>1</v>
      </c>
      <c r="O128" s="107" t="s">
        <v>8730</v>
      </c>
      <c r="P128" s="111">
        <v>75304782</v>
      </c>
      <c r="Q128" s="110"/>
      <c r="R128" s="107" t="s">
        <v>11642</v>
      </c>
      <c r="S128" s="109">
        <v>45672</v>
      </c>
      <c r="T128" s="107" t="s">
        <v>23</v>
      </c>
    </row>
    <row r="129" spans="1:20" ht="18.600000000000001" customHeight="1" thickBot="1">
      <c r="A129" s="108">
        <f t="shared" si="1"/>
        <v>119</v>
      </c>
      <c r="B129" s="105" t="s">
        <v>3379</v>
      </c>
      <c r="C129" s="107" t="s">
        <v>30</v>
      </c>
      <c r="D129" s="107" t="s">
        <v>23</v>
      </c>
      <c r="E129" s="106"/>
      <c r="F129" s="107" t="s">
        <v>11641</v>
      </c>
      <c r="G129" s="107" t="s">
        <v>58</v>
      </c>
      <c r="H129" s="107" t="s">
        <v>8706</v>
      </c>
      <c r="I129" s="107">
        <v>1</v>
      </c>
      <c r="J129" s="107" t="s">
        <v>8730</v>
      </c>
      <c r="K129" s="112">
        <v>97990258</v>
      </c>
      <c r="L129" s="110"/>
      <c r="M129" s="109">
        <v>45659</v>
      </c>
      <c r="N129" s="107">
        <v>1</v>
      </c>
      <c r="O129" s="107" t="s">
        <v>8730</v>
      </c>
      <c r="P129" s="111">
        <v>46864906</v>
      </c>
      <c r="Q129" s="110"/>
      <c r="R129" s="107" t="s">
        <v>11640</v>
      </c>
      <c r="S129" s="109">
        <v>45678</v>
      </c>
      <c r="T129" s="107" t="s">
        <v>23</v>
      </c>
    </row>
    <row r="130" spans="1:20" ht="18.600000000000001" customHeight="1" thickBot="1">
      <c r="A130" s="108">
        <f t="shared" si="1"/>
        <v>120</v>
      </c>
      <c r="B130" s="105" t="s">
        <v>3376</v>
      </c>
      <c r="C130" s="107" t="s">
        <v>30</v>
      </c>
      <c r="D130" s="107" t="s">
        <v>23</v>
      </c>
      <c r="E130" s="106"/>
      <c r="F130" s="107" t="s">
        <v>11639</v>
      </c>
      <c r="G130" s="107" t="s">
        <v>58</v>
      </c>
      <c r="H130" s="107" t="s">
        <v>8706</v>
      </c>
      <c r="I130" s="107">
        <v>1</v>
      </c>
      <c r="J130" s="107" t="s">
        <v>8730</v>
      </c>
      <c r="K130" s="112">
        <v>98274285.369000003</v>
      </c>
      <c r="L130" s="110"/>
      <c r="M130" s="109">
        <v>45659</v>
      </c>
      <c r="N130" s="107">
        <v>1</v>
      </c>
      <c r="O130" s="107" t="s">
        <v>8730</v>
      </c>
      <c r="P130" s="111">
        <v>41148936</v>
      </c>
      <c r="Q130" s="110"/>
      <c r="R130" s="107" t="s">
        <v>11638</v>
      </c>
      <c r="S130" s="109">
        <v>45674</v>
      </c>
      <c r="T130" s="107" t="s">
        <v>23</v>
      </c>
    </row>
    <row r="131" spans="1:20" ht="18.600000000000001" customHeight="1" thickBot="1">
      <c r="A131" s="108">
        <f t="shared" si="1"/>
        <v>121</v>
      </c>
      <c r="B131" s="105" t="s">
        <v>8435</v>
      </c>
      <c r="C131" s="107" t="s">
        <v>30</v>
      </c>
      <c r="D131" s="107" t="s">
        <v>23</v>
      </c>
      <c r="E131" s="106"/>
      <c r="F131" s="107" t="s">
        <v>11637</v>
      </c>
      <c r="G131" s="107" t="s">
        <v>58</v>
      </c>
      <c r="H131" s="107" t="s">
        <v>8706</v>
      </c>
      <c r="I131" s="107">
        <v>1</v>
      </c>
      <c r="J131" s="107" t="s">
        <v>8730</v>
      </c>
      <c r="K131" s="112">
        <v>70800000</v>
      </c>
      <c r="L131" s="110"/>
      <c r="M131" s="109">
        <v>45659</v>
      </c>
      <c r="N131" s="107">
        <v>1</v>
      </c>
      <c r="O131" s="107" t="s">
        <v>8730</v>
      </c>
      <c r="P131" s="111">
        <v>26781714</v>
      </c>
      <c r="Q131" s="110"/>
      <c r="R131" s="107" t="s">
        <v>11636</v>
      </c>
      <c r="S131" s="109">
        <v>45686</v>
      </c>
      <c r="T131" s="107" t="s">
        <v>23</v>
      </c>
    </row>
    <row r="132" spans="1:20" ht="18.600000000000001" customHeight="1" thickBot="1">
      <c r="A132" s="108">
        <f t="shared" si="1"/>
        <v>122</v>
      </c>
      <c r="B132" s="105" t="s">
        <v>8432</v>
      </c>
      <c r="C132" s="107" t="s">
        <v>30</v>
      </c>
      <c r="D132" s="107" t="s">
        <v>23</v>
      </c>
      <c r="E132" s="106"/>
      <c r="F132" s="107" t="s">
        <v>11635</v>
      </c>
      <c r="G132" s="107" t="s">
        <v>58</v>
      </c>
      <c r="H132" s="107" t="s">
        <v>8706</v>
      </c>
      <c r="I132" s="107">
        <v>1</v>
      </c>
      <c r="J132" s="107" t="s">
        <v>8730</v>
      </c>
      <c r="K132" s="112">
        <v>70800000</v>
      </c>
      <c r="L132" s="110"/>
      <c r="M132" s="109">
        <v>45659</v>
      </c>
      <c r="N132" s="107">
        <v>1</v>
      </c>
      <c r="O132" s="107" t="s">
        <v>8730</v>
      </c>
      <c r="P132" s="111">
        <v>30596810</v>
      </c>
      <c r="Q132" s="110"/>
      <c r="R132" s="107" t="s">
        <v>11634</v>
      </c>
      <c r="S132" s="109">
        <v>45672</v>
      </c>
      <c r="T132" s="107" t="s">
        <v>23</v>
      </c>
    </row>
    <row r="133" spans="1:20" ht="18.600000000000001" customHeight="1" thickBot="1">
      <c r="A133" s="108">
        <f t="shared" si="1"/>
        <v>123</v>
      </c>
      <c r="B133" s="105" t="s">
        <v>8429</v>
      </c>
      <c r="C133" s="107" t="s">
        <v>30</v>
      </c>
      <c r="D133" s="107" t="s">
        <v>23</v>
      </c>
      <c r="E133" s="106"/>
      <c r="F133" s="107" t="s">
        <v>11633</v>
      </c>
      <c r="G133" s="107" t="s">
        <v>58</v>
      </c>
      <c r="H133" s="107" t="s">
        <v>8706</v>
      </c>
      <c r="I133" s="107">
        <v>1</v>
      </c>
      <c r="J133" s="107" t="s">
        <v>8730</v>
      </c>
      <c r="K133" s="112">
        <v>61049177.335036792</v>
      </c>
      <c r="L133" s="110"/>
      <c r="M133" s="109">
        <v>45659</v>
      </c>
      <c r="N133" s="107">
        <v>1</v>
      </c>
      <c r="O133" s="107" t="s">
        <v>8730</v>
      </c>
      <c r="P133" s="111">
        <v>29289488</v>
      </c>
      <c r="Q133" s="110"/>
      <c r="R133" s="107" t="s">
        <v>11632</v>
      </c>
      <c r="S133" s="109">
        <v>45677</v>
      </c>
      <c r="T133" s="107" t="s">
        <v>23</v>
      </c>
    </row>
    <row r="134" spans="1:20" ht="18.600000000000001" customHeight="1" thickBot="1">
      <c r="A134" s="108">
        <f t="shared" si="1"/>
        <v>124</v>
      </c>
      <c r="B134" s="105" t="s">
        <v>8425</v>
      </c>
      <c r="C134" s="107" t="s">
        <v>30</v>
      </c>
      <c r="D134" s="107" t="s">
        <v>23</v>
      </c>
      <c r="E134" s="106"/>
      <c r="F134" s="107" t="s">
        <v>11631</v>
      </c>
      <c r="G134" s="107" t="s">
        <v>58</v>
      </c>
      <c r="H134" s="107" t="s">
        <v>8706</v>
      </c>
      <c r="I134" s="107">
        <v>1</v>
      </c>
      <c r="J134" s="107" t="s">
        <v>8730</v>
      </c>
      <c r="K134" s="112">
        <v>61049177.335036792</v>
      </c>
      <c r="L134" s="110"/>
      <c r="M134" s="109">
        <v>45659</v>
      </c>
      <c r="N134" s="107">
        <v>1</v>
      </c>
      <c r="O134" s="107" t="s">
        <v>8730</v>
      </c>
      <c r="P134" s="111">
        <v>29289488</v>
      </c>
      <c r="Q134" s="110"/>
      <c r="R134" s="107" t="s">
        <v>11630</v>
      </c>
      <c r="S134" s="109">
        <v>45677</v>
      </c>
      <c r="T134" s="107" t="s">
        <v>23</v>
      </c>
    </row>
    <row r="135" spans="1:20" ht="18.600000000000001" customHeight="1" thickBot="1">
      <c r="A135" s="108">
        <f t="shared" si="1"/>
        <v>125</v>
      </c>
      <c r="B135" s="105" t="s">
        <v>8422</v>
      </c>
      <c r="C135" s="107" t="s">
        <v>30</v>
      </c>
      <c r="D135" s="107" t="s">
        <v>23</v>
      </c>
      <c r="E135" s="106"/>
      <c r="F135" s="107" t="s">
        <v>11629</v>
      </c>
      <c r="G135" s="107" t="s">
        <v>58</v>
      </c>
      <c r="H135" s="107" t="s">
        <v>8706</v>
      </c>
      <c r="I135" s="107">
        <v>1</v>
      </c>
      <c r="J135" s="107" t="s">
        <v>8730</v>
      </c>
      <c r="K135" s="112">
        <v>61049177.335036792</v>
      </c>
      <c r="L135" s="110"/>
      <c r="M135" s="109">
        <v>45659</v>
      </c>
      <c r="N135" s="107">
        <v>1</v>
      </c>
      <c r="O135" s="107" t="s">
        <v>8730</v>
      </c>
      <c r="P135" s="111">
        <v>27169869</v>
      </c>
      <c r="Q135" s="110"/>
      <c r="R135" s="107" t="s">
        <v>11628</v>
      </c>
      <c r="S135" s="109">
        <v>45686</v>
      </c>
      <c r="T135" s="107" t="s">
        <v>23</v>
      </c>
    </row>
    <row r="136" spans="1:20" ht="18.600000000000001" customHeight="1" thickBot="1">
      <c r="A136" s="108">
        <f t="shared" si="1"/>
        <v>126</v>
      </c>
      <c r="B136" s="105" t="s">
        <v>8419</v>
      </c>
      <c r="C136" s="107" t="s">
        <v>30</v>
      </c>
      <c r="D136" s="107" t="s">
        <v>23</v>
      </c>
      <c r="E136" s="106"/>
      <c r="F136" s="107" t="s">
        <v>11627</v>
      </c>
      <c r="G136" s="107" t="s">
        <v>58</v>
      </c>
      <c r="H136" s="107" t="s">
        <v>11237</v>
      </c>
      <c r="I136" s="107">
        <v>1</v>
      </c>
      <c r="J136" s="107" t="s">
        <v>8730</v>
      </c>
      <c r="K136" s="112">
        <v>54843558.152947187</v>
      </c>
      <c r="L136" s="110"/>
      <c r="M136" s="109">
        <v>45659</v>
      </c>
      <c r="N136" s="107">
        <v>1</v>
      </c>
      <c r="O136" s="107" t="s">
        <v>8730</v>
      </c>
      <c r="P136" s="111">
        <v>26957002</v>
      </c>
      <c r="Q136" s="110"/>
      <c r="R136" s="107" t="s">
        <v>11626</v>
      </c>
      <c r="S136" s="109">
        <v>45670</v>
      </c>
      <c r="T136" s="107" t="s">
        <v>23</v>
      </c>
    </row>
    <row r="137" spans="1:20" ht="18.600000000000001" customHeight="1" thickBot="1">
      <c r="A137" s="108">
        <f t="shared" si="1"/>
        <v>127</v>
      </c>
      <c r="B137" s="105" t="s">
        <v>8416</v>
      </c>
      <c r="C137" s="107" t="s">
        <v>30</v>
      </c>
      <c r="D137" s="107" t="s">
        <v>23</v>
      </c>
      <c r="E137" s="106"/>
      <c r="F137" s="107" t="s">
        <v>11625</v>
      </c>
      <c r="G137" s="107" t="s">
        <v>58</v>
      </c>
      <c r="H137" s="107" t="s">
        <v>8706</v>
      </c>
      <c r="I137" s="107">
        <v>1</v>
      </c>
      <c r="J137" s="107" t="s">
        <v>8730</v>
      </c>
      <c r="K137" s="112">
        <v>86861461.200000003</v>
      </c>
      <c r="L137" s="110"/>
      <c r="M137" s="109">
        <v>45691</v>
      </c>
      <c r="N137" s="107">
        <v>1</v>
      </c>
      <c r="O137" s="107" t="s">
        <v>8730</v>
      </c>
      <c r="P137" s="111">
        <v>37440285</v>
      </c>
      <c r="Q137" s="110"/>
      <c r="R137" s="107" t="s">
        <v>11624</v>
      </c>
      <c r="S137" s="109">
        <v>45702</v>
      </c>
      <c r="T137" s="107" t="s">
        <v>23</v>
      </c>
    </row>
    <row r="138" spans="1:20" ht="18.600000000000001" customHeight="1" thickBot="1">
      <c r="A138" s="108">
        <f t="shared" si="1"/>
        <v>128</v>
      </c>
      <c r="B138" s="105" t="s">
        <v>8413</v>
      </c>
      <c r="C138" s="107" t="s">
        <v>30</v>
      </c>
      <c r="D138" s="107" t="s">
        <v>23</v>
      </c>
      <c r="E138" s="106"/>
      <c r="F138" s="107" t="s">
        <v>11623</v>
      </c>
      <c r="G138" s="107" t="s">
        <v>58</v>
      </c>
      <c r="H138" s="107" t="s">
        <v>8706</v>
      </c>
      <c r="I138" s="107">
        <v>1</v>
      </c>
      <c r="J138" s="107" t="s">
        <v>8730</v>
      </c>
      <c r="K138" s="112">
        <v>70387736</v>
      </c>
      <c r="L138" s="110"/>
      <c r="M138" s="109">
        <v>45659</v>
      </c>
      <c r="N138" s="107">
        <v>1</v>
      </c>
      <c r="O138" s="107" t="s">
        <v>8730</v>
      </c>
      <c r="P138" s="111">
        <v>33980285</v>
      </c>
      <c r="Q138" s="110"/>
      <c r="R138" s="107" t="s">
        <v>11622</v>
      </c>
      <c r="S138" s="109">
        <v>45677</v>
      </c>
      <c r="T138" s="107" t="s">
        <v>23</v>
      </c>
    </row>
    <row r="139" spans="1:20" ht="18.600000000000001" customHeight="1" thickBot="1">
      <c r="A139" s="108">
        <f t="shared" si="1"/>
        <v>129</v>
      </c>
      <c r="B139" s="105" t="s">
        <v>8410</v>
      </c>
      <c r="C139" s="107" t="s">
        <v>30</v>
      </c>
      <c r="D139" s="107" t="s">
        <v>23</v>
      </c>
      <c r="E139" s="106"/>
      <c r="F139" s="107" t="s">
        <v>11621</v>
      </c>
      <c r="G139" s="107" t="s">
        <v>58</v>
      </c>
      <c r="H139" s="107" t="s">
        <v>11620</v>
      </c>
      <c r="I139" s="107">
        <v>1</v>
      </c>
      <c r="J139" s="107" t="s">
        <v>8730</v>
      </c>
      <c r="K139" s="112">
        <v>54843556.200000003</v>
      </c>
      <c r="L139" s="110"/>
      <c r="M139" s="109">
        <v>45659</v>
      </c>
      <c r="N139" s="107">
        <v>1</v>
      </c>
      <c r="O139" s="107" t="s">
        <v>8730</v>
      </c>
      <c r="P139" s="111">
        <v>26957002</v>
      </c>
      <c r="Q139" s="110"/>
      <c r="R139" s="107" t="s">
        <v>11619</v>
      </c>
      <c r="S139" s="109">
        <v>45665</v>
      </c>
      <c r="T139" s="107" t="s">
        <v>23</v>
      </c>
    </row>
    <row r="140" spans="1:20" ht="18.600000000000001" customHeight="1" thickBot="1">
      <c r="A140" s="108">
        <f t="shared" ref="A140:A203" si="2">A139+1</f>
        <v>130</v>
      </c>
      <c r="B140" s="105" t="s">
        <v>8407</v>
      </c>
      <c r="C140" s="107" t="s">
        <v>30</v>
      </c>
      <c r="D140" s="107" t="s">
        <v>23</v>
      </c>
      <c r="E140" s="106"/>
      <c r="F140" s="107" t="s">
        <v>11618</v>
      </c>
      <c r="G140" s="107" t="s">
        <v>58</v>
      </c>
      <c r="H140" s="107" t="s">
        <v>3507</v>
      </c>
      <c r="I140" s="107">
        <v>1</v>
      </c>
      <c r="J140" s="107" t="s">
        <v>8730</v>
      </c>
      <c r="K140" s="112">
        <v>66342464</v>
      </c>
      <c r="L140" s="110"/>
      <c r="M140" s="109">
        <v>45691</v>
      </c>
      <c r="N140" s="107">
        <v>1</v>
      </c>
      <c r="O140" s="107" t="s">
        <v>8730</v>
      </c>
      <c r="P140" s="111">
        <v>38606939</v>
      </c>
      <c r="Q140" s="110"/>
      <c r="R140" s="107" t="s">
        <v>11580</v>
      </c>
      <c r="S140" s="109">
        <v>45698</v>
      </c>
      <c r="T140" s="107" t="s">
        <v>23</v>
      </c>
    </row>
    <row r="141" spans="1:20" ht="18.600000000000001" customHeight="1" thickBot="1">
      <c r="A141" s="108">
        <f t="shared" si="2"/>
        <v>131</v>
      </c>
      <c r="B141" s="105" t="s">
        <v>8404</v>
      </c>
      <c r="C141" s="107" t="s">
        <v>30</v>
      </c>
      <c r="D141" s="107" t="s">
        <v>23</v>
      </c>
      <c r="E141" s="106"/>
      <c r="F141" s="107" t="s">
        <v>11617</v>
      </c>
      <c r="G141" s="107" t="s">
        <v>58</v>
      </c>
      <c r="H141" s="107" t="s">
        <v>8706</v>
      </c>
      <c r="I141" s="107">
        <v>1</v>
      </c>
      <c r="J141" s="107" t="s">
        <v>8730</v>
      </c>
      <c r="K141" s="112">
        <v>60300362</v>
      </c>
      <c r="L141" s="110"/>
      <c r="M141" s="109">
        <v>45779</v>
      </c>
      <c r="N141" s="107">
        <v>1</v>
      </c>
      <c r="O141" s="107" t="s">
        <v>8730</v>
      </c>
      <c r="P141" s="111">
        <v>7353703</v>
      </c>
      <c r="Q141" s="110"/>
      <c r="R141" s="107" t="s">
        <v>11615</v>
      </c>
      <c r="S141" s="109">
        <v>45805</v>
      </c>
      <c r="T141" s="107" t="s">
        <v>23</v>
      </c>
    </row>
    <row r="142" spans="1:20" ht="18.600000000000001" customHeight="1" thickBot="1">
      <c r="A142" s="108">
        <f t="shared" si="2"/>
        <v>132</v>
      </c>
      <c r="B142" s="105" t="s">
        <v>8401</v>
      </c>
      <c r="C142" s="107" t="s">
        <v>30</v>
      </c>
      <c r="D142" s="107" t="s">
        <v>23</v>
      </c>
      <c r="E142" s="106"/>
      <c r="F142" s="107" t="s">
        <v>11617</v>
      </c>
      <c r="G142" s="107" t="s">
        <v>58</v>
      </c>
      <c r="H142" s="107" t="s">
        <v>8706</v>
      </c>
      <c r="I142" s="107">
        <v>1</v>
      </c>
      <c r="J142" s="107" t="s">
        <v>8730</v>
      </c>
      <c r="K142" s="112">
        <v>60300362</v>
      </c>
      <c r="L142" s="110"/>
      <c r="M142" s="109">
        <v>45811</v>
      </c>
      <c r="N142" s="107">
        <v>1</v>
      </c>
      <c r="O142" s="107" t="s">
        <v>8730</v>
      </c>
      <c r="P142" s="111">
        <v>58882500</v>
      </c>
      <c r="Q142" s="110"/>
      <c r="R142" s="107" t="s">
        <v>11615</v>
      </c>
      <c r="S142" s="109">
        <v>45813</v>
      </c>
      <c r="T142" s="107" t="s">
        <v>23</v>
      </c>
    </row>
    <row r="143" spans="1:20" ht="18.600000000000001" customHeight="1" thickBot="1">
      <c r="A143" s="108">
        <f t="shared" si="2"/>
        <v>133</v>
      </c>
      <c r="B143" s="105" t="s">
        <v>8398</v>
      </c>
      <c r="C143" s="107" t="s">
        <v>30</v>
      </c>
      <c r="D143" s="107" t="s">
        <v>23</v>
      </c>
      <c r="E143" s="106"/>
      <c r="F143" s="107" t="s">
        <v>11616</v>
      </c>
      <c r="G143" s="107" t="s">
        <v>58</v>
      </c>
      <c r="H143" s="107" t="s">
        <v>8706</v>
      </c>
      <c r="I143" s="107">
        <v>1</v>
      </c>
      <c r="J143" s="107" t="s">
        <v>8730</v>
      </c>
      <c r="K143" s="112">
        <v>58882500</v>
      </c>
      <c r="L143" s="110"/>
      <c r="M143" s="109">
        <v>45719</v>
      </c>
      <c r="N143" s="107">
        <v>1</v>
      </c>
      <c r="O143" s="107" t="s">
        <v>8730</v>
      </c>
      <c r="P143" s="111">
        <v>17501187</v>
      </c>
      <c r="Q143" s="110"/>
      <c r="R143" s="107" t="s">
        <v>11615</v>
      </c>
      <c r="S143" s="109">
        <v>45736</v>
      </c>
      <c r="T143" s="107" t="s">
        <v>23</v>
      </c>
    </row>
    <row r="144" spans="1:20" ht="18.600000000000001" customHeight="1" thickBot="1">
      <c r="A144" s="108">
        <f t="shared" si="2"/>
        <v>134</v>
      </c>
      <c r="B144" s="105" t="s">
        <v>8395</v>
      </c>
      <c r="C144" s="107" t="s">
        <v>30</v>
      </c>
      <c r="D144" s="107" t="s">
        <v>23</v>
      </c>
      <c r="E144" s="106"/>
      <c r="F144" s="107" t="s">
        <v>11614</v>
      </c>
      <c r="G144" s="107" t="s">
        <v>58</v>
      </c>
      <c r="H144" s="107" t="s">
        <v>8706</v>
      </c>
      <c r="I144" s="107">
        <v>1</v>
      </c>
      <c r="J144" s="107" t="s">
        <v>8730</v>
      </c>
      <c r="K144" s="112">
        <v>99694434.100060806</v>
      </c>
      <c r="L144" s="110"/>
      <c r="M144" s="109">
        <v>45659</v>
      </c>
      <c r="N144" s="107">
        <v>1</v>
      </c>
      <c r="O144" s="107" t="s">
        <v>8730</v>
      </c>
      <c r="P144" s="111">
        <v>48569079</v>
      </c>
      <c r="Q144" s="110"/>
      <c r="R144" s="107" t="s">
        <v>11613</v>
      </c>
      <c r="S144" s="109">
        <v>45670</v>
      </c>
      <c r="T144" s="107" t="s">
        <v>23</v>
      </c>
    </row>
    <row r="145" spans="1:20" ht="18.600000000000001" customHeight="1" thickBot="1">
      <c r="A145" s="108">
        <f t="shared" si="2"/>
        <v>135</v>
      </c>
      <c r="B145" s="105" t="s">
        <v>8392</v>
      </c>
      <c r="C145" s="107" t="s">
        <v>30</v>
      </c>
      <c r="D145" s="107" t="s">
        <v>23</v>
      </c>
      <c r="E145" s="106"/>
      <c r="F145" s="107" t="s">
        <v>11612</v>
      </c>
      <c r="G145" s="107" t="s">
        <v>58</v>
      </c>
      <c r="H145" s="107" t="s">
        <v>8708</v>
      </c>
      <c r="I145" s="107">
        <v>1</v>
      </c>
      <c r="J145" s="107" t="s">
        <v>8730</v>
      </c>
      <c r="K145" s="112">
        <v>126866666.66666667</v>
      </c>
      <c r="L145" s="110"/>
      <c r="M145" s="109">
        <v>45659</v>
      </c>
      <c r="N145" s="107">
        <v>1</v>
      </c>
      <c r="O145" s="107" t="s">
        <v>8730</v>
      </c>
      <c r="P145" s="111">
        <v>66000000</v>
      </c>
      <c r="Q145" s="110"/>
      <c r="R145" s="107" t="s">
        <v>11611</v>
      </c>
      <c r="S145" s="109">
        <v>45666</v>
      </c>
      <c r="T145" s="107" t="s">
        <v>23</v>
      </c>
    </row>
    <row r="146" spans="1:20" ht="18.600000000000001" customHeight="1" thickBot="1">
      <c r="A146" s="108">
        <f t="shared" si="2"/>
        <v>136</v>
      </c>
      <c r="B146" s="105" t="s">
        <v>8389</v>
      </c>
      <c r="C146" s="107" t="s">
        <v>30</v>
      </c>
      <c r="D146" s="107" t="s">
        <v>23</v>
      </c>
      <c r="E146" s="106"/>
      <c r="F146" s="107" t="s">
        <v>11610</v>
      </c>
      <c r="G146" s="107" t="s">
        <v>58</v>
      </c>
      <c r="H146" s="107" t="s">
        <v>8706</v>
      </c>
      <c r="I146" s="107">
        <v>1</v>
      </c>
      <c r="J146" s="107" t="s">
        <v>8730</v>
      </c>
      <c r="K146" s="112">
        <v>89324018.783999994</v>
      </c>
      <c r="L146" s="110"/>
      <c r="M146" s="109">
        <v>45659</v>
      </c>
      <c r="N146" s="107">
        <v>1</v>
      </c>
      <c r="O146" s="107" t="s">
        <v>8730</v>
      </c>
      <c r="P146" s="111">
        <v>35718890</v>
      </c>
      <c r="Q146" s="110"/>
      <c r="R146" s="107" t="s">
        <v>11609</v>
      </c>
      <c r="S146" s="109">
        <v>45677</v>
      </c>
      <c r="T146" s="107" t="s">
        <v>23</v>
      </c>
    </row>
    <row r="147" spans="1:20" ht="18.600000000000001" customHeight="1" thickBot="1">
      <c r="A147" s="108">
        <f t="shared" si="2"/>
        <v>137</v>
      </c>
      <c r="B147" s="105" t="s">
        <v>8386</v>
      </c>
      <c r="C147" s="107" t="s">
        <v>30</v>
      </c>
      <c r="D147" s="107" t="s">
        <v>23</v>
      </c>
      <c r="E147" s="106"/>
      <c r="F147" s="107" t="s">
        <v>11608</v>
      </c>
      <c r="G147" s="107" t="s">
        <v>58</v>
      </c>
      <c r="H147" s="107" t="s">
        <v>8706</v>
      </c>
      <c r="I147" s="107">
        <v>1</v>
      </c>
      <c r="J147" s="107" t="s">
        <v>8730</v>
      </c>
      <c r="K147" s="112">
        <v>86226076</v>
      </c>
      <c r="L147" s="110"/>
      <c r="M147" s="109">
        <v>45691</v>
      </c>
      <c r="N147" s="107">
        <v>1</v>
      </c>
      <c r="O147" s="107" t="s">
        <v>8730</v>
      </c>
      <c r="P147" s="111">
        <v>46469143</v>
      </c>
      <c r="Q147" s="110"/>
      <c r="R147" s="107" t="s">
        <v>11607</v>
      </c>
      <c r="S147" s="109">
        <v>45707</v>
      </c>
      <c r="T147" s="107" t="s">
        <v>23</v>
      </c>
    </row>
    <row r="148" spans="1:20" ht="18.600000000000001" customHeight="1" thickBot="1">
      <c r="A148" s="108">
        <f t="shared" si="2"/>
        <v>138</v>
      </c>
      <c r="B148" s="105" t="s">
        <v>8382</v>
      </c>
      <c r="C148" s="107" t="s">
        <v>30</v>
      </c>
      <c r="D148" s="107" t="s">
        <v>23</v>
      </c>
      <c r="E148" s="106"/>
      <c r="F148" s="107" t="s">
        <v>11606</v>
      </c>
      <c r="G148" s="107" t="s">
        <v>58</v>
      </c>
      <c r="H148" s="107" t="s">
        <v>8708</v>
      </c>
      <c r="I148" s="107">
        <v>1</v>
      </c>
      <c r="J148" s="107" t="s">
        <v>8730</v>
      </c>
      <c r="K148" s="112">
        <v>70577079</v>
      </c>
      <c r="L148" s="110"/>
      <c r="M148" s="109">
        <v>45779</v>
      </c>
      <c r="N148" s="107">
        <v>1</v>
      </c>
      <c r="O148" s="107" t="s">
        <v>8730</v>
      </c>
      <c r="P148" s="111">
        <v>12910440</v>
      </c>
      <c r="Q148" s="110"/>
      <c r="R148" s="107" t="s">
        <v>10993</v>
      </c>
      <c r="S148" s="109">
        <v>45799</v>
      </c>
      <c r="T148" s="107" t="s">
        <v>23</v>
      </c>
    </row>
    <row r="149" spans="1:20" ht="18.600000000000001" customHeight="1" thickBot="1">
      <c r="A149" s="108">
        <f t="shared" si="2"/>
        <v>139</v>
      </c>
      <c r="B149" s="105" t="s">
        <v>8379</v>
      </c>
      <c r="C149" s="107" t="s">
        <v>30</v>
      </c>
      <c r="D149" s="107" t="s">
        <v>23</v>
      </c>
      <c r="E149" s="106"/>
      <c r="F149" s="107" t="s">
        <v>11605</v>
      </c>
      <c r="G149" s="107" t="s">
        <v>58</v>
      </c>
      <c r="H149" s="107" t="s">
        <v>8708</v>
      </c>
      <c r="I149" s="107">
        <v>1</v>
      </c>
      <c r="J149" s="107" t="s">
        <v>8730</v>
      </c>
      <c r="K149" s="112">
        <v>63737764.586495996</v>
      </c>
      <c r="L149" s="110"/>
      <c r="M149" s="109">
        <v>45811</v>
      </c>
      <c r="N149" s="107">
        <v>1</v>
      </c>
      <c r="O149" s="107" t="s">
        <v>8730</v>
      </c>
      <c r="P149" s="111">
        <v>11731000</v>
      </c>
      <c r="Q149" s="110"/>
      <c r="R149" s="107" t="s">
        <v>11604</v>
      </c>
      <c r="S149" s="109">
        <v>45811</v>
      </c>
      <c r="T149" s="107" t="s">
        <v>23</v>
      </c>
    </row>
    <row r="150" spans="1:20" ht="18.600000000000001" customHeight="1" thickBot="1">
      <c r="A150" s="108">
        <f t="shared" si="2"/>
        <v>140</v>
      </c>
      <c r="B150" s="105" t="s">
        <v>8376</v>
      </c>
      <c r="C150" s="107" t="s">
        <v>30</v>
      </c>
      <c r="D150" s="107" t="s">
        <v>23</v>
      </c>
      <c r="E150" s="106"/>
      <c r="F150" s="107" t="s">
        <v>11603</v>
      </c>
      <c r="G150" s="107" t="s">
        <v>58</v>
      </c>
      <c r="H150" s="107" t="s">
        <v>11602</v>
      </c>
      <c r="I150" s="107">
        <v>1</v>
      </c>
      <c r="J150" s="107" t="s">
        <v>8730</v>
      </c>
      <c r="K150" s="112">
        <v>54533707.541913606</v>
      </c>
      <c r="L150" s="110"/>
      <c r="M150" s="109">
        <v>45659</v>
      </c>
      <c r="N150" s="107">
        <v>1</v>
      </c>
      <c r="O150" s="107" t="s">
        <v>8730</v>
      </c>
      <c r="P150" s="111">
        <v>26647152</v>
      </c>
      <c r="Q150" s="110"/>
      <c r="R150" s="107" t="s">
        <v>11601</v>
      </c>
      <c r="S150" s="109">
        <v>45667</v>
      </c>
      <c r="T150" s="107" t="s">
        <v>23</v>
      </c>
    </row>
    <row r="151" spans="1:20" ht="18.600000000000001" customHeight="1" thickBot="1">
      <c r="A151" s="108">
        <f t="shared" si="2"/>
        <v>141</v>
      </c>
      <c r="B151" s="105" t="s">
        <v>8373</v>
      </c>
      <c r="C151" s="107" t="s">
        <v>30</v>
      </c>
      <c r="D151" s="107" t="s">
        <v>23</v>
      </c>
      <c r="E151" s="106"/>
      <c r="F151" s="107" t="s">
        <v>11600</v>
      </c>
      <c r="G151" s="107" t="s">
        <v>58</v>
      </c>
      <c r="H151" s="107" t="s">
        <v>10213</v>
      </c>
      <c r="I151" s="107">
        <v>1</v>
      </c>
      <c r="J151" s="107" t="s">
        <v>8730</v>
      </c>
      <c r="K151" s="112">
        <v>53604156</v>
      </c>
      <c r="L151" s="110"/>
      <c r="M151" s="109">
        <v>45659</v>
      </c>
      <c r="N151" s="107">
        <v>1</v>
      </c>
      <c r="O151" s="107" t="s">
        <v>8730</v>
      </c>
      <c r="P151" s="111">
        <v>25717601</v>
      </c>
      <c r="Q151" s="110"/>
      <c r="R151" s="107" t="s">
        <v>11599</v>
      </c>
      <c r="S151" s="109">
        <v>45678</v>
      </c>
      <c r="T151" s="107" t="s">
        <v>23</v>
      </c>
    </row>
    <row r="152" spans="1:20" ht="18.600000000000001" customHeight="1" thickBot="1">
      <c r="A152" s="108">
        <f t="shared" si="2"/>
        <v>142</v>
      </c>
      <c r="B152" s="105" t="s">
        <v>8370</v>
      </c>
      <c r="C152" s="107" t="s">
        <v>30</v>
      </c>
      <c r="D152" s="107" t="s">
        <v>23</v>
      </c>
      <c r="E152" s="106"/>
      <c r="F152" s="107" t="s">
        <v>11598</v>
      </c>
      <c r="G152" s="107" t="s">
        <v>58</v>
      </c>
      <c r="H152" s="107" t="s">
        <v>3507</v>
      </c>
      <c r="I152" s="107">
        <v>1</v>
      </c>
      <c r="J152" s="107" t="s">
        <v>8730</v>
      </c>
      <c r="K152" s="112">
        <v>112733978.59999999</v>
      </c>
      <c r="L152" s="110"/>
      <c r="M152" s="109">
        <v>45659</v>
      </c>
      <c r="N152" s="107">
        <v>1</v>
      </c>
      <c r="O152" s="107" t="s">
        <v>8730</v>
      </c>
      <c r="P152" s="111">
        <v>55411617</v>
      </c>
      <c r="Q152" s="110"/>
      <c r="R152" s="107" t="s">
        <v>10259</v>
      </c>
      <c r="S152" s="109">
        <v>45667</v>
      </c>
      <c r="T152" s="107" t="s">
        <v>23</v>
      </c>
    </row>
    <row r="153" spans="1:20" ht="18.600000000000001" customHeight="1" thickBot="1">
      <c r="A153" s="108">
        <f t="shared" si="2"/>
        <v>143</v>
      </c>
      <c r="B153" s="105" t="s">
        <v>8367</v>
      </c>
      <c r="C153" s="107" t="s">
        <v>30</v>
      </c>
      <c r="D153" s="107" t="s">
        <v>23</v>
      </c>
      <c r="E153" s="106"/>
      <c r="F153" s="107" t="s">
        <v>11597</v>
      </c>
      <c r="G153" s="107" t="s">
        <v>58</v>
      </c>
      <c r="H153" s="107" t="s">
        <v>3507</v>
      </c>
      <c r="I153" s="107">
        <v>1</v>
      </c>
      <c r="J153" s="107" t="s">
        <v>8730</v>
      </c>
      <c r="K153" s="112">
        <v>112733978.59999999</v>
      </c>
      <c r="L153" s="110"/>
      <c r="M153" s="109">
        <v>45659</v>
      </c>
      <c r="N153" s="107">
        <v>1</v>
      </c>
      <c r="O153" s="107" t="s">
        <v>8730</v>
      </c>
      <c r="P153" s="111">
        <v>55411617</v>
      </c>
      <c r="Q153" s="110"/>
      <c r="R153" s="107" t="s">
        <v>11596</v>
      </c>
      <c r="S153" s="109">
        <v>45667</v>
      </c>
      <c r="T153" s="107" t="s">
        <v>23</v>
      </c>
    </row>
    <row r="154" spans="1:20" ht="18.600000000000001" customHeight="1" thickBot="1">
      <c r="A154" s="108">
        <f t="shared" si="2"/>
        <v>144</v>
      </c>
      <c r="B154" s="105" t="s">
        <v>8364</v>
      </c>
      <c r="C154" s="107" t="s">
        <v>30</v>
      </c>
      <c r="D154" s="107" t="s">
        <v>23</v>
      </c>
      <c r="E154" s="106"/>
      <c r="F154" s="107" t="s">
        <v>11595</v>
      </c>
      <c r="G154" s="107" t="s">
        <v>58</v>
      </c>
      <c r="H154" s="107" t="s">
        <v>3507</v>
      </c>
      <c r="I154" s="107">
        <v>1</v>
      </c>
      <c r="J154" s="107" t="s">
        <v>8730</v>
      </c>
      <c r="K154" s="112">
        <v>105615900</v>
      </c>
      <c r="L154" s="110"/>
      <c r="M154" s="109">
        <v>45659</v>
      </c>
      <c r="N154" s="107">
        <v>1</v>
      </c>
      <c r="O154" s="107" t="s">
        <v>8730</v>
      </c>
      <c r="P154" s="111">
        <v>51912900</v>
      </c>
      <c r="Q154" s="110"/>
      <c r="R154" s="107" t="s">
        <v>11594</v>
      </c>
      <c r="S154" s="109">
        <v>45667</v>
      </c>
      <c r="T154" s="107" t="s">
        <v>23</v>
      </c>
    </row>
    <row r="155" spans="1:20" ht="18.600000000000001" customHeight="1" thickBot="1">
      <c r="A155" s="108">
        <f t="shared" si="2"/>
        <v>145</v>
      </c>
      <c r="B155" s="105" t="s">
        <v>8361</v>
      </c>
      <c r="C155" s="107" t="s">
        <v>30</v>
      </c>
      <c r="D155" s="107" t="s">
        <v>23</v>
      </c>
      <c r="E155" s="106"/>
      <c r="F155" s="107" t="s">
        <v>11593</v>
      </c>
      <c r="G155" s="107" t="s">
        <v>58</v>
      </c>
      <c r="H155" s="107" t="s">
        <v>8706</v>
      </c>
      <c r="I155" s="107">
        <v>1</v>
      </c>
      <c r="J155" s="107" t="s">
        <v>8730</v>
      </c>
      <c r="K155" s="112">
        <v>86378473.266666666</v>
      </c>
      <c r="L155" s="110"/>
      <c r="M155" s="109">
        <v>45659</v>
      </c>
      <c r="N155" s="107">
        <v>1</v>
      </c>
      <c r="O155" s="107" t="s">
        <v>8730</v>
      </c>
      <c r="P155" s="111">
        <v>41441690</v>
      </c>
      <c r="Q155" s="110"/>
      <c r="R155" s="107" t="s">
        <v>11592</v>
      </c>
      <c r="S155" s="109">
        <v>45681</v>
      </c>
      <c r="T155" s="107" t="s">
        <v>23</v>
      </c>
    </row>
    <row r="156" spans="1:20" ht="18.600000000000001" customHeight="1" thickBot="1">
      <c r="A156" s="108">
        <f t="shared" si="2"/>
        <v>146</v>
      </c>
      <c r="B156" s="105" t="s">
        <v>8358</v>
      </c>
      <c r="C156" s="107" t="s">
        <v>30</v>
      </c>
      <c r="D156" s="107" t="s">
        <v>23</v>
      </c>
      <c r="E156" s="106"/>
      <c r="F156" s="107" t="s">
        <v>11591</v>
      </c>
      <c r="G156" s="107" t="s">
        <v>58</v>
      </c>
      <c r="H156" s="107" t="s">
        <v>8706</v>
      </c>
      <c r="I156" s="107">
        <v>1</v>
      </c>
      <c r="J156" s="107" t="s">
        <v>8730</v>
      </c>
      <c r="K156" s="112">
        <v>61060615.266666666</v>
      </c>
      <c r="L156" s="110"/>
      <c r="M156" s="109">
        <v>45659</v>
      </c>
      <c r="N156" s="107">
        <v>1</v>
      </c>
      <c r="O156" s="107" t="s">
        <v>8730</v>
      </c>
      <c r="P156" s="111">
        <v>29294977</v>
      </c>
      <c r="Q156" s="110"/>
      <c r="R156" s="107" t="s">
        <v>11590</v>
      </c>
      <c r="S156" s="109">
        <v>45678</v>
      </c>
      <c r="T156" s="107" t="s">
        <v>23</v>
      </c>
    </row>
    <row r="157" spans="1:20" ht="18.600000000000001" customHeight="1" thickBot="1">
      <c r="A157" s="108">
        <f t="shared" si="2"/>
        <v>147</v>
      </c>
      <c r="B157" s="105" t="s">
        <v>8355</v>
      </c>
      <c r="C157" s="107" t="s">
        <v>30</v>
      </c>
      <c r="D157" s="107" t="s">
        <v>23</v>
      </c>
      <c r="E157" s="106"/>
      <c r="F157" s="107" t="s">
        <v>11589</v>
      </c>
      <c r="G157" s="107" t="s">
        <v>58</v>
      </c>
      <c r="H157" s="107" t="s">
        <v>8706</v>
      </c>
      <c r="I157" s="107">
        <v>1</v>
      </c>
      <c r="J157" s="107" t="s">
        <v>8730</v>
      </c>
      <c r="K157" s="112">
        <v>66354028.266666666</v>
      </c>
      <c r="L157" s="110"/>
      <c r="M157" s="109">
        <v>45779</v>
      </c>
      <c r="N157" s="107">
        <v>1</v>
      </c>
      <c r="O157" s="107" t="s">
        <v>8730</v>
      </c>
      <c r="P157" s="111">
        <v>7575422</v>
      </c>
      <c r="Q157" s="110"/>
      <c r="R157" s="107" t="s">
        <v>11588</v>
      </c>
      <c r="S157" s="109">
        <v>45803</v>
      </c>
      <c r="T157" s="107" t="s">
        <v>23</v>
      </c>
    </row>
    <row r="158" spans="1:20" ht="18.600000000000001" customHeight="1" thickBot="1">
      <c r="A158" s="108">
        <f t="shared" si="2"/>
        <v>148</v>
      </c>
      <c r="B158" s="105" t="s">
        <v>8351</v>
      </c>
      <c r="C158" s="107" t="s">
        <v>30</v>
      </c>
      <c r="D158" s="107" t="s">
        <v>23</v>
      </c>
      <c r="E158" s="106"/>
      <c r="F158" s="107" t="s">
        <v>11587</v>
      </c>
      <c r="G158" s="107" t="s">
        <v>58</v>
      </c>
      <c r="H158" s="107" t="s">
        <v>8706</v>
      </c>
      <c r="I158" s="107">
        <v>1</v>
      </c>
      <c r="J158" s="107" t="s">
        <v>8730</v>
      </c>
      <c r="K158" s="112">
        <v>76120000</v>
      </c>
      <c r="L158" s="110"/>
      <c r="M158" s="109">
        <v>45659</v>
      </c>
      <c r="N158" s="107">
        <v>1</v>
      </c>
      <c r="O158" s="107" t="s">
        <v>8730</v>
      </c>
      <c r="P158" s="111">
        <v>36520000</v>
      </c>
      <c r="Q158" s="110"/>
      <c r="R158" s="107" t="s">
        <v>11586</v>
      </c>
      <c r="S158" s="109">
        <v>45680</v>
      </c>
      <c r="T158" s="107" t="s">
        <v>23</v>
      </c>
    </row>
    <row r="159" spans="1:20" ht="18.600000000000001" customHeight="1" thickBot="1">
      <c r="A159" s="108">
        <f t="shared" si="2"/>
        <v>149</v>
      </c>
      <c r="B159" s="105" t="s">
        <v>8348</v>
      </c>
      <c r="C159" s="107" t="s">
        <v>30</v>
      </c>
      <c r="D159" s="107" t="s">
        <v>23</v>
      </c>
      <c r="E159" s="106"/>
      <c r="F159" s="107" t="s">
        <v>11585</v>
      </c>
      <c r="G159" s="107" t="s">
        <v>58</v>
      </c>
      <c r="H159" s="107" t="s">
        <v>8706</v>
      </c>
      <c r="I159" s="107">
        <v>1</v>
      </c>
      <c r="J159" s="107" t="s">
        <v>8730</v>
      </c>
      <c r="K159" s="112">
        <v>68540695</v>
      </c>
      <c r="L159" s="110"/>
      <c r="M159" s="109">
        <v>45779</v>
      </c>
      <c r="N159" s="107">
        <v>1</v>
      </c>
      <c r="O159" s="107" t="s">
        <v>8730</v>
      </c>
      <c r="P159" s="111">
        <v>8625288</v>
      </c>
      <c r="Q159" s="110"/>
      <c r="R159" s="107" t="s">
        <v>11584</v>
      </c>
      <c r="S159" s="109">
        <v>45804</v>
      </c>
      <c r="T159" s="107" t="s">
        <v>23</v>
      </c>
    </row>
    <row r="160" spans="1:20" ht="18.600000000000001" customHeight="1" thickBot="1">
      <c r="A160" s="108">
        <f t="shared" si="2"/>
        <v>150</v>
      </c>
      <c r="B160" s="105" t="s">
        <v>8344</v>
      </c>
      <c r="C160" s="107" t="s">
        <v>30</v>
      </c>
      <c r="D160" s="107" t="s">
        <v>23</v>
      </c>
      <c r="E160" s="106"/>
      <c r="F160" s="107" t="s">
        <v>11583</v>
      </c>
      <c r="G160" s="107" t="s">
        <v>58</v>
      </c>
      <c r="H160" s="107" t="s">
        <v>8706</v>
      </c>
      <c r="I160" s="107">
        <v>1</v>
      </c>
      <c r="J160" s="107" t="s">
        <v>8730</v>
      </c>
      <c r="K160" s="112">
        <v>70727362</v>
      </c>
      <c r="L160" s="110"/>
      <c r="M160" s="109">
        <v>45811</v>
      </c>
      <c r="N160" s="107">
        <v>1</v>
      </c>
      <c r="O160" s="107" t="s">
        <v>8730</v>
      </c>
      <c r="P160" s="111">
        <v>7457127</v>
      </c>
      <c r="Q160" s="110"/>
      <c r="R160" s="107" t="s">
        <v>11582</v>
      </c>
      <c r="S160" s="109">
        <v>45813</v>
      </c>
      <c r="T160" s="107" t="s">
        <v>23</v>
      </c>
    </row>
    <row r="161" spans="1:20" ht="18.600000000000001" customHeight="1" thickBot="1">
      <c r="A161" s="108">
        <f t="shared" si="2"/>
        <v>151</v>
      </c>
      <c r="B161" s="105" t="s">
        <v>8341</v>
      </c>
      <c r="C161" s="107" t="s">
        <v>30</v>
      </c>
      <c r="D161" s="107" t="s">
        <v>23</v>
      </c>
      <c r="E161" s="106"/>
      <c r="F161" s="107" t="s">
        <v>11581</v>
      </c>
      <c r="G161" s="107" t="s">
        <v>58</v>
      </c>
      <c r="H161" s="107" t="s">
        <v>3507</v>
      </c>
      <c r="I161" s="107">
        <v>1</v>
      </c>
      <c r="J161" s="107" t="s">
        <v>8730</v>
      </c>
      <c r="K161" s="112">
        <v>71613798.799999997</v>
      </c>
      <c r="L161" s="110"/>
      <c r="M161" s="109">
        <v>45691</v>
      </c>
      <c r="N161" s="107">
        <v>1</v>
      </c>
      <c r="O161" s="107" t="s">
        <v>8730</v>
      </c>
      <c r="P161" s="111">
        <v>35200003</v>
      </c>
      <c r="Q161" s="110"/>
      <c r="R161" s="107" t="s">
        <v>11580</v>
      </c>
      <c r="S161" s="109">
        <v>45699</v>
      </c>
      <c r="T161" s="107" t="s">
        <v>23</v>
      </c>
    </row>
    <row r="162" spans="1:20" ht="18.600000000000001" customHeight="1" thickBot="1">
      <c r="A162" s="108">
        <f t="shared" si="2"/>
        <v>152</v>
      </c>
      <c r="B162" s="105" t="s">
        <v>8338</v>
      </c>
      <c r="C162" s="107" t="s">
        <v>30</v>
      </c>
      <c r="D162" s="107" t="s">
        <v>23</v>
      </c>
      <c r="E162" s="106"/>
      <c r="F162" s="107" t="s">
        <v>11579</v>
      </c>
      <c r="G162" s="107" t="s">
        <v>58</v>
      </c>
      <c r="H162" s="107" t="s">
        <v>8706</v>
      </c>
      <c r="I162" s="107">
        <v>1</v>
      </c>
      <c r="J162" s="107" t="s">
        <v>8730</v>
      </c>
      <c r="K162" s="112">
        <v>69995407.86666666</v>
      </c>
      <c r="L162" s="110"/>
      <c r="M162" s="109">
        <v>45659</v>
      </c>
      <c r="N162" s="107">
        <v>1</v>
      </c>
      <c r="O162" s="107" t="s">
        <v>8730</v>
      </c>
      <c r="P162" s="111">
        <v>33581612</v>
      </c>
      <c r="Q162" s="110"/>
      <c r="R162" s="107" t="s">
        <v>11578</v>
      </c>
      <c r="S162" s="109">
        <v>45677</v>
      </c>
      <c r="T162" s="107" t="s">
        <v>23</v>
      </c>
    </row>
    <row r="163" spans="1:20" ht="18.600000000000001" customHeight="1" thickBot="1">
      <c r="A163" s="108">
        <f t="shared" si="2"/>
        <v>153</v>
      </c>
      <c r="B163" s="105" t="s">
        <v>8335</v>
      </c>
      <c r="C163" s="107" t="s">
        <v>30</v>
      </c>
      <c r="D163" s="107" t="s">
        <v>23</v>
      </c>
      <c r="E163" s="106"/>
      <c r="F163" s="107" t="s">
        <v>11577</v>
      </c>
      <c r="G163" s="107" t="s">
        <v>58</v>
      </c>
      <c r="H163" s="107" t="s">
        <v>8706</v>
      </c>
      <c r="I163" s="107">
        <v>1</v>
      </c>
      <c r="J163" s="107" t="s">
        <v>8730</v>
      </c>
      <c r="K163" s="112">
        <v>69995407.86666666</v>
      </c>
      <c r="L163" s="110"/>
      <c r="M163" s="109">
        <v>45659</v>
      </c>
      <c r="N163" s="107">
        <v>1</v>
      </c>
      <c r="O163" s="107" t="s">
        <v>8730</v>
      </c>
      <c r="P163" s="111">
        <v>33379318</v>
      </c>
      <c r="Q163" s="110"/>
      <c r="R163" s="107" t="s">
        <v>11576</v>
      </c>
      <c r="S163" s="109">
        <v>45679</v>
      </c>
      <c r="T163" s="107" t="s">
        <v>23</v>
      </c>
    </row>
    <row r="164" spans="1:20" ht="18.600000000000001" customHeight="1" thickBot="1">
      <c r="A164" s="108">
        <f t="shared" si="2"/>
        <v>154</v>
      </c>
      <c r="B164" s="105" t="s">
        <v>8332</v>
      </c>
      <c r="C164" s="107" t="s">
        <v>30</v>
      </c>
      <c r="D164" s="107" t="s">
        <v>23</v>
      </c>
      <c r="E164" s="106"/>
      <c r="F164" s="107" t="s">
        <v>11575</v>
      </c>
      <c r="G164" s="107" t="s">
        <v>58</v>
      </c>
      <c r="H164" s="107" t="s">
        <v>8706</v>
      </c>
      <c r="I164" s="107">
        <v>1</v>
      </c>
      <c r="J164" s="107" t="s">
        <v>8730</v>
      </c>
      <c r="K164" s="112">
        <v>69995407.86666666</v>
      </c>
      <c r="L164" s="110"/>
      <c r="M164" s="109">
        <v>45659</v>
      </c>
      <c r="N164" s="107">
        <v>1</v>
      </c>
      <c r="O164" s="107" t="s">
        <v>8730</v>
      </c>
      <c r="P164" s="111">
        <v>33581612</v>
      </c>
      <c r="Q164" s="110"/>
      <c r="R164" s="107" t="s">
        <v>11574</v>
      </c>
      <c r="S164" s="109">
        <v>45678</v>
      </c>
      <c r="T164" s="107" t="s">
        <v>23</v>
      </c>
    </row>
    <row r="165" spans="1:20" ht="18.600000000000001" customHeight="1" thickBot="1">
      <c r="A165" s="108">
        <f t="shared" si="2"/>
        <v>155</v>
      </c>
      <c r="B165" s="105" t="s">
        <v>8328</v>
      </c>
      <c r="C165" s="107" t="s">
        <v>30</v>
      </c>
      <c r="D165" s="107" t="s">
        <v>23</v>
      </c>
      <c r="E165" s="106"/>
      <c r="F165" s="107" t="s">
        <v>11573</v>
      </c>
      <c r="G165" s="107" t="s">
        <v>58</v>
      </c>
      <c r="H165" s="107" t="s">
        <v>9486</v>
      </c>
      <c r="I165" s="107">
        <v>1</v>
      </c>
      <c r="J165" s="107" t="s">
        <v>8730</v>
      </c>
      <c r="K165" s="112">
        <v>66354028.266666666</v>
      </c>
      <c r="L165" s="110"/>
      <c r="M165" s="109">
        <v>45691</v>
      </c>
      <c r="N165" s="107">
        <v>1</v>
      </c>
      <c r="O165" s="107" t="s">
        <v>8730</v>
      </c>
      <c r="P165" s="111">
        <v>32367819</v>
      </c>
      <c r="Q165" s="110"/>
      <c r="R165" s="107" t="s">
        <v>11572</v>
      </c>
      <c r="S165" s="109">
        <v>45702</v>
      </c>
      <c r="T165" s="107" t="s">
        <v>23</v>
      </c>
    </row>
    <row r="166" spans="1:20" ht="18.600000000000001" customHeight="1" thickBot="1">
      <c r="A166" s="108">
        <f t="shared" si="2"/>
        <v>156</v>
      </c>
      <c r="B166" s="105" t="s">
        <v>8325</v>
      </c>
      <c r="C166" s="107" t="s">
        <v>30</v>
      </c>
      <c r="D166" s="107" t="s">
        <v>23</v>
      </c>
      <c r="E166" s="106"/>
      <c r="F166" s="107" t="s">
        <v>11571</v>
      </c>
      <c r="G166" s="107" t="s">
        <v>58</v>
      </c>
      <c r="H166" s="107" t="s">
        <v>8706</v>
      </c>
      <c r="I166" s="107">
        <v>1</v>
      </c>
      <c r="J166" s="107" t="s">
        <v>8730</v>
      </c>
      <c r="K166" s="112">
        <v>62118465.866666667</v>
      </c>
      <c r="L166" s="110"/>
      <c r="M166" s="109">
        <v>45779</v>
      </c>
      <c r="N166" s="107">
        <v>1</v>
      </c>
      <c r="O166" s="107" t="s">
        <v>8730</v>
      </c>
      <c r="P166" s="111">
        <v>15150845</v>
      </c>
      <c r="Q166" s="110"/>
      <c r="R166" s="107" t="s">
        <v>11570</v>
      </c>
      <c r="S166" s="109">
        <v>45797</v>
      </c>
      <c r="T166" s="107" t="s">
        <v>23</v>
      </c>
    </row>
    <row r="167" spans="1:20" ht="18.600000000000001" customHeight="1" thickBot="1">
      <c r="A167" s="108">
        <f t="shared" si="2"/>
        <v>157</v>
      </c>
      <c r="B167" s="105" t="s">
        <v>8322</v>
      </c>
      <c r="C167" s="107" t="s">
        <v>30</v>
      </c>
      <c r="D167" s="107" t="s">
        <v>23</v>
      </c>
      <c r="E167" s="106"/>
      <c r="F167" s="107" t="s">
        <v>11569</v>
      </c>
      <c r="G167" s="107" t="s">
        <v>58</v>
      </c>
      <c r="H167" s="107" t="s">
        <v>8708</v>
      </c>
      <c r="I167" s="107">
        <v>1</v>
      </c>
      <c r="J167" s="107" t="s">
        <v>8730</v>
      </c>
      <c r="K167" s="112">
        <v>62118466</v>
      </c>
      <c r="L167" s="110"/>
      <c r="M167" s="109">
        <v>45719</v>
      </c>
      <c r="N167" s="107">
        <v>1</v>
      </c>
      <c r="O167" s="107" t="s">
        <v>8730</v>
      </c>
      <c r="P167" s="111">
        <v>28029064</v>
      </c>
      <c r="Q167" s="110"/>
      <c r="R167" s="107" t="s">
        <v>11568</v>
      </c>
      <c r="S167" s="109">
        <v>45723</v>
      </c>
      <c r="T167" s="107" t="s">
        <v>23</v>
      </c>
    </row>
    <row r="168" spans="1:20" ht="18.600000000000001" customHeight="1" thickBot="1">
      <c r="A168" s="108">
        <f t="shared" si="2"/>
        <v>158</v>
      </c>
      <c r="B168" s="105" t="s">
        <v>8318</v>
      </c>
      <c r="C168" s="107" t="s">
        <v>30</v>
      </c>
      <c r="D168" s="107" t="s">
        <v>23</v>
      </c>
      <c r="E168" s="106"/>
      <c r="F168" s="107" t="s">
        <v>11567</v>
      </c>
      <c r="G168" s="107" t="s">
        <v>58</v>
      </c>
      <c r="H168" s="107" t="s">
        <v>3507</v>
      </c>
      <c r="I168" s="107">
        <v>1</v>
      </c>
      <c r="J168" s="107" t="s">
        <v>8730</v>
      </c>
      <c r="K168" s="112">
        <v>87111060.133499995</v>
      </c>
      <c r="L168" s="110"/>
      <c r="M168" s="109">
        <v>45659</v>
      </c>
      <c r="N168" s="107">
        <v>1</v>
      </c>
      <c r="O168" s="107" t="s">
        <v>8730</v>
      </c>
      <c r="P168" s="111">
        <v>41933119</v>
      </c>
      <c r="Q168" s="110"/>
      <c r="R168" s="107" t="s">
        <v>11566</v>
      </c>
      <c r="S168" s="109">
        <v>45671</v>
      </c>
      <c r="T168" s="107" t="s">
        <v>23</v>
      </c>
    </row>
    <row r="169" spans="1:20" ht="18.600000000000001" customHeight="1" thickBot="1">
      <c r="A169" s="108">
        <f t="shared" si="2"/>
        <v>159</v>
      </c>
      <c r="B169" s="105" t="s">
        <v>8315</v>
      </c>
      <c r="C169" s="107" t="s">
        <v>30</v>
      </c>
      <c r="D169" s="107" t="s">
        <v>23</v>
      </c>
      <c r="E169" s="106"/>
      <c r="F169" s="107" t="s">
        <v>11565</v>
      </c>
      <c r="G169" s="107" t="s">
        <v>58</v>
      </c>
      <c r="H169" s="107" t="s">
        <v>8706</v>
      </c>
      <c r="I169" s="107">
        <v>1</v>
      </c>
      <c r="J169" s="107" t="s">
        <v>8730</v>
      </c>
      <c r="K169" s="112">
        <v>70387736.140799999</v>
      </c>
      <c r="L169" s="110"/>
      <c r="M169" s="109">
        <v>45659</v>
      </c>
      <c r="N169" s="107">
        <v>1</v>
      </c>
      <c r="O169" s="107" t="s">
        <v>8730</v>
      </c>
      <c r="P169" s="111">
        <v>33980285</v>
      </c>
      <c r="Q169" s="110"/>
      <c r="R169" s="107" t="s">
        <v>11564</v>
      </c>
      <c r="S169" s="109">
        <v>45673</v>
      </c>
      <c r="T169" s="107" t="s">
        <v>23</v>
      </c>
    </row>
    <row r="170" spans="1:20" ht="18.600000000000001" customHeight="1" thickBot="1">
      <c r="A170" s="108">
        <f t="shared" si="2"/>
        <v>160</v>
      </c>
      <c r="B170" s="105" t="s">
        <v>8312</v>
      </c>
      <c r="C170" s="107" t="s">
        <v>30</v>
      </c>
      <c r="D170" s="107" t="s">
        <v>23</v>
      </c>
      <c r="E170" s="106"/>
      <c r="F170" s="107" t="s">
        <v>11563</v>
      </c>
      <c r="G170" s="107" t="s">
        <v>58</v>
      </c>
      <c r="H170" s="107" t="s">
        <v>8706</v>
      </c>
      <c r="I170" s="107">
        <v>1</v>
      </c>
      <c r="J170" s="107" t="s">
        <v>8730</v>
      </c>
      <c r="K170" s="112">
        <v>70387736.140799999</v>
      </c>
      <c r="L170" s="110"/>
      <c r="M170" s="109">
        <v>45659</v>
      </c>
      <c r="N170" s="107">
        <v>1</v>
      </c>
      <c r="O170" s="107" t="s">
        <v>8730</v>
      </c>
      <c r="P170" s="111">
        <v>33980286</v>
      </c>
      <c r="Q170" s="110"/>
      <c r="R170" s="107" t="s">
        <v>11562</v>
      </c>
      <c r="S170" s="109">
        <v>45673</v>
      </c>
      <c r="T170" s="107" t="s">
        <v>23</v>
      </c>
    </row>
    <row r="171" spans="1:20" ht="18.600000000000001" customHeight="1" thickBot="1">
      <c r="A171" s="108">
        <f t="shared" si="2"/>
        <v>161</v>
      </c>
      <c r="B171" s="105" t="s">
        <v>8309</v>
      </c>
      <c r="C171" s="107" t="s">
        <v>30</v>
      </c>
      <c r="D171" s="107" t="s">
        <v>23</v>
      </c>
      <c r="E171" s="106"/>
      <c r="F171" s="107" t="s">
        <v>11561</v>
      </c>
      <c r="G171" s="107" t="s">
        <v>58</v>
      </c>
      <c r="H171" s="107" t="s">
        <v>8706</v>
      </c>
      <c r="I171" s="107">
        <v>1</v>
      </c>
      <c r="J171" s="107" t="s">
        <v>8730</v>
      </c>
      <c r="K171" s="112">
        <v>70387736.140799999</v>
      </c>
      <c r="L171" s="110"/>
      <c r="M171" s="109">
        <v>45659</v>
      </c>
      <c r="N171" s="107">
        <v>1</v>
      </c>
      <c r="O171" s="107" t="s">
        <v>8730</v>
      </c>
      <c r="P171" s="111">
        <v>33980285</v>
      </c>
      <c r="Q171" s="110"/>
      <c r="R171" s="107" t="s">
        <v>9210</v>
      </c>
      <c r="S171" s="109">
        <v>45671</v>
      </c>
      <c r="T171" s="107" t="s">
        <v>23</v>
      </c>
    </row>
    <row r="172" spans="1:20" ht="18.600000000000001" customHeight="1" thickBot="1">
      <c r="A172" s="108">
        <f t="shared" si="2"/>
        <v>162</v>
      </c>
      <c r="B172" s="105" t="s">
        <v>8306</v>
      </c>
      <c r="C172" s="107" t="s">
        <v>30</v>
      </c>
      <c r="D172" s="107" t="s">
        <v>23</v>
      </c>
      <c r="E172" s="106"/>
      <c r="F172" s="107" t="s">
        <v>11560</v>
      </c>
      <c r="G172" s="107" t="s">
        <v>58</v>
      </c>
      <c r="H172" s="107" t="s">
        <v>8706</v>
      </c>
      <c r="I172" s="107">
        <v>1</v>
      </c>
      <c r="J172" s="107" t="s">
        <v>8730</v>
      </c>
      <c r="K172" s="112">
        <v>70185473</v>
      </c>
      <c r="L172" s="110"/>
      <c r="M172" s="109">
        <v>45659</v>
      </c>
      <c r="N172" s="107">
        <v>1</v>
      </c>
      <c r="O172" s="107" t="s">
        <v>8730</v>
      </c>
      <c r="P172" s="111">
        <v>33778021</v>
      </c>
      <c r="Q172" s="110"/>
      <c r="R172" s="107" t="s">
        <v>11559</v>
      </c>
      <c r="S172" s="109">
        <v>45674</v>
      </c>
      <c r="T172" s="107" t="s">
        <v>23</v>
      </c>
    </row>
    <row r="173" spans="1:20" ht="18.600000000000001" customHeight="1" thickBot="1">
      <c r="A173" s="108">
        <f t="shared" si="2"/>
        <v>163</v>
      </c>
      <c r="B173" s="105" t="s">
        <v>8303</v>
      </c>
      <c r="C173" s="107" t="s">
        <v>30</v>
      </c>
      <c r="D173" s="107" t="s">
        <v>23</v>
      </c>
      <c r="E173" s="106"/>
      <c r="F173" s="107" t="s">
        <v>11558</v>
      </c>
      <c r="G173" s="107" t="s">
        <v>58</v>
      </c>
      <c r="H173" s="107" t="s">
        <v>8706</v>
      </c>
      <c r="I173" s="107">
        <v>1</v>
      </c>
      <c r="J173" s="107" t="s">
        <v>8730</v>
      </c>
      <c r="K173" s="112">
        <v>70387736.140799999</v>
      </c>
      <c r="L173" s="110"/>
      <c r="M173" s="109">
        <v>45659</v>
      </c>
      <c r="N173" s="107">
        <v>1</v>
      </c>
      <c r="O173" s="107" t="s">
        <v>8730</v>
      </c>
      <c r="P173" s="111">
        <v>33980285</v>
      </c>
      <c r="Q173" s="110"/>
      <c r="R173" s="107" t="s">
        <v>11557</v>
      </c>
      <c r="S173" s="109">
        <v>45673</v>
      </c>
      <c r="T173" s="107" t="s">
        <v>23</v>
      </c>
    </row>
    <row r="174" spans="1:20" ht="18.600000000000001" customHeight="1" thickBot="1">
      <c r="A174" s="108">
        <f t="shared" si="2"/>
        <v>164</v>
      </c>
      <c r="B174" s="105" t="s">
        <v>8300</v>
      </c>
      <c r="C174" s="107" t="s">
        <v>30</v>
      </c>
      <c r="D174" s="107" t="s">
        <v>23</v>
      </c>
      <c r="E174" s="106"/>
      <c r="F174" s="107" t="s">
        <v>11556</v>
      </c>
      <c r="G174" s="107" t="s">
        <v>58</v>
      </c>
      <c r="H174" s="107" t="s">
        <v>3507</v>
      </c>
      <c r="I174" s="107">
        <v>1</v>
      </c>
      <c r="J174" s="107" t="s">
        <v>8730</v>
      </c>
      <c r="K174" s="112">
        <v>65533410</v>
      </c>
      <c r="L174" s="110"/>
      <c r="M174" s="109">
        <v>45748</v>
      </c>
      <c r="N174" s="107">
        <v>1</v>
      </c>
      <c r="O174" s="107" t="s">
        <v>8730</v>
      </c>
      <c r="P174" s="111">
        <v>23260314</v>
      </c>
      <c r="Q174" s="110"/>
      <c r="R174" s="107" t="s">
        <v>11555</v>
      </c>
      <c r="S174" s="109">
        <v>45748</v>
      </c>
      <c r="T174" s="107" t="s">
        <v>23</v>
      </c>
    </row>
    <row r="175" spans="1:20" ht="18.600000000000001" customHeight="1" thickBot="1">
      <c r="A175" s="108">
        <f t="shared" si="2"/>
        <v>165</v>
      </c>
      <c r="B175" s="105" t="s">
        <v>8296</v>
      </c>
      <c r="C175" s="107" t="s">
        <v>30</v>
      </c>
      <c r="D175" s="107" t="s">
        <v>23</v>
      </c>
      <c r="E175" s="106"/>
      <c r="F175" s="107" t="s">
        <v>11554</v>
      </c>
      <c r="G175" s="107" t="s">
        <v>58</v>
      </c>
      <c r="H175" s="107" t="s">
        <v>8708</v>
      </c>
      <c r="I175" s="107">
        <v>1</v>
      </c>
      <c r="J175" s="107" t="s">
        <v>8730</v>
      </c>
      <c r="K175" s="112">
        <v>65533410</v>
      </c>
      <c r="L175" s="110"/>
      <c r="M175" s="109">
        <v>45811</v>
      </c>
      <c r="N175" s="107">
        <v>1</v>
      </c>
      <c r="O175" s="107" t="s">
        <v>8730</v>
      </c>
      <c r="P175" s="111">
        <v>6472435</v>
      </c>
      <c r="Q175" s="110"/>
      <c r="R175" s="107" t="s">
        <v>11553</v>
      </c>
      <c r="S175" s="109">
        <v>45811</v>
      </c>
      <c r="T175" s="107" t="s">
        <v>23</v>
      </c>
    </row>
    <row r="176" spans="1:20" ht="18.600000000000001" customHeight="1" thickBot="1">
      <c r="A176" s="108">
        <f t="shared" si="2"/>
        <v>166</v>
      </c>
      <c r="B176" s="105" t="s">
        <v>8292</v>
      </c>
      <c r="C176" s="107" t="s">
        <v>30</v>
      </c>
      <c r="D176" s="107" t="s">
        <v>23</v>
      </c>
      <c r="E176" s="106"/>
      <c r="F176" s="107" t="s">
        <v>11552</v>
      </c>
      <c r="G176" s="107" t="s">
        <v>58</v>
      </c>
      <c r="H176" s="107" t="s">
        <v>3507</v>
      </c>
      <c r="I176" s="107">
        <v>1</v>
      </c>
      <c r="J176" s="107" t="s">
        <v>8730</v>
      </c>
      <c r="K176" s="112">
        <v>54843553.580399998</v>
      </c>
      <c r="L176" s="110"/>
      <c r="M176" s="109">
        <v>45659</v>
      </c>
      <c r="N176" s="107">
        <v>1</v>
      </c>
      <c r="O176" s="107" t="s">
        <v>8730</v>
      </c>
      <c r="P176" s="111">
        <v>26957001</v>
      </c>
      <c r="Q176" s="110"/>
      <c r="R176" s="107" t="s">
        <v>11551</v>
      </c>
      <c r="S176" s="109">
        <v>45665</v>
      </c>
      <c r="T176" s="107" t="s">
        <v>23</v>
      </c>
    </row>
    <row r="177" spans="1:20" ht="18.600000000000001" customHeight="1" thickBot="1">
      <c r="A177" s="108">
        <f t="shared" si="2"/>
        <v>167</v>
      </c>
      <c r="B177" s="105" t="s">
        <v>8288</v>
      </c>
      <c r="C177" s="107" t="s">
        <v>30</v>
      </c>
      <c r="D177" s="107" t="s">
        <v>23</v>
      </c>
      <c r="E177" s="106"/>
      <c r="F177" s="107" t="s">
        <v>11550</v>
      </c>
      <c r="G177" s="107" t="s">
        <v>58</v>
      </c>
      <c r="H177" s="107" t="s">
        <v>8706</v>
      </c>
      <c r="I177" s="107">
        <v>1</v>
      </c>
      <c r="J177" s="107" t="s">
        <v>8730</v>
      </c>
      <c r="K177" s="112">
        <v>20600000</v>
      </c>
      <c r="L177" s="110"/>
      <c r="M177" s="109">
        <v>45748</v>
      </c>
      <c r="N177" s="107">
        <v>1</v>
      </c>
      <c r="O177" s="107" t="s">
        <v>8730</v>
      </c>
      <c r="P177" s="111">
        <v>18000000</v>
      </c>
      <c r="Q177" s="110"/>
      <c r="R177" s="107" t="s">
        <v>11549</v>
      </c>
      <c r="S177" s="109">
        <v>45776</v>
      </c>
      <c r="T177" s="107" t="s">
        <v>23</v>
      </c>
    </row>
    <row r="178" spans="1:20" ht="18.600000000000001" customHeight="1" thickBot="1">
      <c r="A178" s="108">
        <f t="shared" si="2"/>
        <v>168</v>
      </c>
      <c r="B178" s="105" t="s">
        <v>8284</v>
      </c>
      <c r="C178" s="107" t="s">
        <v>30</v>
      </c>
      <c r="D178" s="107" t="s">
        <v>23</v>
      </c>
      <c r="E178" s="106"/>
      <c r="F178" s="107" t="s">
        <v>11548</v>
      </c>
      <c r="G178" s="107" t="s">
        <v>58</v>
      </c>
      <c r="H178" s="107" t="s">
        <v>3507</v>
      </c>
      <c r="I178" s="107">
        <v>1</v>
      </c>
      <c r="J178" s="107" t="s">
        <v>8730</v>
      </c>
      <c r="K178" s="112">
        <v>57322362</v>
      </c>
      <c r="L178" s="110"/>
      <c r="M178" s="109">
        <v>45811</v>
      </c>
      <c r="N178" s="107">
        <v>1</v>
      </c>
      <c r="O178" s="107" t="s">
        <v>8730</v>
      </c>
      <c r="P178" s="111">
        <v>57322362</v>
      </c>
      <c r="Q178" s="110"/>
      <c r="R178" s="107" t="s">
        <v>11547</v>
      </c>
      <c r="S178" s="109">
        <v>45832</v>
      </c>
      <c r="T178" s="107" t="s">
        <v>23</v>
      </c>
    </row>
    <row r="179" spans="1:20" ht="18.600000000000001" customHeight="1" thickBot="1">
      <c r="A179" s="108">
        <f t="shared" si="2"/>
        <v>169</v>
      </c>
      <c r="B179" s="105" t="s">
        <v>8281</v>
      </c>
      <c r="C179" s="107" t="s">
        <v>30</v>
      </c>
      <c r="D179" s="107" t="s">
        <v>23</v>
      </c>
      <c r="E179" s="106"/>
      <c r="F179" s="107" t="s">
        <v>11546</v>
      </c>
      <c r="G179" s="107" t="s">
        <v>58</v>
      </c>
      <c r="H179" s="107" t="s">
        <v>8706</v>
      </c>
      <c r="I179" s="107">
        <v>1</v>
      </c>
      <c r="J179" s="107" t="s">
        <v>8730</v>
      </c>
      <c r="K179" s="112">
        <v>44936778</v>
      </c>
      <c r="L179" s="110"/>
      <c r="M179" s="109">
        <v>45839</v>
      </c>
      <c r="N179" s="107">
        <v>1</v>
      </c>
      <c r="O179" s="107" t="s">
        <v>8730</v>
      </c>
      <c r="P179" s="111">
        <v>44936778</v>
      </c>
      <c r="Q179" s="110"/>
      <c r="R179" s="107" t="s">
        <v>11545</v>
      </c>
      <c r="S179" s="109">
        <v>45847</v>
      </c>
      <c r="T179" s="107" t="s">
        <v>23</v>
      </c>
    </row>
    <row r="180" spans="1:20" ht="18.600000000000001" customHeight="1" thickBot="1">
      <c r="A180" s="108">
        <f t="shared" si="2"/>
        <v>170</v>
      </c>
      <c r="B180" s="105" t="s">
        <v>8277</v>
      </c>
      <c r="C180" s="107" t="s">
        <v>30</v>
      </c>
      <c r="D180" s="107" t="s">
        <v>23</v>
      </c>
      <c r="E180" s="106"/>
      <c r="F180" s="107" t="s">
        <v>11544</v>
      </c>
      <c r="G180" s="107" t="s">
        <v>58</v>
      </c>
      <c r="H180" s="107" t="s">
        <v>8706</v>
      </c>
      <c r="I180" s="107">
        <v>1</v>
      </c>
      <c r="J180" s="107" t="s">
        <v>8730</v>
      </c>
      <c r="K180" s="112">
        <v>31765638</v>
      </c>
      <c r="L180" s="110"/>
      <c r="M180" s="109">
        <v>45839</v>
      </c>
      <c r="N180" s="107">
        <v>1</v>
      </c>
      <c r="O180" s="107" t="s">
        <v>8730</v>
      </c>
      <c r="P180" s="111">
        <v>31765638</v>
      </c>
      <c r="Q180" s="110"/>
      <c r="R180" s="107" t="s">
        <v>11543</v>
      </c>
      <c r="S180" s="109">
        <v>45849</v>
      </c>
      <c r="T180" s="107" t="s">
        <v>23</v>
      </c>
    </row>
    <row r="181" spans="1:20" ht="18.600000000000001" customHeight="1" thickBot="1">
      <c r="A181" s="108">
        <f t="shared" si="2"/>
        <v>171</v>
      </c>
      <c r="B181" s="105" t="s">
        <v>8274</v>
      </c>
      <c r="C181" s="107" t="s">
        <v>30</v>
      </c>
      <c r="D181" s="107" t="s">
        <v>23</v>
      </c>
      <c r="E181" s="106"/>
      <c r="F181" s="107" t="s">
        <v>11542</v>
      </c>
      <c r="G181" s="107" t="s">
        <v>58</v>
      </c>
      <c r="H181" s="107" t="s">
        <v>8706</v>
      </c>
      <c r="I181" s="107">
        <v>1</v>
      </c>
      <c r="J181" s="107" t="s">
        <v>8730</v>
      </c>
      <c r="K181" s="112">
        <v>39600000</v>
      </c>
      <c r="L181" s="110"/>
      <c r="M181" s="109">
        <v>45811</v>
      </c>
      <c r="N181" s="107">
        <v>1</v>
      </c>
      <c r="O181" s="107" t="s">
        <v>8730</v>
      </c>
      <c r="P181" s="111">
        <v>39600000</v>
      </c>
      <c r="Q181" s="110"/>
      <c r="R181" s="107" t="s">
        <v>11541</v>
      </c>
      <c r="S181" s="109">
        <v>45826</v>
      </c>
      <c r="T181" s="107" t="s">
        <v>23</v>
      </c>
    </row>
    <row r="182" spans="1:20" ht="18.600000000000001" customHeight="1" thickBot="1">
      <c r="A182" s="108">
        <f t="shared" si="2"/>
        <v>172</v>
      </c>
      <c r="B182" s="105" t="s">
        <v>8271</v>
      </c>
      <c r="C182" s="107" t="s">
        <v>30</v>
      </c>
      <c r="D182" s="107" t="s">
        <v>23</v>
      </c>
      <c r="E182" s="106"/>
      <c r="F182" s="107" t="s">
        <v>11540</v>
      </c>
      <c r="G182" s="107" t="s">
        <v>58</v>
      </c>
      <c r="H182" s="107" t="s">
        <v>8706</v>
      </c>
      <c r="I182" s="107">
        <v>1</v>
      </c>
      <c r="J182" s="107" t="s">
        <v>8730</v>
      </c>
      <c r="K182" s="112">
        <v>36413796</v>
      </c>
      <c r="L182" s="110"/>
      <c r="M182" s="109">
        <v>45811</v>
      </c>
      <c r="N182" s="107">
        <v>1</v>
      </c>
      <c r="O182" s="107" t="s">
        <v>8730</v>
      </c>
      <c r="P182" s="111">
        <v>36413796</v>
      </c>
      <c r="Q182" s="110"/>
      <c r="R182" s="107" t="s">
        <v>11539</v>
      </c>
      <c r="S182" s="109">
        <v>45826</v>
      </c>
      <c r="T182" s="107" t="s">
        <v>23</v>
      </c>
    </row>
    <row r="183" spans="1:20" ht="18.600000000000001" customHeight="1" thickBot="1">
      <c r="A183" s="108">
        <f t="shared" si="2"/>
        <v>173</v>
      </c>
      <c r="B183" s="105" t="s">
        <v>8267</v>
      </c>
      <c r="C183" s="107" t="s">
        <v>30</v>
      </c>
      <c r="D183" s="107" t="s">
        <v>23</v>
      </c>
      <c r="E183" s="106"/>
      <c r="F183" s="107" t="s">
        <v>11538</v>
      </c>
      <c r="G183" s="107" t="s">
        <v>58</v>
      </c>
      <c r="H183" s="107" t="s">
        <v>8706</v>
      </c>
      <c r="I183" s="107">
        <v>1</v>
      </c>
      <c r="J183" s="107" t="s">
        <v>8730</v>
      </c>
      <c r="K183" s="112">
        <v>36413796</v>
      </c>
      <c r="L183" s="110"/>
      <c r="M183" s="109">
        <v>45811</v>
      </c>
      <c r="N183" s="107">
        <v>1</v>
      </c>
      <c r="O183" s="107" t="s">
        <v>8730</v>
      </c>
      <c r="P183" s="111">
        <v>36413796</v>
      </c>
      <c r="Q183" s="110"/>
      <c r="R183" s="107" t="s">
        <v>11537</v>
      </c>
      <c r="S183" s="109">
        <v>45832</v>
      </c>
      <c r="T183" s="107" t="s">
        <v>23</v>
      </c>
    </row>
    <row r="184" spans="1:20" ht="18.600000000000001" customHeight="1" thickBot="1">
      <c r="A184" s="108">
        <f t="shared" si="2"/>
        <v>174</v>
      </c>
      <c r="B184" s="105" t="s">
        <v>8264</v>
      </c>
      <c r="C184" s="107" t="s">
        <v>30</v>
      </c>
      <c r="D184" s="107" t="s">
        <v>23</v>
      </c>
      <c r="E184" s="106"/>
      <c r="F184" s="107" t="s">
        <v>11536</v>
      </c>
      <c r="G184" s="107" t="s">
        <v>58</v>
      </c>
      <c r="H184" s="107" t="s">
        <v>8984</v>
      </c>
      <c r="I184" s="107">
        <v>1</v>
      </c>
      <c r="J184" s="107" t="s">
        <v>8730</v>
      </c>
      <c r="K184" s="112">
        <v>36413796</v>
      </c>
      <c r="L184" s="110"/>
      <c r="M184" s="109">
        <v>45811</v>
      </c>
      <c r="N184" s="107">
        <v>1</v>
      </c>
      <c r="O184" s="107" t="s">
        <v>8730</v>
      </c>
      <c r="P184" s="111">
        <v>36413796</v>
      </c>
      <c r="Q184" s="110"/>
      <c r="R184" s="107" t="s">
        <v>11535</v>
      </c>
      <c r="S184" s="109">
        <v>45832</v>
      </c>
      <c r="T184" s="107" t="s">
        <v>23</v>
      </c>
    </row>
    <row r="185" spans="1:20" ht="18.600000000000001" customHeight="1" thickBot="1">
      <c r="A185" s="108">
        <f t="shared" si="2"/>
        <v>175</v>
      </c>
      <c r="B185" s="105" t="s">
        <v>8261</v>
      </c>
      <c r="C185" s="107" t="s">
        <v>30</v>
      </c>
      <c r="D185" s="107" t="s">
        <v>23</v>
      </c>
      <c r="E185" s="106"/>
      <c r="F185" s="107" t="s">
        <v>11534</v>
      </c>
      <c r="G185" s="107" t="s">
        <v>58</v>
      </c>
      <c r="H185" s="107" t="s">
        <v>11533</v>
      </c>
      <c r="I185" s="107">
        <v>1</v>
      </c>
      <c r="J185" s="107" t="s">
        <v>8730</v>
      </c>
      <c r="K185" s="112">
        <v>110430000</v>
      </c>
      <c r="L185" s="110"/>
      <c r="M185" s="109">
        <v>45839</v>
      </c>
      <c r="N185" s="107">
        <v>1</v>
      </c>
      <c r="O185" s="107" t="s">
        <v>8730</v>
      </c>
      <c r="P185" s="111">
        <v>110430000</v>
      </c>
      <c r="Q185" s="110"/>
      <c r="R185" s="107" t="s">
        <v>11532</v>
      </c>
      <c r="S185" s="109">
        <v>45842</v>
      </c>
      <c r="T185" s="107" t="s">
        <v>23</v>
      </c>
    </row>
    <row r="186" spans="1:20" ht="18.600000000000001" customHeight="1" thickBot="1">
      <c r="A186" s="108">
        <f t="shared" si="2"/>
        <v>176</v>
      </c>
      <c r="B186" s="105" t="s">
        <v>8258</v>
      </c>
      <c r="C186" s="107" t="s">
        <v>30</v>
      </c>
      <c r="D186" s="107" t="s">
        <v>23</v>
      </c>
      <c r="E186" s="106"/>
      <c r="F186" s="107" t="s">
        <v>11531</v>
      </c>
      <c r="G186" s="107" t="s">
        <v>58</v>
      </c>
      <c r="H186" s="107" t="s">
        <v>8984</v>
      </c>
      <c r="I186" s="107">
        <v>1</v>
      </c>
      <c r="J186" s="107" t="s">
        <v>8730</v>
      </c>
      <c r="K186" s="112">
        <v>34089402</v>
      </c>
      <c r="L186" s="110"/>
      <c r="M186" s="109">
        <v>45811</v>
      </c>
      <c r="N186" s="107">
        <v>1</v>
      </c>
      <c r="O186" s="107" t="s">
        <v>8730</v>
      </c>
      <c r="P186" s="111">
        <v>36000000</v>
      </c>
      <c r="Q186" s="110"/>
      <c r="R186" s="107" t="s">
        <v>11530</v>
      </c>
      <c r="S186" s="109">
        <v>45832</v>
      </c>
      <c r="T186" s="107" t="s">
        <v>23</v>
      </c>
    </row>
    <row r="187" spans="1:20" ht="18.600000000000001" customHeight="1" thickBot="1">
      <c r="A187" s="108">
        <f t="shared" si="2"/>
        <v>177</v>
      </c>
      <c r="B187" s="105" t="s">
        <v>8255</v>
      </c>
      <c r="C187" s="107" t="s">
        <v>30</v>
      </c>
      <c r="D187" s="107" t="s">
        <v>23</v>
      </c>
      <c r="E187" s="106"/>
      <c r="F187" s="107" t="s">
        <v>11529</v>
      </c>
      <c r="G187" s="107" t="s">
        <v>58</v>
      </c>
      <c r="H187" s="107" t="s">
        <v>8706</v>
      </c>
      <c r="I187" s="107">
        <v>1</v>
      </c>
      <c r="J187" s="107" t="s">
        <v>8730</v>
      </c>
      <c r="K187" s="112">
        <v>34089402</v>
      </c>
      <c r="L187" s="110"/>
      <c r="M187" s="109">
        <v>45839</v>
      </c>
      <c r="N187" s="107">
        <v>1</v>
      </c>
      <c r="O187" s="107" t="s">
        <v>8730</v>
      </c>
      <c r="P187" s="111">
        <v>34089402</v>
      </c>
      <c r="Q187" s="110"/>
      <c r="R187" s="107" t="s">
        <v>11528</v>
      </c>
      <c r="S187" s="109">
        <v>45841</v>
      </c>
      <c r="T187" s="107" t="s">
        <v>23</v>
      </c>
    </row>
    <row r="188" spans="1:20" ht="18.600000000000001" customHeight="1" thickBot="1">
      <c r="A188" s="108">
        <f t="shared" si="2"/>
        <v>178</v>
      </c>
      <c r="B188" s="105" t="s">
        <v>8251</v>
      </c>
      <c r="C188" s="107" t="s">
        <v>30</v>
      </c>
      <c r="D188" s="107" t="s">
        <v>23</v>
      </c>
      <c r="E188" s="106"/>
      <c r="F188" s="107" t="s">
        <v>11527</v>
      </c>
      <c r="G188" s="107" t="s">
        <v>58</v>
      </c>
      <c r="H188" s="107" t="s">
        <v>8706</v>
      </c>
      <c r="I188" s="107">
        <v>1</v>
      </c>
      <c r="J188" s="107" t="s">
        <v>8730</v>
      </c>
      <c r="K188" s="112">
        <v>36413796</v>
      </c>
      <c r="L188" s="110"/>
      <c r="M188" s="109">
        <v>45839</v>
      </c>
      <c r="N188" s="107">
        <v>1</v>
      </c>
      <c r="O188" s="107" t="s">
        <v>8730</v>
      </c>
      <c r="P188" s="111">
        <v>34089402</v>
      </c>
      <c r="Q188" s="110"/>
      <c r="R188" s="107" t="s">
        <v>11526</v>
      </c>
      <c r="S188" s="109">
        <v>45849</v>
      </c>
      <c r="T188" s="107" t="s">
        <v>23</v>
      </c>
    </row>
    <row r="189" spans="1:20" ht="18.600000000000001" customHeight="1" thickBot="1">
      <c r="A189" s="108">
        <f t="shared" si="2"/>
        <v>179</v>
      </c>
      <c r="B189" s="105" t="s">
        <v>8248</v>
      </c>
      <c r="C189" s="107" t="s">
        <v>30</v>
      </c>
      <c r="D189" s="107" t="s">
        <v>23</v>
      </c>
      <c r="E189" s="106"/>
      <c r="F189" s="107" t="s">
        <v>11525</v>
      </c>
      <c r="G189" s="107" t="s">
        <v>58</v>
      </c>
      <c r="H189" s="107" t="s">
        <v>8706</v>
      </c>
      <c r="I189" s="107">
        <v>1</v>
      </c>
      <c r="J189" s="107" t="s">
        <v>8730</v>
      </c>
      <c r="K189" s="112">
        <v>73589520</v>
      </c>
      <c r="L189" s="110"/>
      <c r="M189" s="109">
        <v>45811</v>
      </c>
      <c r="N189" s="107">
        <v>1</v>
      </c>
      <c r="O189" s="107" t="s">
        <v>8730</v>
      </c>
      <c r="P189" s="111">
        <v>67847505</v>
      </c>
      <c r="Q189" s="110"/>
      <c r="R189" s="107" t="s">
        <v>11524</v>
      </c>
      <c r="S189" s="109">
        <v>45825</v>
      </c>
      <c r="T189" s="107" t="s">
        <v>23</v>
      </c>
    </row>
    <row r="190" spans="1:20" ht="18.600000000000001" customHeight="1" thickBot="1">
      <c r="A190" s="108">
        <f t="shared" si="2"/>
        <v>180</v>
      </c>
      <c r="B190" s="105" t="s">
        <v>8245</v>
      </c>
      <c r="C190" s="107" t="s">
        <v>30</v>
      </c>
      <c r="D190" s="107" t="s">
        <v>23</v>
      </c>
      <c r="E190" s="106"/>
      <c r="F190" s="107" t="s">
        <v>11523</v>
      </c>
      <c r="G190" s="107" t="s">
        <v>58</v>
      </c>
      <c r="H190" s="107" t="s">
        <v>8708</v>
      </c>
      <c r="I190" s="107">
        <v>1</v>
      </c>
      <c r="J190" s="107" t="s">
        <v>8730</v>
      </c>
      <c r="K190" s="112">
        <v>92380217</v>
      </c>
      <c r="L190" s="110"/>
      <c r="M190" s="109">
        <v>45811</v>
      </c>
      <c r="N190" s="107">
        <v>1</v>
      </c>
      <c r="O190" s="107" t="s">
        <v>8730</v>
      </c>
      <c r="P190" s="111">
        <v>85890000</v>
      </c>
      <c r="Q190" s="110"/>
      <c r="R190" s="107" t="s">
        <v>11522</v>
      </c>
      <c r="S190" s="109">
        <v>45835</v>
      </c>
      <c r="T190" s="107" t="s">
        <v>23</v>
      </c>
    </row>
    <row r="191" spans="1:20" ht="18.600000000000001" customHeight="1" thickBot="1">
      <c r="A191" s="108">
        <f t="shared" si="2"/>
        <v>181</v>
      </c>
      <c r="B191" s="105" t="s">
        <v>8242</v>
      </c>
      <c r="C191" s="107" t="s">
        <v>30</v>
      </c>
      <c r="D191" s="107" t="s">
        <v>23</v>
      </c>
      <c r="E191" s="106"/>
      <c r="F191" s="107" t="s">
        <v>11521</v>
      </c>
      <c r="G191" s="107" t="s">
        <v>58</v>
      </c>
      <c r="H191" s="107" t="s">
        <v>8984</v>
      </c>
      <c r="I191" s="107">
        <v>1</v>
      </c>
      <c r="J191" s="107" t="s">
        <v>8730</v>
      </c>
      <c r="K191" s="112">
        <v>31759686</v>
      </c>
      <c r="L191" s="110"/>
      <c r="M191" s="109">
        <v>45811</v>
      </c>
      <c r="N191" s="107">
        <v>1</v>
      </c>
      <c r="O191" s="107" t="s">
        <v>8730</v>
      </c>
      <c r="P191" s="111">
        <v>31759686</v>
      </c>
      <c r="Q191" s="110"/>
      <c r="R191" s="107" t="s">
        <v>11520</v>
      </c>
      <c r="S191" s="109">
        <v>45828</v>
      </c>
      <c r="T191" s="107" t="s">
        <v>23</v>
      </c>
    </row>
    <row r="192" spans="1:20" ht="18.600000000000001" customHeight="1" thickBot="1">
      <c r="A192" s="108">
        <f t="shared" si="2"/>
        <v>182</v>
      </c>
      <c r="B192" s="105" t="s">
        <v>8239</v>
      </c>
      <c r="C192" s="107" t="s">
        <v>30</v>
      </c>
      <c r="D192" s="107" t="s">
        <v>23</v>
      </c>
      <c r="E192" s="106"/>
      <c r="F192" s="107" t="s">
        <v>11519</v>
      </c>
      <c r="G192" s="107" t="s">
        <v>58</v>
      </c>
      <c r="H192" s="107" t="s">
        <v>8706</v>
      </c>
      <c r="I192" s="107">
        <v>1</v>
      </c>
      <c r="J192" s="107" t="s">
        <v>8730</v>
      </c>
      <c r="K192" s="112">
        <v>57322362</v>
      </c>
      <c r="L192" s="110"/>
      <c r="M192" s="109">
        <v>45811</v>
      </c>
      <c r="N192" s="107">
        <v>1</v>
      </c>
      <c r="O192" s="107" t="s">
        <v>8730</v>
      </c>
      <c r="P192" s="111">
        <v>51000000</v>
      </c>
      <c r="Q192" s="110"/>
      <c r="R192" s="107" t="s">
        <v>11518</v>
      </c>
      <c r="S192" s="109">
        <v>45825</v>
      </c>
      <c r="T192" s="107" t="s">
        <v>23</v>
      </c>
    </row>
    <row r="193" spans="1:20" ht="18.600000000000001" customHeight="1" thickBot="1">
      <c r="A193" s="108">
        <f t="shared" si="2"/>
        <v>183</v>
      </c>
      <c r="B193" s="105" t="s">
        <v>8236</v>
      </c>
      <c r="C193" s="107" t="s">
        <v>30</v>
      </c>
      <c r="D193" s="107" t="s">
        <v>23</v>
      </c>
      <c r="E193" s="106"/>
      <c r="F193" s="107" t="s">
        <v>11517</v>
      </c>
      <c r="G193" s="107" t="s">
        <v>58</v>
      </c>
      <c r="H193" s="107" t="s">
        <v>8708</v>
      </c>
      <c r="I193" s="107">
        <v>1</v>
      </c>
      <c r="J193" s="107" t="s">
        <v>8730</v>
      </c>
      <c r="K193" s="112">
        <v>46469142</v>
      </c>
      <c r="L193" s="110"/>
      <c r="M193" s="109">
        <v>45811</v>
      </c>
      <c r="N193" s="107">
        <v>1</v>
      </c>
      <c r="O193" s="107" t="s">
        <v>8730</v>
      </c>
      <c r="P193" s="111">
        <v>46469142</v>
      </c>
      <c r="Q193" s="110"/>
      <c r="R193" s="107" t="s">
        <v>11516</v>
      </c>
      <c r="S193" s="109">
        <v>45835</v>
      </c>
      <c r="T193" s="107" t="s">
        <v>23</v>
      </c>
    </row>
    <row r="194" spans="1:20" ht="18.600000000000001" customHeight="1" thickBot="1">
      <c r="A194" s="108">
        <f t="shared" si="2"/>
        <v>184</v>
      </c>
      <c r="B194" s="105" t="s">
        <v>8233</v>
      </c>
      <c r="C194" s="107" t="s">
        <v>30</v>
      </c>
      <c r="D194" s="107" t="s">
        <v>23</v>
      </c>
      <c r="E194" s="106"/>
      <c r="F194" s="107" t="s">
        <v>11515</v>
      </c>
      <c r="G194" s="107" t="s">
        <v>58</v>
      </c>
      <c r="H194" s="107" t="s">
        <v>8984</v>
      </c>
      <c r="I194" s="107">
        <v>1</v>
      </c>
      <c r="J194" s="107" t="s">
        <v>8730</v>
      </c>
      <c r="K194" s="112">
        <v>31759686</v>
      </c>
      <c r="L194" s="110"/>
      <c r="M194" s="109">
        <v>45811</v>
      </c>
      <c r="N194" s="107">
        <v>1</v>
      </c>
      <c r="O194" s="107" t="s">
        <v>8730</v>
      </c>
      <c r="P194" s="111">
        <v>31759686</v>
      </c>
      <c r="Q194" s="110"/>
      <c r="R194" s="107" t="s">
        <v>11514</v>
      </c>
      <c r="S194" s="109">
        <v>45828</v>
      </c>
      <c r="T194" s="107" t="s">
        <v>23</v>
      </c>
    </row>
    <row r="195" spans="1:20" ht="18.600000000000001" customHeight="1" thickBot="1">
      <c r="A195" s="108">
        <f t="shared" si="2"/>
        <v>185</v>
      </c>
      <c r="B195" s="105" t="s">
        <v>8230</v>
      </c>
      <c r="C195" s="107" t="s">
        <v>30</v>
      </c>
      <c r="D195" s="107" t="s">
        <v>23</v>
      </c>
      <c r="E195" s="106"/>
      <c r="F195" s="107" t="s">
        <v>11513</v>
      </c>
      <c r="G195" s="107" t="s">
        <v>58</v>
      </c>
      <c r="H195" s="107" t="s">
        <v>8984</v>
      </c>
      <c r="I195" s="107">
        <v>1</v>
      </c>
      <c r="J195" s="107" t="s">
        <v>8730</v>
      </c>
      <c r="K195" s="112">
        <v>51125352</v>
      </c>
      <c r="L195" s="110"/>
      <c r="M195" s="109">
        <v>45811</v>
      </c>
      <c r="N195" s="107">
        <v>1</v>
      </c>
      <c r="O195" s="107" t="s">
        <v>8730</v>
      </c>
      <c r="P195" s="111">
        <v>51131574</v>
      </c>
      <c r="Q195" s="110"/>
      <c r="R195" s="107" t="s">
        <v>11435</v>
      </c>
      <c r="S195" s="109">
        <v>45827</v>
      </c>
      <c r="T195" s="107" t="s">
        <v>23</v>
      </c>
    </row>
    <row r="196" spans="1:20" ht="18.600000000000001" customHeight="1" thickBot="1">
      <c r="A196" s="108">
        <f t="shared" si="2"/>
        <v>186</v>
      </c>
      <c r="B196" s="105" t="s">
        <v>8226</v>
      </c>
      <c r="C196" s="107" t="s">
        <v>30</v>
      </c>
      <c r="D196" s="107" t="s">
        <v>23</v>
      </c>
      <c r="E196" s="106"/>
      <c r="F196" s="107" t="s">
        <v>11512</v>
      </c>
      <c r="G196" s="107" t="s">
        <v>58</v>
      </c>
      <c r="H196" s="107" t="s">
        <v>8984</v>
      </c>
      <c r="I196" s="107">
        <v>1</v>
      </c>
      <c r="J196" s="107" t="s">
        <v>8730</v>
      </c>
      <c r="K196" s="112">
        <v>31759686</v>
      </c>
      <c r="L196" s="110"/>
      <c r="M196" s="109">
        <v>45811</v>
      </c>
      <c r="N196" s="107">
        <v>1</v>
      </c>
      <c r="O196" s="107" t="s">
        <v>8730</v>
      </c>
      <c r="P196" s="111">
        <v>31759000</v>
      </c>
      <c r="Q196" s="110"/>
      <c r="R196" s="107" t="s">
        <v>11511</v>
      </c>
      <c r="S196" s="109">
        <v>45827</v>
      </c>
      <c r="T196" s="107" t="s">
        <v>23</v>
      </c>
    </row>
    <row r="197" spans="1:20" ht="18.600000000000001" customHeight="1" thickBot="1">
      <c r="A197" s="108">
        <f t="shared" si="2"/>
        <v>187</v>
      </c>
      <c r="B197" s="105" t="s">
        <v>8223</v>
      </c>
      <c r="C197" s="107" t="s">
        <v>30</v>
      </c>
      <c r="D197" s="107" t="s">
        <v>23</v>
      </c>
      <c r="E197" s="106"/>
      <c r="F197" s="107" t="s">
        <v>11510</v>
      </c>
      <c r="G197" s="107" t="s">
        <v>58</v>
      </c>
      <c r="H197" s="107" t="s">
        <v>8984</v>
      </c>
      <c r="I197" s="107">
        <v>1</v>
      </c>
      <c r="J197" s="107" t="s">
        <v>8730</v>
      </c>
      <c r="K197" s="112">
        <v>49075284</v>
      </c>
      <c r="L197" s="110"/>
      <c r="M197" s="109">
        <v>45811</v>
      </c>
      <c r="N197" s="107">
        <v>1</v>
      </c>
      <c r="O197" s="107" t="s">
        <v>8730</v>
      </c>
      <c r="P197" s="111">
        <v>49075284</v>
      </c>
      <c r="Q197" s="110"/>
      <c r="R197" s="107" t="s">
        <v>11509</v>
      </c>
      <c r="S197" s="109">
        <v>45834</v>
      </c>
      <c r="T197" s="107" t="s">
        <v>23</v>
      </c>
    </row>
    <row r="198" spans="1:20" ht="18.600000000000001" customHeight="1" thickBot="1">
      <c r="A198" s="108">
        <f t="shared" si="2"/>
        <v>188</v>
      </c>
      <c r="B198" s="105" t="s">
        <v>8219</v>
      </c>
      <c r="C198" s="107" t="s">
        <v>30</v>
      </c>
      <c r="D198" s="107" t="s">
        <v>23</v>
      </c>
      <c r="E198" s="106"/>
      <c r="F198" s="107" t="s">
        <v>11508</v>
      </c>
      <c r="G198" s="107" t="s">
        <v>58</v>
      </c>
      <c r="H198" s="107" t="s">
        <v>3507</v>
      </c>
      <c r="I198" s="107">
        <v>1</v>
      </c>
      <c r="J198" s="107" t="s">
        <v>8730</v>
      </c>
      <c r="K198" s="112">
        <v>42000000</v>
      </c>
      <c r="L198" s="110"/>
      <c r="M198" s="109">
        <v>45839</v>
      </c>
      <c r="N198" s="107">
        <v>1</v>
      </c>
      <c r="O198" s="107" t="s">
        <v>8730</v>
      </c>
      <c r="P198" s="111">
        <v>42000000</v>
      </c>
      <c r="Q198" s="110"/>
      <c r="R198" s="107" t="s">
        <v>11507</v>
      </c>
      <c r="S198" s="109">
        <v>45841</v>
      </c>
      <c r="T198" s="107" t="s">
        <v>23</v>
      </c>
    </row>
    <row r="199" spans="1:20" ht="18.600000000000001" customHeight="1" thickBot="1">
      <c r="A199" s="108">
        <f t="shared" si="2"/>
        <v>189</v>
      </c>
      <c r="B199" s="105" t="s">
        <v>8216</v>
      </c>
      <c r="C199" s="107" t="s">
        <v>30</v>
      </c>
      <c r="D199" s="107" t="s">
        <v>23</v>
      </c>
      <c r="E199" s="106"/>
      <c r="F199" s="107" t="s">
        <v>11506</v>
      </c>
      <c r="G199" s="107" t="s">
        <v>58</v>
      </c>
      <c r="H199" s="107" t="s">
        <v>8706</v>
      </c>
      <c r="I199" s="107">
        <v>1</v>
      </c>
      <c r="J199" s="107" t="s">
        <v>8730</v>
      </c>
      <c r="K199" s="112">
        <v>30161148</v>
      </c>
      <c r="L199" s="110"/>
      <c r="M199" s="109">
        <v>45839</v>
      </c>
      <c r="N199" s="107">
        <v>1</v>
      </c>
      <c r="O199" s="107" t="s">
        <v>8730</v>
      </c>
      <c r="P199" s="111">
        <v>30161148</v>
      </c>
      <c r="Q199" s="110"/>
      <c r="R199" s="107" t="s">
        <v>10227</v>
      </c>
      <c r="S199" s="109">
        <v>45845</v>
      </c>
      <c r="T199" s="107" t="s">
        <v>23</v>
      </c>
    </row>
    <row r="200" spans="1:20" ht="18.600000000000001" customHeight="1" thickBot="1">
      <c r="A200" s="108">
        <f t="shared" si="2"/>
        <v>190</v>
      </c>
      <c r="B200" s="105" t="s">
        <v>8213</v>
      </c>
      <c r="C200" s="107" t="s">
        <v>30</v>
      </c>
      <c r="D200" s="107" t="s">
        <v>23</v>
      </c>
      <c r="E200" s="106"/>
      <c r="F200" s="107" t="s">
        <v>11505</v>
      </c>
      <c r="G200" s="107" t="s">
        <v>58</v>
      </c>
      <c r="H200" s="107" t="s">
        <v>8706</v>
      </c>
      <c r="I200" s="107">
        <v>1</v>
      </c>
      <c r="J200" s="107" t="s">
        <v>8730</v>
      </c>
      <c r="K200" s="112">
        <v>36000000</v>
      </c>
      <c r="L200" s="110"/>
      <c r="M200" s="109">
        <v>45811</v>
      </c>
      <c r="N200" s="107">
        <v>1</v>
      </c>
      <c r="O200" s="107" t="s">
        <v>8730</v>
      </c>
      <c r="P200" s="111">
        <v>36000000</v>
      </c>
      <c r="Q200" s="110"/>
      <c r="R200" s="107" t="s">
        <v>11504</v>
      </c>
      <c r="S200" s="109">
        <v>45835</v>
      </c>
      <c r="T200" s="107" t="s">
        <v>23</v>
      </c>
    </row>
    <row r="201" spans="1:20" ht="18.600000000000001" customHeight="1" thickBot="1">
      <c r="A201" s="108">
        <f t="shared" si="2"/>
        <v>191</v>
      </c>
      <c r="B201" s="105" t="s">
        <v>8210</v>
      </c>
      <c r="C201" s="107" t="s">
        <v>30</v>
      </c>
      <c r="D201" s="107" t="s">
        <v>23</v>
      </c>
      <c r="E201" s="106"/>
      <c r="F201" s="107" t="s">
        <v>11503</v>
      </c>
      <c r="G201" s="107" t="s">
        <v>58</v>
      </c>
      <c r="H201" s="107" t="s">
        <v>8708</v>
      </c>
      <c r="I201" s="107">
        <v>1</v>
      </c>
      <c r="J201" s="107" t="s">
        <v>8730</v>
      </c>
      <c r="K201" s="112">
        <v>35200000</v>
      </c>
      <c r="L201" s="110"/>
      <c r="M201" s="109">
        <v>45901</v>
      </c>
      <c r="N201" s="107">
        <v>1</v>
      </c>
      <c r="O201" s="107" t="s">
        <v>8730</v>
      </c>
      <c r="P201" s="111">
        <v>31733333</v>
      </c>
      <c r="Q201" s="110"/>
      <c r="R201" s="107" t="s">
        <v>11502</v>
      </c>
      <c r="S201" s="109">
        <v>45905</v>
      </c>
      <c r="T201" s="107" t="s">
        <v>23</v>
      </c>
    </row>
    <row r="202" spans="1:20" ht="18.600000000000001" customHeight="1" thickBot="1">
      <c r="A202" s="108">
        <f t="shared" si="2"/>
        <v>192</v>
      </c>
      <c r="B202" s="105" t="s">
        <v>8207</v>
      </c>
      <c r="C202" s="107" t="s">
        <v>30</v>
      </c>
      <c r="D202" s="107" t="s">
        <v>23</v>
      </c>
      <c r="E202" s="106"/>
      <c r="F202" s="107" t="s">
        <v>11501</v>
      </c>
      <c r="G202" s="107" t="s">
        <v>58</v>
      </c>
      <c r="H202" s="107" t="s">
        <v>3507</v>
      </c>
      <c r="I202" s="107">
        <v>1</v>
      </c>
      <c r="J202" s="107" t="s">
        <v>8730</v>
      </c>
      <c r="K202" s="112">
        <v>51131574</v>
      </c>
      <c r="L202" s="110"/>
      <c r="M202" s="109">
        <v>45811</v>
      </c>
      <c r="N202" s="107">
        <v>1</v>
      </c>
      <c r="O202" s="107" t="s">
        <v>8730</v>
      </c>
      <c r="P202" s="111">
        <v>51131574</v>
      </c>
      <c r="Q202" s="110"/>
      <c r="R202" s="107" t="s">
        <v>11500</v>
      </c>
      <c r="S202" s="109">
        <v>45834</v>
      </c>
      <c r="T202" s="107" t="s">
        <v>23</v>
      </c>
    </row>
    <row r="203" spans="1:20" ht="18.600000000000001" customHeight="1" thickBot="1">
      <c r="A203" s="108">
        <f t="shared" si="2"/>
        <v>193</v>
      </c>
      <c r="B203" s="105" t="s">
        <v>8204</v>
      </c>
      <c r="C203" s="107" t="s">
        <v>30</v>
      </c>
      <c r="D203" s="107" t="s">
        <v>23</v>
      </c>
      <c r="E203" s="106"/>
      <c r="F203" s="107" t="s">
        <v>11499</v>
      </c>
      <c r="G203" s="107" t="s">
        <v>58</v>
      </c>
      <c r="H203" s="107" t="s">
        <v>8984</v>
      </c>
      <c r="I203" s="107">
        <v>1</v>
      </c>
      <c r="J203" s="107" t="s">
        <v>8730</v>
      </c>
      <c r="K203" s="112">
        <v>56700000</v>
      </c>
      <c r="L203" s="110"/>
      <c r="M203" s="109">
        <v>45811</v>
      </c>
      <c r="N203" s="107">
        <v>1</v>
      </c>
      <c r="O203" s="107" t="s">
        <v>8730</v>
      </c>
      <c r="P203" s="111">
        <v>56700000</v>
      </c>
      <c r="Q203" s="110"/>
      <c r="R203" s="107" t="s">
        <v>11498</v>
      </c>
      <c r="S203" s="109">
        <v>45834</v>
      </c>
      <c r="T203" s="107" t="s">
        <v>23</v>
      </c>
    </row>
    <row r="204" spans="1:20" ht="18.600000000000001" customHeight="1" thickBot="1">
      <c r="A204" s="108">
        <f t="shared" ref="A204:A267" si="3">A203+1</f>
        <v>194</v>
      </c>
      <c r="B204" s="105" t="s">
        <v>8200</v>
      </c>
      <c r="C204" s="107" t="s">
        <v>30</v>
      </c>
      <c r="D204" s="107" t="s">
        <v>23</v>
      </c>
      <c r="E204" s="106"/>
      <c r="F204" s="107" t="s">
        <v>11497</v>
      </c>
      <c r="G204" s="107" t="s">
        <v>58</v>
      </c>
      <c r="H204" s="107" t="s">
        <v>8708</v>
      </c>
      <c r="I204" s="107">
        <v>1</v>
      </c>
      <c r="J204" s="107" t="s">
        <v>8730</v>
      </c>
      <c r="K204" s="112">
        <v>44936778</v>
      </c>
      <c r="L204" s="110"/>
      <c r="M204" s="109">
        <v>45839</v>
      </c>
      <c r="N204" s="107">
        <v>1</v>
      </c>
      <c r="O204" s="107" t="s">
        <v>8730</v>
      </c>
      <c r="P204" s="111">
        <v>44936778</v>
      </c>
      <c r="Q204" s="110"/>
      <c r="R204" s="107" t="s">
        <v>11496</v>
      </c>
      <c r="S204" s="109">
        <v>45840</v>
      </c>
      <c r="T204" s="107" t="s">
        <v>23</v>
      </c>
    </row>
    <row r="205" spans="1:20" ht="18.600000000000001" customHeight="1" thickBot="1">
      <c r="A205" s="108">
        <f t="shared" si="3"/>
        <v>195</v>
      </c>
      <c r="B205" s="105" t="s">
        <v>8197</v>
      </c>
      <c r="C205" s="107" t="s">
        <v>30</v>
      </c>
      <c r="D205" s="107" t="s">
        <v>23</v>
      </c>
      <c r="E205" s="106"/>
      <c r="F205" s="107" t="s">
        <v>11495</v>
      </c>
      <c r="G205" s="107" t="s">
        <v>58</v>
      </c>
      <c r="H205" s="107" t="s">
        <v>11253</v>
      </c>
      <c r="I205" s="107">
        <v>1</v>
      </c>
      <c r="J205" s="107" t="s">
        <v>8730</v>
      </c>
      <c r="K205" s="112">
        <v>48300000</v>
      </c>
      <c r="L205" s="110"/>
      <c r="M205" s="109">
        <v>45870</v>
      </c>
      <c r="N205" s="107">
        <v>1</v>
      </c>
      <c r="O205" s="107" t="s">
        <v>8730</v>
      </c>
      <c r="P205" s="111">
        <v>45000000</v>
      </c>
      <c r="Q205" s="110"/>
      <c r="R205" s="107" t="s">
        <v>11494</v>
      </c>
      <c r="S205" s="109">
        <v>45890</v>
      </c>
      <c r="T205" s="107" t="s">
        <v>23</v>
      </c>
    </row>
    <row r="206" spans="1:20" ht="18.600000000000001" customHeight="1" thickBot="1">
      <c r="A206" s="108">
        <f t="shared" si="3"/>
        <v>196</v>
      </c>
      <c r="B206" s="105" t="s">
        <v>8194</v>
      </c>
      <c r="C206" s="107" t="s">
        <v>30</v>
      </c>
      <c r="D206" s="107" t="s">
        <v>23</v>
      </c>
      <c r="E206" s="106"/>
      <c r="F206" s="107" t="s">
        <v>11493</v>
      </c>
      <c r="G206" s="107" t="s">
        <v>58</v>
      </c>
      <c r="H206" s="107" t="s">
        <v>3507</v>
      </c>
      <c r="I206" s="107">
        <v>1</v>
      </c>
      <c r="J206" s="107" t="s">
        <v>8730</v>
      </c>
      <c r="K206" s="112">
        <v>40200000</v>
      </c>
      <c r="L206" s="110"/>
      <c r="M206" s="109">
        <v>45870</v>
      </c>
      <c r="N206" s="107">
        <v>1</v>
      </c>
      <c r="O206" s="107" t="s">
        <v>8730</v>
      </c>
      <c r="P206" s="111">
        <v>26800000</v>
      </c>
      <c r="Q206" s="110"/>
      <c r="R206" s="107" t="s">
        <v>11492</v>
      </c>
      <c r="S206" s="109">
        <v>45895</v>
      </c>
      <c r="T206" s="107" t="s">
        <v>23</v>
      </c>
    </row>
    <row r="207" spans="1:20" ht="18.600000000000001" customHeight="1" thickBot="1">
      <c r="A207" s="108">
        <f t="shared" si="3"/>
        <v>197</v>
      </c>
      <c r="B207" s="105" t="s">
        <v>8191</v>
      </c>
      <c r="C207" s="107" t="s">
        <v>30</v>
      </c>
      <c r="D207" s="107" t="s">
        <v>23</v>
      </c>
      <c r="E207" s="106"/>
      <c r="F207" s="107" t="s">
        <v>11491</v>
      </c>
      <c r="G207" s="107" t="s">
        <v>58</v>
      </c>
      <c r="H207" s="107" t="s">
        <v>11246</v>
      </c>
      <c r="I207" s="107">
        <v>1</v>
      </c>
      <c r="J207" s="107" t="s">
        <v>8730</v>
      </c>
      <c r="K207" s="112">
        <v>36413796</v>
      </c>
      <c r="L207" s="110"/>
      <c r="M207" s="109">
        <v>45870</v>
      </c>
      <c r="N207" s="107">
        <v>1</v>
      </c>
      <c r="O207" s="107" t="s">
        <v>8730</v>
      </c>
      <c r="P207" s="111">
        <v>30344830</v>
      </c>
      <c r="Q207" s="110"/>
      <c r="R207" s="107" t="s">
        <v>9477</v>
      </c>
      <c r="S207" s="109">
        <v>45873</v>
      </c>
      <c r="T207" s="107" t="s">
        <v>23</v>
      </c>
    </row>
    <row r="208" spans="1:20" ht="18.600000000000001" customHeight="1" thickBot="1">
      <c r="A208" s="108">
        <f t="shared" si="3"/>
        <v>198</v>
      </c>
      <c r="B208" s="105" t="s">
        <v>8188</v>
      </c>
      <c r="C208" s="107" t="s">
        <v>30</v>
      </c>
      <c r="D208" s="107" t="s">
        <v>23</v>
      </c>
      <c r="E208" s="106"/>
      <c r="F208" s="107" t="s">
        <v>11490</v>
      </c>
      <c r="G208" s="107" t="s">
        <v>58</v>
      </c>
      <c r="H208" s="107" t="s">
        <v>11237</v>
      </c>
      <c r="I208" s="107">
        <v>1</v>
      </c>
      <c r="J208" s="107" t="s">
        <v>8730</v>
      </c>
      <c r="K208" s="112">
        <v>27887652</v>
      </c>
      <c r="L208" s="110"/>
      <c r="M208" s="109">
        <v>45811</v>
      </c>
      <c r="N208" s="107">
        <v>1</v>
      </c>
      <c r="O208" s="107" t="s">
        <v>8730</v>
      </c>
      <c r="P208" s="111">
        <v>27887652</v>
      </c>
      <c r="Q208" s="110"/>
      <c r="R208" s="107" t="s">
        <v>11489</v>
      </c>
      <c r="S208" s="109">
        <v>45828</v>
      </c>
      <c r="T208" s="107" t="s">
        <v>23</v>
      </c>
    </row>
    <row r="209" spans="1:20" ht="18.600000000000001" customHeight="1" thickBot="1">
      <c r="A209" s="108">
        <f t="shared" si="3"/>
        <v>199</v>
      </c>
      <c r="B209" s="105" t="s">
        <v>8185</v>
      </c>
      <c r="C209" s="107" t="s">
        <v>30</v>
      </c>
      <c r="D209" s="107" t="s">
        <v>23</v>
      </c>
      <c r="E209" s="106"/>
      <c r="F209" s="107" t="s">
        <v>11488</v>
      </c>
      <c r="G209" s="107" t="s">
        <v>58</v>
      </c>
      <c r="H209" s="107" t="s">
        <v>8706</v>
      </c>
      <c r="I209" s="107">
        <v>1</v>
      </c>
      <c r="J209" s="107" t="s">
        <v>8730</v>
      </c>
      <c r="K209" s="112">
        <v>36000000</v>
      </c>
      <c r="L209" s="110"/>
      <c r="M209" s="109">
        <v>45811</v>
      </c>
      <c r="N209" s="107">
        <v>1</v>
      </c>
      <c r="O209" s="107" t="s">
        <v>8730</v>
      </c>
      <c r="P209" s="111">
        <v>34089402</v>
      </c>
      <c r="Q209" s="110"/>
      <c r="R209" s="107" t="s">
        <v>11487</v>
      </c>
      <c r="S209" s="109">
        <v>45834</v>
      </c>
      <c r="T209" s="107" t="s">
        <v>23</v>
      </c>
    </row>
    <row r="210" spans="1:20" ht="18.600000000000001" customHeight="1" thickBot="1">
      <c r="A210" s="108">
        <f t="shared" si="3"/>
        <v>200</v>
      </c>
      <c r="B210" s="105" t="s">
        <v>8182</v>
      </c>
      <c r="C210" s="107" t="s">
        <v>30</v>
      </c>
      <c r="D210" s="107" t="s">
        <v>23</v>
      </c>
      <c r="E210" s="106"/>
      <c r="F210" s="107" t="s">
        <v>11486</v>
      </c>
      <c r="G210" s="107" t="s">
        <v>58</v>
      </c>
      <c r="H210" s="107" t="s">
        <v>8706</v>
      </c>
      <c r="I210" s="107">
        <v>1</v>
      </c>
      <c r="J210" s="107" t="s">
        <v>8730</v>
      </c>
      <c r="K210" s="112">
        <v>29400000</v>
      </c>
      <c r="L210" s="110"/>
      <c r="M210" s="109">
        <v>45839</v>
      </c>
      <c r="N210" s="107">
        <v>1</v>
      </c>
      <c r="O210" s="107" t="s">
        <v>8730</v>
      </c>
      <c r="P210" s="111">
        <v>29400000</v>
      </c>
      <c r="Q210" s="110"/>
      <c r="R210" s="107" t="s">
        <v>11485</v>
      </c>
      <c r="S210" s="109">
        <v>45841</v>
      </c>
      <c r="T210" s="107" t="s">
        <v>23</v>
      </c>
    </row>
    <row r="211" spans="1:20" ht="18.600000000000001" customHeight="1" thickBot="1">
      <c r="A211" s="108">
        <f t="shared" si="3"/>
        <v>201</v>
      </c>
      <c r="B211" s="105" t="s">
        <v>8179</v>
      </c>
      <c r="C211" s="107" t="s">
        <v>30</v>
      </c>
      <c r="D211" s="107" t="s">
        <v>23</v>
      </c>
      <c r="E211" s="106"/>
      <c r="F211" s="107" t="s">
        <v>11484</v>
      </c>
      <c r="G211" s="107" t="s">
        <v>58</v>
      </c>
      <c r="H211" s="107" t="s">
        <v>8706</v>
      </c>
      <c r="I211" s="107">
        <v>1</v>
      </c>
      <c r="J211" s="107" t="s">
        <v>8730</v>
      </c>
      <c r="K211" s="112">
        <v>36407448</v>
      </c>
      <c r="L211" s="110"/>
      <c r="M211" s="109">
        <v>45811</v>
      </c>
      <c r="N211" s="107">
        <v>1</v>
      </c>
      <c r="O211" s="107" t="s">
        <v>8730</v>
      </c>
      <c r="P211" s="111">
        <v>36407448</v>
      </c>
      <c r="Q211" s="110"/>
      <c r="R211" s="107" t="s">
        <v>11483</v>
      </c>
      <c r="S211" s="109">
        <v>45833</v>
      </c>
      <c r="T211" s="107" t="s">
        <v>23</v>
      </c>
    </row>
    <row r="212" spans="1:20" ht="18.600000000000001" customHeight="1" thickBot="1">
      <c r="A212" s="108">
        <f t="shared" si="3"/>
        <v>202</v>
      </c>
      <c r="B212" s="105" t="s">
        <v>8176</v>
      </c>
      <c r="C212" s="107" t="s">
        <v>30</v>
      </c>
      <c r="D212" s="107" t="s">
        <v>23</v>
      </c>
      <c r="E212" s="106"/>
      <c r="F212" s="107" t="s">
        <v>11482</v>
      </c>
      <c r="G212" s="107" t="s">
        <v>58</v>
      </c>
      <c r="H212" s="107" t="s">
        <v>8706</v>
      </c>
      <c r="I212" s="107">
        <v>1</v>
      </c>
      <c r="J212" s="107" t="s">
        <v>8730</v>
      </c>
      <c r="K212" s="112">
        <v>36407448</v>
      </c>
      <c r="L212" s="110"/>
      <c r="M212" s="109">
        <v>45839</v>
      </c>
      <c r="N212" s="107">
        <v>1</v>
      </c>
      <c r="O212" s="107" t="s">
        <v>8730</v>
      </c>
      <c r="P212" s="111">
        <v>36407448</v>
      </c>
      <c r="Q212" s="110"/>
      <c r="R212" s="107" t="s">
        <v>11481</v>
      </c>
      <c r="S212" s="109">
        <v>45839</v>
      </c>
      <c r="T212" s="107" t="s">
        <v>23</v>
      </c>
    </row>
    <row r="213" spans="1:20" ht="18.600000000000001" customHeight="1" thickBot="1">
      <c r="A213" s="108">
        <f t="shared" si="3"/>
        <v>203</v>
      </c>
      <c r="B213" s="105" t="s">
        <v>8173</v>
      </c>
      <c r="C213" s="107" t="s">
        <v>30</v>
      </c>
      <c r="D213" s="107" t="s">
        <v>23</v>
      </c>
      <c r="E213" s="106"/>
      <c r="F213" s="107" t="s">
        <v>11480</v>
      </c>
      <c r="G213" s="107" t="s">
        <v>58</v>
      </c>
      <c r="H213" s="107" t="s">
        <v>8706</v>
      </c>
      <c r="I213" s="107">
        <v>1</v>
      </c>
      <c r="J213" s="107" t="s">
        <v>8730</v>
      </c>
      <c r="K213" s="112">
        <v>36407448</v>
      </c>
      <c r="L213" s="110"/>
      <c r="M213" s="109">
        <v>45811</v>
      </c>
      <c r="N213" s="107">
        <v>1</v>
      </c>
      <c r="O213" s="107" t="s">
        <v>8730</v>
      </c>
      <c r="P213" s="111">
        <v>36407448</v>
      </c>
      <c r="Q213" s="110"/>
      <c r="R213" s="107" t="s">
        <v>11479</v>
      </c>
      <c r="S213" s="109">
        <v>45833</v>
      </c>
      <c r="T213" s="107" t="s">
        <v>23</v>
      </c>
    </row>
    <row r="214" spans="1:20" ht="18.600000000000001" customHeight="1" thickBot="1">
      <c r="A214" s="108">
        <f t="shared" si="3"/>
        <v>204</v>
      </c>
      <c r="B214" s="105" t="s">
        <v>8170</v>
      </c>
      <c r="C214" s="107" t="s">
        <v>30</v>
      </c>
      <c r="D214" s="107" t="s">
        <v>23</v>
      </c>
      <c r="E214" s="106"/>
      <c r="F214" s="107" t="s">
        <v>11478</v>
      </c>
      <c r="G214" s="107" t="s">
        <v>58</v>
      </c>
      <c r="H214" s="107" t="s">
        <v>8706</v>
      </c>
      <c r="I214" s="107">
        <v>1</v>
      </c>
      <c r="J214" s="107" t="s">
        <v>8730</v>
      </c>
      <c r="K214" s="112">
        <v>36407448</v>
      </c>
      <c r="L214" s="110"/>
      <c r="M214" s="109">
        <v>45811</v>
      </c>
      <c r="N214" s="107">
        <v>1</v>
      </c>
      <c r="O214" s="107" t="s">
        <v>8730</v>
      </c>
      <c r="P214" s="111">
        <v>36407448</v>
      </c>
      <c r="Q214" s="110"/>
      <c r="R214" s="107" t="s">
        <v>11146</v>
      </c>
      <c r="S214" s="109">
        <v>45833</v>
      </c>
      <c r="T214" s="107" t="s">
        <v>23</v>
      </c>
    </row>
    <row r="215" spans="1:20" ht="18.600000000000001" customHeight="1" thickBot="1">
      <c r="A215" s="108">
        <f t="shared" si="3"/>
        <v>205</v>
      </c>
      <c r="B215" s="105" t="s">
        <v>8167</v>
      </c>
      <c r="C215" s="107" t="s">
        <v>30</v>
      </c>
      <c r="D215" s="107" t="s">
        <v>23</v>
      </c>
      <c r="E215" s="106"/>
      <c r="F215" s="107" t="s">
        <v>11477</v>
      </c>
      <c r="G215" s="107" t="s">
        <v>58</v>
      </c>
      <c r="H215" s="107" t="s">
        <v>8706</v>
      </c>
      <c r="I215" s="107">
        <v>1</v>
      </c>
      <c r="J215" s="107" t="s">
        <v>8730</v>
      </c>
      <c r="K215" s="112">
        <v>36407448</v>
      </c>
      <c r="L215" s="110"/>
      <c r="M215" s="109">
        <v>45839</v>
      </c>
      <c r="N215" s="107">
        <v>1</v>
      </c>
      <c r="O215" s="107" t="s">
        <v>8730</v>
      </c>
      <c r="P215" s="111">
        <v>36407448</v>
      </c>
      <c r="Q215" s="110"/>
      <c r="R215" s="107" t="s">
        <v>11476</v>
      </c>
      <c r="S215" s="109">
        <v>45839</v>
      </c>
      <c r="T215" s="107" t="s">
        <v>23</v>
      </c>
    </row>
    <row r="216" spans="1:20" ht="18.600000000000001" customHeight="1" thickBot="1">
      <c r="A216" s="108">
        <f t="shared" si="3"/>
        <v>206</v>
      </c>
      <c r="B216" s="105" t="s">
        <v>8164</v>
      </c>
      <c r="C216" s="107" t="s">
        <v>30</v>
      </c>
      <c r="D216" s="107" t="s">
        <v>23</v>
      </c>
      <c r="E216" s="106"/>
      <c r="F216" s="107" t="s">
        <v>11475</v>
      </c>
      <c r="G216" s="107" t="s">
        <v>58</v>
      </c>
      <c r="H216" s="107" t="s">
        <v>10213</v>
      </c>
      <c r="I216" s="107">
        <v>1</v>
      </c>
      <c r="J216" s="107" t="s">
        <v>8730</v>
      </c>
      <c r="K216" s="112">
        <v>27886554</v>
      </c>
      <c r="L216" s="110"/>
      <c r="M216" s="109">
        <v>45811</v>
      </c>
      <c r="N216" s="107">
        <v>1</v>
      </c>
      <c r="O216" s="107" t="s">
        <v>8730</v>
      </c>
      <c r="P216" s="111">
        <v>27886554</v>
      </c>
      <c r="Q216" s="110"/>
      <c r="R216" s="107" t="s">
        <v>11474</v>
      </c>
      <c r="S216" s="109">
        <v>45833</v>
      </c>
      <c r="T216" s="107" t="s">
        <v>23</v>
      </c>
    </row>
    <row r="217" spans="1:20" ht="18.600000000000001" customHeight="1" thickBot="1">
      <c r="A217" s="108">
        <f t="shared" si="3"/>
        <v>207</v>
      </c>
      <c r="B217" s="105" t="s">
        <v>8161</v>
      </c>
      <c r="C217" s="107" t="s">
        <v>30</v>
      </c>
      <c r="D217" s="107" t="s">
        <v>23</v>
      </c>
      <c r="E217" s="106"/>
      <c r="F217" s="107" t="s">
        <v>11473</v>
      </c>
      <c r="G217" s="107" t="s">
        <v>58</v>
      </c>
      <c r="H217" s="107" t="s">
        <v>8706</v>
      </c>
      <c r="I217" s="107">
        <v>1</v>
      </c>
      <c r="J217" s="107" t="s">
        <v>8730</v>
      </c>
      <c r="K217" s="112">
        <v>36407448</v>
      </c>
      <c r="L217" s="110"/>
      <c r="M217" s="109">
        <v>45811</v>
      </c>
      <c r="N217" s="107">
        <v>1</v>
      </c>
      <c r="O217" s="107" t="s">
        <v>8730</v>
      </c>
      <c r="P217" s="111">
        <v>36407448</v>
      </c>
      <c r="Q217" s="110"/>
      <c r="R217" s="107" t="s">
        <v>11472</v>
      </c>
      <c r="S217" s="109">
        <v>45833</v>
      </c>
      <c r="T217" s="107" t="s">
        <v>23</v>
      </c>
    </row>
    <row r="218" spans="1:20" ht="18.600000000000001" customHeight="1" thickBot="1">
      <c r="A218" s="108">
        <f t="shared" si="3"/>
        <v>208</v>
      </c>
      <c r="B218" s="105" t="s">
        <v>8158</v>
      </c>
      <c r="C218" s="107" t="s">
        <v>30</v>
      </c>
      <c r="D218" s="107" t="s">
        <v>23</v>
      </c>
      <c r="E218" s="106"/>
      <c r="F218" s="107" t="s">
        <v>11471</v>
      </c>
      <c r="G218" s="107" t="s">
        <v>58</v>
      </c>
      <c r="H218" s="107" t="s">
        <v>10213</v>
      </c>
      <c r="I218" s="107">
        <v>1</v>
      </c>
      <c r="J218" s="107" t="s">
        <v>8730</v>
      </c>
      <c r="K218" s="112">
        <v>27886554</v>
      </c>
      <c r="L218" s="110"/>
      <c r="M218" s="109">
        <v>45839</v>
      </c>
      <c r="N218" s="107">
        <v>1</v>
      </c>
      <c r="O218" s="107" t="s">
        <v>8730</v>
      </c>
      <c r="P218" s="111">
        <v>27886554</v>
      </c>
      <c r="Q218" s="110"/>
      <c r="R218" s="107" t="s">
        <v>11470</v>
      </c>
      <c r="S218" s="109">
        <v>45841</v>
      </c>
      <c r="T218" s="107" t="s">
        <v>23</v>
      </c>
    </row>
    <row r="219" spans="1:20" ht="18.600000000000001" customHeight="1" thickBot="1">
      <c r="A219" s="108">
        <f t="shared" si="3"/>
        <v>209</v>
      </c>
      <c r="B219" s="105" t="s">
        <v>8155</v>
      </c>
      <c r="C219" s="107" t="s">
        <v>30</v>
      </c>
      <c r="D219" s="107" t="s">
        <v>23</v>
      </c>
      <c r="E219" s="106"/>
      <c r="F219" s="107" t="s">
        <v>11469</v>
      </c>
      <c r="G219" s="107" t="s">
        <v>58</v>
      </c>
      <c r="H219" s="107" t="s">
        <v>10941</v>
      </c>
      <c r="I219" s="107">
        <v>1</v>
      </c>
      <c r="J219" s="107" t="s">
        <v>8730</v>
      </c>
      <c r="K219" s="112">
        <v>58282898</v>
      </c>
      <c r="L219" s="110"/>
      <c r="M219" s="109">
        <v>45839</v>
      </c>
      <c r="N219" s="107">
        <v>1</v>
      </c>
      <c r="O219" s="107" t="s">
        <v>8730</v>
      </c>
      <c r="P219" s="111">
        <v>58282898</v>
      </c>
      <c r="Q219" s="110"/>
      <c r="R219" s="107" t="s">
        <v>11468</v>
      </c>
      <c r="S219" s="109">
        <v>45856</v>
      </c>
      <c r="T219" s="107" t="s">
        <v>23</v>
      </c>
    </row>
    <row r="220" spans="1:20" ht="18.600000000000001" customHeight="1" thickBot="1">
      <c r="A220" s="108">
        <f t="shared" si="3"/>
        <v>210</v>
      </c>
      <c r="B220" s="105" t="s">
        <v>8152</v>
      </c>
      <c r="C220" s="107" t="s">
        <v>30</v>
      </c>
      <c r="D220" s="107" t="s">
        <v>23</v>
      </c>
      <c r="E220" s="106"/>
      <c r="F220" s="107" t="s">
        <v>11467</v>
      </c>
      <c r="G220" s="107" t="s">
        <v>58</v>
      </c>
      <c r="H220" s="107" t="s">
        <v>8706</v>
      </c>
      <c r="I220" s="107">
        <v>1</v>
      </c>
      <c r="J220" s="107" t="s">
        <v>8730</v>
      </c>
      <c r="K220" s="112">
        <v>46342782</v>
      </c>
      <c r="L220" s="110"/>
      <c r="M220" s="109">
        <v>45839</v>
      </c>
      <c r="N220" s="107">
        <v>1</v>
      </c>
      <c r="O220" s="107" t="s">
        <v>8730</v>
      </c>
      <c r="P220" s="111">
        <v>46342782</v>
      </c>
      <c r="Q220" s="110"/>
      <c r="R220" s="107" t="s">
        <v>11466</v>
      </c>
      <c r="S220" s="109">
        <v>45841</v>
      </c>
      <c r="T220" s="107" t="s">
        <v>23</v>
      </c>
    </row>
    <row r="221" spans="1:20" ht="18.600000000000001" customHeight="1" thickBot="1">
      <c r="A221" s="108">
        <f t="shared" si="3"/>
        <v>211</v>
      </c>
      <c r="B221" s="105" t="s">
        <v>8149</v>
      </c>
      <c r="C221" s="107" t="s">
        <v>30</v>
      </c>
      <c r="D221" s="107" t="s">
        <v>23</v>
      </c>
      <c r="E221" s="106"/>
      <c r="F221" s="107" t="s">
        <v>11465</v>
      </c>
      <c r="G221" s="107" t="s">
        <v>58</v>
      </c>
      <c r="H221" s="107" t="s">
        <v>10471</v>
      </c>
      <c r="I221" s="107">
        <v>1</v>
      </c>
      <c r="J221" s="107" t="s">
        <v>8730</v>
      </c>
      <c r="K221" s="112">
        <v>51000000</v>
      </c>
      <c r="L221" s="110"/>
      <c r="M221" s="109">
        <v>45811</v>
      </c>
      <c r="N221" s="107">
        <v>1</v>
      </c>
      <c r="O221" s="107" t="s">
        <v>8730</v>
      </c>
      <c r="P221" s="111">
        <v>51000000</v>
      </c>
      <c r="Q221" s="110"/>
      <c r="R221" s="107" t="s">
        <v>11464</v>
      </c>
      <c r="S221" s="109">
        <v>45833</v>
      </c>
      <c r="T221" s="107" t="s">
        <v>23</v>
      </c>
    </row>
    <row r="222" spans="1:20" ht="18.600000000000001" customHeight="1" thickBot="1">
      <c r="A222" s="108">
        <f t="shared" si="3"/>
        <v>212</v>
      </c>
      <c r="B222" s="105" t="s">
        <v>8146</v>
      </c>
      <c r="C222" s="107" t="s">
        <v>30</v>
      </c>
      <c r="D222" s="107" t="s">
        <v>23</v>
      </c>
      <c r="E222" s="106"/>
      <c r="F222" s="107" t="s">
        <v>11463</v>
      </c>
      <c r="G222" s="107" t="s">
        <v>58</v>
      </c>
      <c r="H222" s="107" t="s">
        <v>10524</v>
      </c>
      <c r="I222" s="107">
        <v>1</v>
      </c>
      <c r="J222" s="107" t="s">
        <v>8730</v>
      </c>
      <c r="K222" s="112">
        <v>38738820</v>
      </c>
      <c r="L222" s="110"/>
      <c r="M222" s="109">
        <v>45811</v>
      </c>
      <c r="N222" s="107">
        <v>1</v>
      </c>
      <c r="O222" s="107" t="s">
        <v>8730</v>
      </c>
      <c r="P222" s="111">
        <v>38738820</v>
      </c>
      <c r="Q222" s="110"/>
      <c r="R222" s="107" t="s">
        <v>11462</v>
      </c>
      <c r="S222" s="109">
        <v>45827</v>
      </c>
      <c r="T222" s="107" t="s">
        <v>23</v>
      </c>
    </row>
    <row r="223" spans="1:20" ht="18.600000000000001" customHeight="1" thickBot="1">
      <c r="A223" s="108">
        <f t="shared" si="3"/>
        <v>213</v>
      </c>
      <c r="B223" s="105" t="s">
        <v>8143</v>
      </c>
      <c r="C223" s="107" t="s">
        <v>30</v>
      </c>
      <c r="D223" s="107" t="s">
        <v>23</v>
      </c>
      <c r="E223" s="106"/>
      <c r="F223" s="107" t="s">
        <v>11461</v>
      </c>
      <c r="G223" s="107" t="s">
        <v>58</v>
      </c>
      <c r="H223" s="107" t="s">
        <v>8706</v>
      </c>
      <c r="I223" s="107">
        <v>1</v>
      </c>
      <c r="J223" s="107" t="s">
        <v>8730</v>
      </c>
      <c r="K223" s="112">
        <v>38738820</v>
      </c>
      <c r="L223" s="110"/>
      <c r="M223" s="109">
        <v>45839</v>
      </c>
      <c r="N223" s="107">
        <v>1</v>
      </c>
      <c r="O223" s="107" t="s">
        <v>8730</v>
      </c>
      <c r="P223" s="111">
        <v>38738820</v>
      </c>
      <c r="Q223" s="110"/>
      <c r="R223" s="107" t="s">
        <v>11460</v>
      </c>
      <c r="S223" s="109">
        <v>45847</v>
      </c>
      <c r="T223" s="107" t="s">
        <v>23</v>
      </c>
    </row>
    <row r="224" spans="1:20" ht="18.600000000000001" customHeight="1" thickBot="1">
      <c r="A224" s="108">
        <f t="shared" si="3"/>
        <v>214</v>
      </c>
      <c r="B224" s="105" t="s">
        <v>8140</v>
      </c>
      <c r="C224" s="107" t="s">
        <v>30</v>
      </c>
      <c r="D224" s="107" t="s">
        <v>23</v>
      </c>
      <c r="E224" s="106"/>
      <c r="F224" s="107" t="s">
        <v>11459</v>
      </c>
      <c r="G224" s="107" t="s">
        <v>58</v>
      </c>
      <c r="H224" s="107" t="s">
        <v>8706</v>
      </c>
      <c r="I224" s="107">
        <v>1</v>
      </c>
      <c r="J224" s="107" t="s">
        <v>8730</v>
      </c>
      <c r="K224" s="112">
        <v>38738820</v>
      </c>
      <c r="L224" s="110"/>
      <c r="M224" s="109">
        <v>45839</v>
      </c>
      <c r="N224" s="107">
        <v>1</v>
      </c>
      <c r="O224" s="107" t="s">
        <v>8730</v>
      </c>
      <c r="P224" s="111">
        <v>38738820</v>
      </c>
      <c r="Q224" s="110"/>
      <c r="R224" s="107" t="s">
        <v>11458</v>
      </c>
      <c r="S224" s="109">
        <v>45846</v>
      </c>
      <c r="T224" s="107" t="s">
        <v>23</v>
      </c>
    </row>
    <row r="225" spans="1:20" ht="18.600000000000001" customHeight="1" thickBot="1">
      <c r="A225" s="108">
        <f t="shared" si="3"/>
        <v>215</v>
      </c>
      <c r="B225" s="105" t="s">
        <v>8137</v>
      </c>
      <c r="C225" s="107" t="s">
        <v>30</v>
      </c>
      <c r="D225" s="107" t="s">
        <v>23</v>
      </c>
      <c r="E225" s="106"/>
      <c r="F225" s="107" t="s">
        <v>11457</v>
      </c>
      <c r="G225" s="107" t="s">
        <v>58</v>
      </c>
      <c r="H225" s="107" t="s">
        <v>11246</v>
      </c>
      <c r="I225" s="107">
        <v>1</v>
      </c>
      <c r="J225" s="107" t="s">
        <v>8730</v>
      </c>
      <c r="K225" s="112">
        <v>36696798</v>
      </c>
      <c r="L225" s="110"/>
      <c r="M225" s="109">
        <v>45870</v>
      </c>
      <c r="N225" s="107">
        <v>1</v>
      </c>
      <c r="O225" s="107" t="s">
        <v>8730</v>
      </c>
      <c r="P225" s="111">
        <v>30580665</v>
      </c>
      <c r="Q225" s="110"/>
      <c r="R225" s="107" t="s">
        <v>11348</v>
      </c>
      <c r="S225" s="109">
        <v>45877</v>
      </c>
      <c r="T225" s="107" t="s">
        <v>23</v>
      </c>
    </row>
    <row r="226" spans="1:20" ht="18.600000000000001" customHeight="1" thickBot="1">
      <c r="A226" s="108">
        <f t="shared" si="3"/>
        <v>216</v>
      </c>
      <c r="B226" s="105" t="s">
        <v>8134</v>
      </c>
      <c r="C226" s="107" t="s">
        <v>30</v>
      </c>
      <c r="D226" s="107" t="s">
        <v>23</v>
      </c>
      <c r="E226" s="106"/>
      <c r="F226" s="107" t="s">
        <v>11456</v>
      </c>
      <c r="G226" s="107" t="s">
        <v>58</v>
      </c>
      <c r="H226" s="107" t="s">
        <v>8706</v>
      </c>
      <c r="I226" s="107">
        <v>1</v>
      </c>
      <c r="J226" s="107" t="s">
        <v>8730</v>
      </c>
      <c r="K226" s="112">
        <v>36696798</v>
      </c>
      <c r="L226" s="110"/>
      <c r="M226" s="109">
        <v>45839</v>
      </c>
      <c r="N226" s="107">
        <v>1</v>
      </c>
      <c r="O226" s="107" t="s">
        <v>8730</v>
      </c>
      <c r="P226" s="111">
        <v>36696798</v>
      </c>
      <c r="Q226" s="110"/>
      <c r="R226" s="107" t="s">
        <v>11455</v>
      </c>
      <c r="S226" s="109">
        <v>45846</v>
      </c>
      <c r="T226" s="107" t="s">
        <v>23</v>
      </c>
    </row>
    <row r="227" spans="1:20" ht="18.600000000000001" customHeight="1" thickBot="1">
      <c r="A227" s="108">
        <f t="shared" si="3"/>
        <v>217</v>
      </c>
      <c r="B227" s="105" t="s">
        <v>8131</v>
      </c>
      <c r="C227" s="107" t="s">
        <v>30</v>
      </c>
      <c r="D227" s="107" t="s">
        <v>23</v>
      </c>
      <c r="E227" s="106"/>
      <c r="F227" s="107" t="s">
        <v>11454</v>
      </c>
      <c r="G227" s="107" t="s">
        <v>58</v>
      </c>
      <c r="H227" s="107" t="s">
        <v>8984</v>
      </c>
      <c r="I227" s="107">
        <v>1</v>
      </c>
      <c r="J227" s="107" t="s">
        <v>8730</v>
      </c>
      <c r="K227" s="112">
        <v>29441250</v>
      </c>
      <c r="L227" s="110"/>
      <c r="M227" s="109">
        <v>45811</v>
      </c>
      <c r="N227" s="107">
        <v>1</v>
      </c>
      <c r="O227" s="107" t="s">
        <v>8730</v>
      </c>
      <c r="P227" s="111">
        <v>29441250</v>
      </c>
      <c r="Q227" s="110"/>
      <c r="R227" s="107" t="s">
        <v>11453</v>
      </c>
      <c r="S227" s="109">
        <v>45827</v>
      </c>
      <c r="T227" s="107" t="s">
        <v>23</v>
      </c>
    </row>
    <row r="228" spans="1:20" ht="18.600000000000001" customHeight="1" thickBot="1">
      <c r="A228" s="108">
        <f t="shared" si="3"/>
        <v>218</v>
      </c>
      <c r="B228" s="105" t="s">
        <v>8128</v>
      </c>
      <c r="C228" s="107" t="s">
        <v>30</v>
      </c>
      <c r="D228" s="107" t="s">
        <v>23</v>
      </c>
      <c r="E228" s="106"/>
      <c r="F228" s="107" t="s">
        <v>11452</v>
      </c>
      <c r="G228" s="107" t="s">
        <v>58</v>
      </c>
      <c r="H228" s="107" t="s">
        <v>10213</v>
      </c>
      <c r="I228" s="107">
        <v>1</v>
      </c>
      <c r="J228" s="107" t="s">
        <v>8730</v>
      </c>
      <c r="K228" s="112">
        <v>29441250</v>
      </c>
      <c r="L228" s="110"/>
      <c r="M228" s="109">
        <v>45811</v>
      </c>
      <c r="N228" s="107">
        <v>1</v>
      </c>
      <c r="O228" s="107" t="s">
        <v>8730</v>
      </c>
      <c r="P228" s="111">
        <v>29441250</v>
      </c>
      <c r="Q228" s="110"/>
      <c r="R228" s="107" t="s">
        <v>11451</v>
      </c>
      <c r="S228" s="109">
        <v>45833</v>
      </c>
      <c r="T228" s="107" t="s">
        <v>23</v>
      </c>
    </row>
    <row r="229" spans="1:20" ht="18.600000000000001" customHeight="1" thickBot="1">
      <c r="A229" s="108">
        <f t="shared" si="3"/>
        <v>219</v>
      </c>
      <c r="B229" s="105" t="s">
        <v>8125</v>
      </c>
      <c r="C229" s="107" t="s">
        <v>30</v>
      </c>
      <c r="D229" s="107" t="s">
        <v>23</v>
      </c>
      <c r="E229" s="106"/>
      <c r="F229" s="107" t="s">
        <v>11450</v>
      </c>
      <c r="G229" s="107" t="s">
        <v>58</v>
      </c>
      <c r="H229" s="107" t="s">
        <v>8984</v>
      </c>
      <c r="I229" s="107">
        <v>1</v>
      </c>
      <c r="J229" s="107" t="s">
        <v>8730</v>
      </c>
      <c r="K229" s="112">
        <v>27892074</v>
      </c>
      <c r="L229" s="110"/>
      <c r="M229" s="109">
        <v>45811</v>
      </c>
      <c r="N229" s="107">
        <v>1</v>
      </c>
      <c r="O229" s="107" t="s">
        <v>8730</v>
      </c>
      <c r="P229" s="111">
        <v>27892074</v>
      </c>
      <c r="Q229" s="110"/>
      <c r="R229" s="107" t="s">
        <v>11449</v>
      </c>
      <c r="S229" s="109">
        <v>45827</v>
      </c>
      <c r="T229" s="107" t="s">
        <v>23</v>
      </c>
    </row>
    <row r="230" spans="1:20" ht="18.600000000000001" customHeight="1" thickBot="1">
      <c r="A230" s="108">
        <f t="shared" si="3"/>
        <v>220</v>
      </c>
      <c r="B230" s="105" t="s">
        <v>8122</v>
      </c>
      <c r="C230" s="107" t="s">
        <v>30</v>
      </c>
      <c r="D230" s="107" t="s">
        <v>23</v>
      </c>
      <c r="E230" s="106"/>
      <c r="F230" s="107" t="s">
        <v>11448</v>
      </c>
      <c r="G230" s="107" t="s">
        <v>58</v>
      </c>
      <c r="H230" s="107" t="s">
        <v>10213</v>
      </c>
      <c r="I230" s="107">
        <v>1</v>
      </c>
      <c r="J230" s="107" t="s">
        <v>8730</v>
      </c>
      <c r="K230" s="112">
        <v>27892074</v>
      </c>
      <c r="L230" s="110"/>
      <c r="M230" s="109">
        <v>45839</v>
      </c>
      <c r="N230" s="107">
        <v>1</v>
      </c>
      <c r="O230" s="107" t="s">
        <v>8730</v>
      </c>
      <c r="P230" s="111">
        <v>27892074</v>
      </c>
      <c r="Q230" s="110"/>
      <c r="R230" s="107" t="s">
        <v>11447</v>
      </c>
      <c r="S230" s="109">
        <v>45847</v>
      </c>
      <c r="T230" s="107" t="s">
        <v>23</v>
      </c>
    </row>
    <row r="231" spans="1:20" ht="18.600000000000001" customHeight="1" thickBot="1">
      <c r="A231" s="108">
        <f t="shared" si="3"/>
        <v>221</v>
      </c>
      <c r="B231" s="105" t="s">
        <v>8119</v>
      </c>
      <c r="C231" s="107" t="s">
        <v>30</v>
      </c>
      <c r="D231" s="107" t="s">
        <v>23</v>
      </c>
      <c r="E231" s="106"/>
      <c r="F231" s="107" t="s">
        <v>11446</v>
      </c>
      <c r="G231" s="107" t="s">
        <v>58</v>
      </c>
      <c r="H231" s="107" t="s">
        <v>8706</v>
      </c>
      <c r="I231" s="107">
        <v>1</v>
      </c>
      <c r="J231" s="107" t="s">
        <v>8730</v>
      </c>
      <c r="K231" s="112">
        <v>29441250</v>
      </c>
      <c r="L231" s="110"/>
      <c r="M231" s="109">
        <v>45839</v>
      </c>
      <c r="N231" s="107">
        <v>1</v>
      </c>
      <c r="O231" s="107" t="s">
        <v>8730</v>
      </c>
      <c r="P231" s="111">
        <v>29441250</v>
      </c>
      <c r="Q231" s="110"/>
      <c r="R231" s="107" t="s">
        <v>11445</v>
      </c>
      <c r="S231" s="109">
        <v>45846</v>
      </c>
      <c r="T231" s="107" t="s">
        <v>23</v>
      </c>
    </row>
    <row r="232" spans="1:20" ht="18.600000000000001" customHeight="1" thickBot="1">
      <c r="A232" s="108">
        <f t="shared" si="3"/>
        <v>222</v>
      </c>
      <c r="B232" s="105" t="s">
        <v>8116</v>
      </c>
      <c r="C232" s="107" t="s">
        <v>30</v>
      </c>
      <c r="D232" s="107" t="s">
        <v>23</v>
      </c>
      <c r="E232" s="106"/>
      <c r="F232" s="107" t="s">
        <v>11444</v>
      </c>
      <c r="G232" s="107" t="s">
        <v>58</v>
      </c>
      <c r="H232" s="107" t="s">
        <v>8708</v>
      </c>
      <c r="I232" s="107">
        <v>1</v>
      </c>
      <c r="J232" s="107" t="s">
        <v>8730</v>
      </c>
      <c r="K232" s="112">
        <v>73928184</v>
      </c>
      <c r="L232" s="110"/>
      <c r="M232" s="109">
        <v>45839</v>
      </c>
      <c r="N232" s="107">
        <v>1</v>
      </c>
      <c r="O232" s="107" t="s">
        <v>8730</v>
      </c>
      <c r="P232" s="111">
        <v>73928184</v>
      </c>
      <c r="Q232" s="110"/>
      <c r="R232" s="107" t="s">
        <v>11443</v>
      </c>
      <c r="S232" s="109">
        <v>45840</v>
      </c>
      <c r="T232" s="107" t="s">
        <v>23</v>
      </c>
    </row>
    <row r="233" spans="1:20" ht="18.600000000000001" customHeight="1" thickBot="1">
      <c r="A233" s="108">
        <f t="shared" si="3"/>
        <v>223</v>
      </c>
      <c r="B233" s="105" t="s">
        <v>8113</v>
      </c>
      <c r="C233" s="107" t="s">
        <v>30</v>
      </c>
      <c r="D233" s="107" t="s">
        <v>23</v>
      </c>
      <c r="E233" s="106"/>
      <c r="F233" s="107" t="s">
        <v>11442</v>
      </c>
      <c r="G233" s="107" t="s">
        <v>58</v>
      </c>
      <c r="H233" s="107" t="s">
        <v>8706</v>
      </c>
      <c r="I233" s="107">
        <v>1</v>
      </c>
      <c r="J233" s="107" t="s">
        <v>8730</v>
      </c>
      <c r="K233" s="112">
        <v>51125352</v>
      </c>
      <c r="L233" s="110"/>
      <c r="M233" s="109">
        <v>45811</v>
      </c>
      <c r="N233" s="107">
        <v>1</v>
      </c>
      <c r="O233" s="107" t="s">
        <v>8730</v>
      </c>
      <c r="P233" s="111">
        <v>51125352</v>
      </c>
      <c r="Q233" s="110"/>
      <c r="R233" s="107" t="s">
        <v>11441</v>
      </c>
      <c r="S233" s="109">
        <v>45834</v>
      </c>
      <c r="T233" s="107" t="s">
        <v>23</v>
      </c>
    </row>
    <row r="234" spans="1:20" ht="18.600000000000001" customHeight="1" thickBot="1">
      <c r="A234" s="108">
        <f t="shared" si="3"/>
        <v>224</v>
      </c>
      <c r="B234" s="105" t="s">
        <v>8110</v>
      </c>
      <c r="C234" s="107" t="s">
        <v>30</v>
      </c>
      <c r="D234" s="107" t="s">
        <v>23</v>
      </c>
      <c r="E234" s="106"/>
      <c r="F234" s="107" t="s">
        <v>11440</v>
      </c>
      <c r="G234" s="107" t="s">
        <v>58</v>
      </c>
      <c r="H234" s="107" t="s">
        <v>8708</v>
      </c>
      <c r="I234" s="107">
        <v>1</v>
      </c>
      <c r="J234" s="107" t="s">
        <v>8730</v>
      </c>
      <c r="K234" s="112">
        <v>51125352</v>
      </c>
      <c r="L234" s="110"/>
      <c r="M234" s="109">
        <v>45839</v>
      </c>
      <c r="N234" s="107">
        <v>1</v>
      </c>
      <c r="O234" s="107" t="s">
        <v>8730</v>
      </c>
      <c r="P234" s="111">
        <v>51125352</v>
      </c>
      <c r="Q234" s="110"/>
      <c r="R234" s="107" t="s">
        <v>11439</v>
      </c>
      <c r="S234" s="109">
        <v>45840</v>
      </c>
      <c r="T234" s="107" t="s">
        <v>23</v>
      </c>
    </row>
    <row r="235" spans="1:20" ht="18.600000000000001" customHeight="1" thickBot="1">
      <c r="A235" s="108">
        <f t="shared" si="3"/>
        <v>225</v>
      </c>
      <c r="B235" s="105" t="s">
        <v>8107</v>
      </c>
      <c r="C235" s="107" t="s">
        <v>30</v>
      </c>
      <c r="D235" s="107" t="s">
        <v>23</v>
      </c>
      <c r="E235" s="106"/>
      <c r="F235" s="107" t="s">
        <v>11438</v>
      </c>
      <c r="G235" s="107" t="s">
        <v>58</v>
      </c>
      <c r="H235" s="107" t="s">
        <v>8984</v>
      </c>
      <c r="I235" s="107">
        <v>1</v>
      </c>
      <c r="J235" s="107" t="s">
        <v>8730</v>
      </c>
      <c r="K235" s="112">
        <v>51125352</v>
      </c>
      <c r="L235" s="110"/>
      <c r="M235" s="109">
        <v>45811</v>
      </c>
      <c r="N235" s="107">
        <v>1</v>
      </c>
      <c r="O235" s="107" t="s">
        <v>8730</v>
      </c>
      <c r="P235" s="111">
        <v>51125352</v>
      </c>
      <c r="Q235" s="110"/>
      <c r="R235" s="107" t="s">
        <v>11437</v>
      </c>
      <c r="S235" s="109">
        <v>45828</v>
      </c>
      <c r="T235" s="107" t="s">
        <v>23</v>
      </c>
    </row>
    <row r="236" spans="1:20" ht="18.600000000000001" customHeight="1" thickBot="1">
      <c r="A236" s="108">
        <f t="shared" si="3"/>
        <v>226</v>
      </c>
      <c r="B236" s="105" t="s">
        <v>8104</v>
      </c>
      <c r="C236" s="107" t="s">
        <v>30</v>
      </c>
      <c r="D236" s="107" t="s">
        <v>23</v>
      </c>
      <c r="E236" s="106"/>
      <c r="F236" s="107" t="s">
        <v>11436</v>
      </c>
      <c r="G236" s="107" t="s">
        <v>58</v>
      </c>
      <c r="H236" s="107" t="s">
        <v>8984</v>
      </c>
      <c r="I236" s="107">
        <v>1</v>
      </c>
      <c r="J236" s="107" t="s">
        <v>8730</v>
      </c>
      <c r="K236" s="112">
        <v>51125352</v>
      </c>
      <c r="L236" s="110"/>
      <c r="M236" s="109">
        <v>45811</v>
      </c>
      <c r="N236" s="107">
        <v>1</v>
      </c>
      <c r="O236" s="107" t="s">
        <v>8730</v>
      </c>
      <c r="P236" s="111">
        <v>51131574</v>
      </c>
      <c r="Q236" s="110"/>
      <c r="R236" s="107" t="s">
        <v>11435</v>
      </c>
      <c r="S236" s="109">
        <v>45827</v>
      </c>
      <c r="T236" s="107" t="s">
        <v>23</v>
      </c>
    </row>
    <row r="237" spans="1:20" ht="18.600000000000001" customHeight="1" thickBot="1">
      <c r="A237" s="108">
        <f t="shared" si="3"/>
        <v>227</v>
      </c>
      <c r="B237" s="105" t="s">
        <v>8101</v>
      </c>
      <c r="C237" s="107" t="s">
        <v>30</v>
      </c>
      <c r="D237" s="107" t="s">
        <v>23</v>
      </c>
      <c r="E237" s="106"/>
      <c r="F237" s="107" t="s">
        <v>11434</v>
      </c>
      <c r="G237" s="107" t="s">
        <v>58</v>
      </c>
      <c r="H237" s="107" t="s">
        <v>10213</v>
      </c>
      <c r="I237" s="107">
        <v>1</v>
      </c>
      <c r="J237" s="107" t="s">
        <v>8730</v>
      </c>
      <c r="K237" s="112">
        <v>36407448</v>
      </c>
      <c r="L237" s="110"/>
      <c r="M237" s="109">
        <v>45811</v>
      </c>
      <c r="N237" s="107">
        <v>1</v>
      </c>
      <c r="O237" s="107" t="s">
        <v>8730</v>
      </c>
      <c r="P237" s="111">
        <v>36407448</v>
      </c>
      <c r="Q237" s="110"/>
      <c r="R237" s="107" t="s">
        <v>11374</v>
      </c>
      <c r="S237" s="109">
        <v>45833</v>
      </c>
      <c r="T237" s="107" t="s">
        <v>23</v>
      </c>
    </row>
    <row r="238" spans="1:20" ht="18.600000000000001" customHeight="1" thickBot="1">
      <c r="A238" s="108">
        <f t="shared" si="3"/>
        <v>228</v>
      </c>
      <c r="B238" s="105" t="s">
        <v>8098</v>
      </c>
      <c r="C238" s="107" t="s">
        <v>30</v>
      </c>
      <c r="D238" s="107" t="s">
        <v>23</v>
      </c>
      <c r="E238" s="106"/>
      <c r="F238" s="107" t="s">
        <v>11433</v>
      </c>
      <c r="G238" s="107" t="s">
        <v>58</v>
      </c>
      <c r="H238" s="107" t="s">
        <v>11237</v>
      </c>
      <c r="I238" s="107">
        <v>1</v>
      </c>
      <c r="J238" s="107" t="s">
        <v>8730</v>
      </c>
      <c r="K238" s="112">
        <v>21693486</v>
      </c>
      <c r="L238" s="110"/>
      <c r="M238" s="109">
        <v>45811</v>
      </c>
      <c r="N238" s="107">
        <v>1</v>
      </c>
      <c r="O238" s="107" t="s">
        <v>8730</v>
      </c>
      <c r="P238" s="111">
        <v>21693486</v>
      </c>
      <c r="Q238" s="110"/>
      <c r="R238" s="107" t="s">
        <v>11432</v>
      </c>
      <c r="S238" s="109">
        <v>45834</v>
      </c>
      <c r="T238" s="107" t="s">
        <v>23</v>
      </c>
    </row>
    <row r="239" spans="1:20" ht="18.600000000000001" customHeight="1" thickBot="1">
      <c r="A239" s="108">
        <f t="shared" si="3"/>
        <v>229</v>
      </c>
      <c r="B239" s="105" t="s">
        <v>8095</v>
      </c>
      <c r="C239" s="107" t="s">
        <v>30</v>
      </c>
      <c r="D239" s="107" t="s">
        <v>23</v>
      </c>
      <c r="E239" s="106"/>
      <c r="F239" s="107" t="s">
        <v>11431</v>
      </c>
      <c r="G239" s="107" t="s">
        <v>58</v>
      </c>
      <c r="H239" s="107" t="s">
        <v>8706</v>
      </c>
      <c r="I239" s="107">
        <v>1</v>
      </c>
      <c r="J239" s="107" t="s">
        <v>8730</v>
      </c>
      <c r="K239" s="112">
        <v>134970000</v>
      </c>
      <c r="L239" s="110"/>
      <c r="M239" s="109">
        <v>45839</v>
      </c>
      <c r="N239" s="107">
        <v>1</v>
      </c>
      <c r="O239" s="107" t="s">
        <v>8730</v>
      </c>
      <c r="P239" s="111">
        <v>134970000</v>
      </c>
      <c r="Q239" s="110"/>
      <c r="R239" s="107" t="s">
        <v>11430</v>
      </c>
      <c r="S239" s="109">
        <v>45846</v>
      </c>
      <c r="T239" s="107" t="s">
        <v>23</v>
      </c>
    </row>
    <row r="240" spans="1:20" ht="18.600000000000001" customHeight="1" thickBot="1">
      <c r="A240" s="108">
        <f t="shared" si="3"/>
        <v>230</v>
      </c>
      <c r="B240" s="105" t="s">
        <v>8092</v>
      </c>
      <c r="C240" s="107" t="s">
        <v>30</v>
      </c>
      <c r="D240" s="107" t="s">
        <v>23</v>
      </c>
      <c r="E240" s="106"/>
      <c r="F240" s="107" t="s">
        <v>11429</v>
      </c>
      <c r="G240" s="107" t="s">
        <v>58</v>
      </c>
      <c r="H240" s="107" t="s">
        <v>8706</v>
      </c>
      <c r="I240" s="107">
        <v>1</v>
      </c>
      <c r="J240" s="107" t="s">
        <v>8730</v>
      </c>
      <c r="K240" s="112">
        <v>51125352</v>
      </c>
      <c r="L240" s="110"/>
      <c r="M240" s="109">
        <v>45839</v>
      </c>
      <c r="N240" s="107">
        <v>1</v>
      </c>
      <c r="O240" s="107" t="s">
        <v>8730</v>
      </c>
      <c r="P240" s="111">
        <v>51125352</v>
      </c>
      <c r="Q240" s="110"/>
      <c r="R240" s="107" t="s">
        <v>10237</v>
      </c>
      <c r="S240" s="109">
        <v>45841</v>
      </c>
      <c r="T240" s="107" t="s">
        <v>23</v>
      </c>
    </row>
    <row r="241" spans="1:20" ht="18.600000000000001" customHeight="1" thickBot="1">
      <c r="A241" s="108">
        <f t="shared" si="3"/>
        <v>231</v>
      </c>
      <c r="B241" s="105" t="s">
        <v>8089</v>
      </c>
      <c r="C241" s="107" t="s">
        <v>30</v>
      </c>
      <c r="D241" s="107" t="s">
        <v>23</v>
      </c>
      <c r="E241" s="106"/>
      <c r="F241" s="107" t="s">
        <v>11428</v>
      </c>
      <c r="G241" s="107" t="s">
        <v>58</v>
      </c>
      <c r="H241" s="107" t="s">
        <v>8706</v>
      </c>
      <c r="I241" s="107">
        <v>1</v>
      </c>
      <c r="J241" s="107" t="s">
        <v>8730</v>
      </c>
      <c r="K241" s="112">
        <v>31759686</v>
      </c>
      <c r="L241" s="110"/>
      <c r="M241" s="109">
        <v>45811</v>
      </c>
      <c r="N241" s="107">
        <v>1</v>
      </c>
      <c r="O241" s="107" t="s">
        <v>8730</v>
      </c>
      <c r="P241" s="111">
        <v>31759686</v>
      </c>
      <c r="Q241" s="110"/>
      <c r="R241" s="107" t="s">
        <v>11427</v>
      </c>
      <c r="S241" s="109">
        <v>45835</v>
      </c>
      <c r="T241" s="107" t="s">
        <v>23</v>
      </c>
    </row>
    <row r="242" spans="1:20" ht="18.600000000000001" customHeight="1" thickBot="1">
      <c r="A242" s="108">
        <f t="shared" si="3"/>
        <v>232</v>
      </c>
      <c r="B242" s="105" t="s">
        <v>8086</v>
      </c>
      <c r="C242" s="107" t="s">
        <v>30</v>
      </c>
      <c r="D242" s="107" t="s">
        <v>23</v>
      </c>
      <c r="E242" s="106"/>
      <c r="F242" s="107" t="s">
        <v>11426</v>
      </c>
      <c r="G242" s="107" t="s">
        <v>58</v>
      </c>
      <c r="H242" s="107" t="s">
        <v>3507</v>
      </c>
      <c r="I242" s="107">
        <v>1</v>
      </c>
      <c r="J242" s="107" t="s">
        <v>8730</v>
      </c>
      <c r="K242" s="112">
        <v>31759686</v>
      </c>
      <c r="L242" s="110"/>
      <c r="M242" s="109">
        <v>45839</v>
      </c>
      <c r="N242" s="107">
        <v>1</v>
      </c>
      <c r="O242" s="107" t="s">
        <v>8730</v>
      </c>
      <c r="P242" s="111">
        <v>104551332</v>
      </c>
      <c r="Q242" s="110"/>
      <c r="R242" s="107" t="s">
        <v>11286</v>
      </c>
      <c r="S242" s="109">
        <v>45839</v>
      </c>
      <c r="T242" s="107" t="s">
        <v>23</v>
      </c>
    </row>
    <row r="243" spans="1:20" ht="18.600000000000001" customHeight="1" thickBot="1">
      <c r="A243" s="108">
        <f t="shared" si="3"/>
        <v>233</v>
      </c>
      <c r="B243" s="105" t="s">
        <v>8083</v>
      </c>
      <c r="C243" s="107" t="s">
        <v>30</v>
      </c>
      <c r="D243" s="107" t="s">
        <v>23</v>
      </c>
      <c r="E243" s="106"/>
      <c r="F243" s="107" t="s">
        <v>11425</v>
      </c>
      <c r="G243" s="107" t="s">
        <v>58</v>
      </c>
      <c r="H243" s="107" t="s">
        <v>8706</v>
      </c>
      <c r="I243" s="107">
        <v>1</v>
      </c>
      <c r="J243" s="107" t="s">
        <v>8730</v>
      </c>
      <c r="K243" s="112">
        <v>31759686</v>
      </c>
      <c r="L243" s="110"/>
      <c r="M243" s="109">
        <v>45811</v>
      </c>
      <c r="N243" s="107">
        <v>1</v>
      </c>
      <c r="O243" s="107" t="s">
        <v>8730</v>
      </c>
      <c r="P243" s="111">
        <v>31759686</v>
      </c>
      <c r="Q243" s="110"/>
      <c r="R243" s="107" t="s">
        <v>11424</v>
      </c>
      <c r="S243" s="109">
        <v>45835</v>
      </c>
      <c r="T243" s="107" t="s">
        <v>23</v>
      </c>
    </row>
    <row r="244" spans="1:20" ht="18.600000000000001" customHeight="1" thickBot="1">
      <c r="A244" s="108">
        <f t="shared" si="3"/>
        <v>234</v>
      </c>
      <c r="B244" s="105" t="s">
        <v>8080</v>
      </c>
      <c r="C244" s="107" t="s">
        <v>30</v>
      </c>
      <c r="D244" s="107" t="s">
        <v>23</v>
      </c>
      <c r="E244" s="106"/>
      <c r="F244" s="107" t="s">
        <v>11423</v>
      </c>
      <c r="G244" s="107" t="s">
        <v>58</v>
      </c>
      <c r="H244" s="107" t="s">
        <v>11237</v>
      </c>
      <c r="I244" s="107">
        <v>1</v>
      </c>
      <c r="J244" s="107" t="s">
        <v>8730</v>
      </c>
      <c r="K244" s="112">
        <v>27886554</v>
      </c>
      <c r="L244" s="110"/>
      <c r="M244" s="109">
        <v>45870</v>
      </c>
      <c r="N244" s="107">
        <v>1</v>
      </c>
      <c r="O244" s="107" t="s">
        <v>8730</v>
      </c>
      <c r="P244" s="111">
        <v>27886554</v>
      </c>
      <c r="Q244" s="110"/>
      <c r="R244" s="107" t="s">
        <v>11422</v>
      </c>
      <c r="S244" s="109">
        <v>45883</v>
      </c>
      <c r="T244" s="107" t="s">
        <v>23</v>
      </c>
    </row>
    <row r="245" spans="1:20" ht="18.600000000000001" customHeight="1" thickBot="1">
      <c r="A245" s="108">
        <f t="shared" si="3"/>
        <v>235</v>
      </c>
      <c r="B245" s="105" t="s">
        <v>8077</v>
      </c>
      <c r="C245" s="107" t="s">
        <v>30</v>
      </c>
      <c r="D245" s="107" t="s">
        <v>23</v>
      </c>
      <c r="E245" s="106"/>
      <c r="F245" s="107" t="s">
        <v>11421</v>
      </c>
      <c r="G245" s="107" t="s">
        <v>58</v>
      </c>
      <c r="H245" s="107" t="s">
        <v>10213</v>
      </c>
      <c r="I245" s="107">
        <v>1</v>
      </c>
      <c r="J245" s="107" t="s">
        <v>8730</v>
      </c>
      <c r="K245" s="112">
        <v>27886554</v>
      </c>
      <c r="L245" s="110"/>
      <c r="M245" s="109">
        <v>45811</v>
      </c>
      <c r="N245" s="107">
        <v>1</v>
      </c>
      <c r="O245" s="107" t="s">
        <v>8730</v>
      </c>
      <c r="P245" s="111">
        <v>27886554</v>
      </c>
      <c r="Q245" s="110"/>
      <c r="R245" s="107" t="s">
        <v>11420</v>
      </c>
      <c r="S245" s="109">
        <v>45832</v>
      </c>
      <c r="T245" s="107" t="s">
        <v>23</v>
      </c>
    </row>
    <row r="246" spans="1:20" ht="18.600000000000001" customHeight="1" thickBot="1">
      <c r="A246" s="108">
        <f t="shared" si="3"/>
        <v>236</v>
      </c>
      <c r="B246" s="105" t="s">
        <v>8074</v>
      </c>
      <c r="C246" s="107" t="s">
        <v>30</v>
      </c>
      <c r="D246" s="107" t="s">
        <v>23</v>
      </c>
      <c r="E246" s="106"/>
      <c r="F246" s="107" t="s">
        <v>11419</v>
      </c>
      <c r="G246" s="107" t="s">
        <v>58</v>
      </c>
      <c r="H246" s="107" t="s">
        <v>8706</v>
      </c>
      <c r="I246" s="107">
        <v>1</v>
      </c>
      <c r="J246" s="107" t="s">
        <v>8730</v>
      </c>
      <c r="K246" s="112">
        <v>44928342</v>
      </c>
      <c r="L246" s="110"/>
      <c r="M246" s="109">
        <v>45811</v>
      </c>
      <c r="N246" s="107">
        <v>1</v>
      </c>
      <c r="O246" s="107" t="s">
        <v>8730</v>
      </c>
      <c r="P246" s="111">
        <v>44928342</v>
      </c>
      <c r="Q246" s="110"/>
      <c r="R246" s="107" t="s">
        <v>11418</v>
      </c>
      <c r="S246" s="109">
        <v>45832</v>
      </c>
      <c r="T246" s="107" t="s">
        <v>23</v>
      </c>
    </row>
    <row r="247" spans="1:20" ht="18.600000000000001" customHeight="1" thickBot="1">
      <c r="A247" s="108">
        <f t="shared" si="3"/>
        <v>237</v>
      </c>
      <c r="B247" s="105" t="s">
        <v>8071</v>
      </c>
      <c r="C247" s="107" t="s">
        <v>30</v>
      </c>
      <c r="D247" s="107" t="s">
        <v>23</v>
      </c>
      <c r="E247" s="106"/>
      <c r="F247" s="107" t="s">
        <v>11417</v>
      </c>
      <c r="G247" s="107" t="s">
        <v>58</v>
      </c>
      <c r="H247" s="107" t="s">
        <v>8708</v>
      </c>
      <c r="I247" s="107">
        <v>1</v>
      </c>
      <c r="J247" s="107" t="s">
        <v>8730</v>
      </c>
      <c r="K247" s="112">
        <v>36407448</v>
      </c>
      <c r="L247" s="110"/>
      <c r="M247" s="109">
        <v>45811</v>
      </c>
      <c r="N247" s="107">
        <v>1</v>
      </c>
      <c r="O247" s="107" t="s">
        <v>8730</v>
      </c>
      <c r="P247" s="111">
        <v>36407448</v>
      </c>
      <c r="Q247" s="110"/>
      <c r="R247" s="107" t="s">
        <v>11416</v>
      </c>
      <c r="S247" s="109">
        <v>45833</v>
      </c>
      <c r="T247" s="107" t="s">
        <v>23</v>
      </c>
    </row>
    <row r="248" spans="1:20" ht="18.600000000000001" customHeight="1" thickBot="1">
      <c r="A248" s="108">
        <f t="shared" si="3"/>
        <v>238</v>
      </c>
      <c r="B248" s="105" t="s">
        <v>8067</v>
      </c>
      <c r="C248" s="107" t="s">
        <v>30</v>
      </c>
      <c r="D248" s="107" t="s">
        <v>23</v>
      </c>
      <c r="E248" s="106"/>
      <c r="F248" s="107" t="s">
        <v>11415</v>
      </c>
      <c r="G248" s="107" t="s">
        <v>58</v>
      </c>
      <c r="H248" s="107" t="s">
        <v>8706</v>
      </c>
      <c r="I248" s="107">
        <v>1</v>
      </c>
      <c r="J248" s="107" t="s">
        <v>8730</v>
      </c>
      <c r="K248" s="112">
        <v>36407448</v>
      </c>
      <c r="L248" s="110"/>
      <c r="M248" s="109">
        <v>45811</v>
      </c>
      <c r="N248" s="107">
        <v>1</v>
      </c>
      <c r="O248" s="107" t="s">
        <v>8730</v>
      </c>
      <c r="P248" s="111">
        <v>36407448</v>
      </c>
      <c r="Q248" s="110"/>
      <c r="R248" s="107" t="s">
        <v>11413</v>
      </c>
      <c r="S248" s="109">
        <v>45833</v>
      </c>
      <c r="T248" s="107" t="s">
        <v>23</v>
      </c>
    </row>
    <row r="249" spans="1:20" ht="18.600000000000001" customHeight="1" thickBot="1">
      <c r="A249" s="108">
        <f t="shared" si="3"/>
        <v>239</v>
      </c>
      <c r="B249" s="105" t="s">
        <v>8063</v>
      </c>
      <c r="C249" s="107" t="s">
        <v>30</v>
      </c>
      <c r="D249" s="107" t="s">
        <v>23</v>
      </c>
      <c r="E249" s="106"/>
      <c r="F249" s="107" t="s">
        <v>11414</v>
      </c>
      <c r="G249" s="107" t="s">
        <v>58</v>
      </c>
      <c r="H249" s="107" t="s">
        <v>8706</v>
      </c>
      <c r="I249" s="107">
        <v>1</v>
      </c>
      <c r="J249" s="107" t="s">
        <v>8730</v>
      </c>
      <c r="K249" s="112">
        <v>36407448</v>
      </c>
      <c r="L249" s="110"/>
      <c r="M249" s="109">
        <v>45811</v>
      </c>
      <c r="N249" s="107">
        <v>1</v>
      </c>
      <c r="O249" s="107" t="s">
        <v>8730</v>
      </c>
      <c r="P249" s="111">
        <v>36407448</v>
      </c>
      <c r="Q249" s="110"/>
      <c r="R249" s="107" t="s">
        <v>11413</v>
      </c>
      <c r="S249" s="109">
        <v>45833</v>
      </c>
      <c r="T249" s="107" t="s">
        <v>23</v>
      </c>
    </row>
    <row r="250" spans="1:20" ht="18.600000000000001" customHeight="1" thickBot="1">
      <c r="A250" s="108">
        <f t="shared" si="3"/>
        <v>240</v>
      </c>
      <c r="B250" s="105" t="s">
        <v>8060</v>
      </c>
      <c r="C250" s="107" t="s">
        <v>30</v>
      </c>
      <c r="D250" s="107" t="s">
        <v>23</v>
      </c>
      <c r="E250" s="106"/>
      <c r="F250" s="107" t="s">
        <v>11412</v>
      </c>
      <c r="G250" s="107" t="s">
        <v>58</v>
      </c>
      <c r="H250" s="107" t="s">
        <v>8706</v>
      </c>
      <c r="I250" s="107">
        <v>1</v>
      </c>
      <c r="J250" s="107" t="s">
        <v>8730</v>
      </c>
      <c r="K250" s="112">
        <v>44928336</v>
      </c>
      <c r="L250" s="110"/>
      <c r="M250" s="109">
        <v>45811</v>
      </c>
      <c r="N250" s="107">
        <v>1</v>
      </c>
      <c r="O250" s="107" t="s">
        <v>8730</v>
      </c>
      <c r="P250" s="111">
        <v>44928326</v>
      </c>
      <c r="Q250" s="110"/>
      <c r="R250" s="107" t="s">
        <v>11411</v>
      </c>
      <c r="S250" s="109">
        <v>45825</v>
      </c>
      <c r="T250" s="107" t="s">
        <v>23</v>
      </c>
    </row>
    <row r="251" spans="1:20" ht="18.600000000000001" customHeight="1" thickBot="1">
      <c r="A251" s="108">
        <f t="shared" si="3"/>
        <v>241</v>
      </c>
      <c r="B251" s="105" t="s">
        <v>8057</v>
      </c>
      <c r="C251" s="107" t="s">
        <v>30</v>
      </c>
      <c r="D251" s="107" t="s">
        <v>23</v>
      </c>
      <c r="E251" s="106"/>
      <c r="F251" s="107" t="s">
        <v>11410</v>
      </c>
      <c r="G251" s="107" t="s">
        <v>58</v>
      </c>
      <c r="H251" s="107" t="s">
        <v>8706</v>
      </c>
      <c r="I251" s="107">
        <v>1</v>
      </c>
      <c r="J251" s="107" t="s">
        <v>8730</v>
      </c>
      <c r="K251" s="112">
        <v>36407448</v>
      </c>
      <c r="L251" s="110"/>
      <c r="M251" s="109">
        <v>45811</v>
      </c>
      <c r="N251" s="107">
        <v>1</v>
      </c>
      <c r="O251" s="107" t="s">
        <v>8730</v>
      </c>
      <c r="P251" s="111">
        <v>36407448</v>
      </c>
      <c r="Q251" s="110"/>
      <c r="R251" s="107" t="s">
        <v>11409</v>
      </c>
      <c r="S251" s="109">
        <v>45833</v>
      </c>
      <c r="T251" s="107" t="s">
        <v>23</v>
      </c>
    </row>
    <row r="252" spans="1:20" ht="18.600000000000001" customHeight="1" thickBot="1">
      <c r="A252" s="108">
        <f t="shared" si="3"/>
        <v>242</v>
      </c>
      <c r="B252" s="105" t="s">
        <v>8054</v>
      </c>
      <c r="C252" s="107" t="s">
        <v>30</v>
      </c>
      <c r="D252" s="107" t="s">
        <v>23</v>
      </c>
      <c r="E252" s="106"/>
      <c r="F252" s="107" t="s">
        <v>11408</v>
      </c>
      <c r="G252" s="107" t="s">
        <v>58</v>
      </c>
      <c r="H252" s="107" t="s">
        <v>8706</v>
      </c>
      <c r="I252" s="107">
        <v>1</v>
      </c>
      <c r="J252" s="107" t="s">
        <v>8730</v>
      </c>
      <c r="K252" s="112">
        <v>36407448</v>
      </c>
      <c r="L252" s="110"/>
      <c r="M252" s="109">
        <v>45811</v>
      </c>
      <c r="N252" s="107">
        <v>1</v>
      </c>
      <c r="O252" s="107" t="s">
        <v>8730</v>
      </c>
      <c r="P252" s="111">
        <v>36407448</v>
      </c>
      <c r="Q252" s="110"/>
      <c r="R252" s="107" t="s">
        <v>11407</v>
      </c>
      <c r="S252" s="109">
        <v>45833</v>
      </c>
      <c r="T252" s="107" t="s">
        <v>23</v>
      </c>
    </row>
    <row r="253" spans="1:20" ht="18.600000000000001" customHeight="1" thickBot="1">
      <c r="A253" s="108">
        <f t="shared" si="3"/>
        <v>243</v>
      </c>
      <c r="B253" s="105" t="s">
        <v>8051</v>
      </c>
      <c r="C253" s="107" t="s">
        <v>30</v>
      </c>
      <c r="D253" s="107" t="s">
        <v>23</v>
      </c>
      <c r="E253" s="106"/>
      <c r="F253" s="107" t="s">
        <v>11406</v>
      </c>
      <c r="G253" s="107" t="s">
        <v>58</v>
      </c>
      <c r="H253" s="107" t="s">
        <v>8706</v>
      </c>
      <c r="I253" s="107">
        <v>1</v>
      </c>
      <c r="J253" s="107" t="s">
        <v>8730</v>
      </c>
      <c r="K253" s="112">
        <v>36407448</v>
      </c>
      <c r="L253" s="110"/>
      <c r="M253" s="109">
        <v>45811</v>
      </c>
      <c r="N253" s="107">
        <v>1</v>
      </c>
      <c r="O253" s="107" t="s">
        <v>8730</v>
      </c>
      <c r="P253" s="111">
        <v>36407448</v>
      </c>
      <c r="Q253" s="110"/>
      <c r="R253" s="107" t="s">
        <v>11405</v>
      </c>
      <c r="S253" s="109">
        <v>45833</v>
      </c>
      <c r="T253" s="107" t="s">
        <v>23</v>
      </c>
    </row>
    <row r="254" spans="1:20" ht="18.600000000000001" customHeight="1" thickBot="1">
      <c r="A254" s="108">
        <f t="shared" si="3"/>
        <v>244</v>
      </c>
      <c r="B254" s="105" t="s">
        <v>8048</v>
      </c>
      <c r="C254" s="107" t="s">
        <v>30</v>
      </c>
      <c r="D254" s="107" t="s">
        <v>23</v>
      </c>
      <c r="E254" s="106"/>
      <c r="F254" s="107" t="s">
        <v>11404</v>
      </c>
      <c r="G254" s="107" t="s">
        <v>58</v>
      </c>
      <c r="H254" s="107" t="s">
        <v>10213</v>
      </c>
      <c r="I254" s="107">
        <v>1</v>
      </c>
      <c r="J254" s="107" t="s">
        <v>8730</v>
      </c>
      <c r="K254" s="112">
        <v>27886554</v>
      </c>
      <c r="L254" s="110"/>
      <c r="M254" s="109">
        <v>45811</v>
      </c>
      <c r="N254" s="107">
        <v>1</v>
      </c>
      <c r="O254" s="107" t="s">
        <v>8730</v>
      </c>
      <c r="P254" s="111">
        <v>27886554</v>
      </c>
      <c r="Q254" s="110"/>
      <c r="R254" s="107" t="s">
        <v>11403</v>
      </c>
      <c r="S254" s="109">
        <v>45825</v>
      </c>
      <c r="T254" s="107" t="s">
        <v>23</v>
      </c>
    </row>
    <row r="255" spans="1:20" ht="18.600000000000001" customHeight="1" thickBot="1">
      <c r="A255" s="108">
        <f t="shared" si="3"/>
        <v>245</v>
      </c>
      <c r="B255" s="105" t="s">
        <v>8044</v>
      </c>
      <c r="C255" s="107" t="s">
        <v>30</v>
      </c>
      <c r="D255" s="107" t="s">
        <v>23</v>
      </c>
      <c r="E255" s="106"/>
      <c r="F255" s="107" t="s">
        <v>11402</v>
      </c>
      <c r="G255" s="107" t="s">
        <v>58</v>
      </c>
      <c r="H255" s="107" t="s">
        <v>8706</v>
      </c>
      <c r="I255" s="107">
        <v>1</v>
      </c>
      <c r="J255" s="107" t="s">
        <v>8730</v>
      </c>
      <c r="K255" s="112">
        <v>36407448</v>
      </c>
      <c r="L255" s="110"/>
      <c r="M255" s="109">
        <v>45811</v>
      </c>
      <c r="N255" s="107">
        <v>1</v>
      </c>
      <c r="O255" s="107" t="s">
        <v>8730</v>
      </c>
      <c r="P255" s="111">
        <v>36407448</v>
      </c>
      <c r="Q255" s="110"/>
      <c r="R255" s="107" t="s">
        <v>11401</v>
      </c>
      <c r="S255" s="109">
        <v>45833</v>
      </c>
      <c r="T255" s="107" t="s">
        <v>23</v>
      </c>
    </row>
    <row r="256" spans="1:20" ht="18.600000000000001" customHeight="1" thickBot="1">
      <c r="A256" s="108">
        <f t="shared" si="3"/>
        <v>246</v>
      </c>
      <c r="B256" s="105" t="s">
        <v>8041</v>
      </c>
      <c r="C256" s="107" t="s">
        <v>30</v>
      </c>
      <c r="D256" s="107" t="s">
        <v>23</v>
      </c>
      <c r="E256" s="106"/>
      <c r="F256" s="107" t="s">
        <v>11400</v>
      </c>
      <c r="G256" s="107" t="s">
        <v>58</v>
      </c>
      <c r="H256" s="107" t="s">
        <v>8706</v>
      </c>
      <c r="I256" s="107">
        <v>1</v>
      </c>
      <c r="J256" s="107" t="s">
        <v>8730</v>
      </c>
      <c r="K256" s="112">
        <v>36407448</v>
      </c>
      <c r="L256" s="110"/>
      <c r="M256" s="109">
        <v>45839</v>
      </c>
      <c r="N256" s="107">
        <v>1</v>
      </c>
      <c r="O256" s="107" t="s">
        <v>8730</v>
      </c>
      <c r="P256" s="111">
        <v>36407448</v>
      </c>
      <c r="Q256" s="110"/>
      <c r="R256" s="107" t="s">
        <v>11399</v>
      </c>
      <c r="S256" s="109">
        <v>45841</v>
      </c>
      <c r="T256" s="107" t="s">
        <v>23</v>
      </c>
    </row>
    <row r="257" spans="1:20" ht="18.600000000000001" customHeight="1" thickBot="1">
      <c r="A257" s="108">
        <f t="shared" si="3"/>
        <v>247</v>
      </c>
      <c r="B257" s="105" t="s">
        <v>8038</v>
      </c>
      <c r="C257" s="107" t="s">
        <v>30</v>
      </c>
      <c r="D257" s="107" t="s">
        <v>23</v>
      </c>
      <c r="E257" s="106"/>
      <c r="F257" s="107" t="s">
        <v>11398</v>
      </c>
      <c r="G257" s="107" t="s">
        <v>58</v>
      </c>
      <c r="H257" s="107" t="s">
        <v>10213</v>
      </c>
      <c r="I257" s="107">
        <v>1</v>
      </c>
      <c r="J257" s="107" t="s">
        <v>8730</v>
      </c>
      <c r="K257" s="112">
        <v>27886554</v>
      </c>
      <c r="L257" s="110"/>
      <c r="M257" s="109">
        <v>45811</v>
      </c>
      <c r="N257" s="107">
        <v>1</v>
      </c>
      <c r="O257" s="107" t="s">
        <v>8730</v>
      </c>
      <c r="P257" s="111">
        <v>27886554</v>
      </c>
      <c r="Q257" s="110"/>
      <c r="R257" s="107" t="s">
        <v>11397</v>
      </c>
      <c r="S257" s="109">
        <v>45832</v>
      </c>
      <c r="T257" s="107" t="s">
        <v>23</v>
      </c>
    </row>
    <row r="258" spans="1:20" ht="18.600000000000001" customHeight="1" thickBot="1">
      <c r="A258" s="108">
        <f t="shared" si="3"/>
        <v>248</v>
      </c>
      <c r="B258" s="105" t="s">
        <v>8035</v>
      </c>
      <c r="C258" s="107" t="s">
        <v>30</v>
      </c>
      <c r="D258" s="107" t="s">
        <v>23</v>
      </c>
      <c r="E258" s="106"/>
      <c r="F258" s="107" t="s">
        <v>11396</v>
      </c>
      <c r="G258" s="107" t="s">
        <v>58</v>
      </c>
      <c r="H258" s="107" t="s">
        <v>8706</v>
      </c>
      <c r="I258" s="107">
        <v>1</v>
      </c>
      <c r="J258" s="107" t="s">
        <v>8730</v>
      </c>
      <c r="K258" s="112">
        <v>36407442</v>
      </c>
      <c r="L258" s="110"/>
      <c r="M258" s="109">
        <v>45811</v>
      </c>
      <c r="N258" s="107">
        <v>1</v>
      </c>
      <c r="O258" s="107" t="s">
        <v>8730</v>
      </c>
      <c r="P258" s="111">
        <v>36407448</v>
      </c>
      <c r="Q258" s="110"/>
      <c r="R258" s="107" t="s">
        <v>11395</v>
      </c>
      <c r="S258" s="109">
        <v>45836</v>
      </c>
      <c r="T258" s="107" t="s">
        <v>23</v>
      </c>
    </row>
    <row r="259" spans="1:20" ht="18.600000000000001" customHeight="1" thickBot="1">
      <c r="A259" s="108">
        <f t="shared" si="3"/>
        <v>249</v>
      </c>
      <c r="B259" s="105" t="s">
        <v>8031</v>
      </c>
      <c r="C259" s="107" t="s">
        <v>30</v>
      </c>
      <c r="D259" s="107" t="s">
        <v>23</v>
      </c>
      <c r="E259" s="106"/>
      <c r="F259" s="107" t="s">
        <v>11394</v>
      </c>
      <c r="G259" s="107" t="s">
        <v>58</v>
      </c>
      <c r="H259" s="107" t="s">
        <v>8706</v>
      </c>
      <c r="I259" s="107">
        <v>1</v>
      </c>
      <c r="J259" s="107" t="s">
        <v>8730</v>
      </c>
      <c r="K259" s="112">
        <v>44928342</v>
      </c>
      <c r="L259" s="110"/>
      <c r="M259" s="109">
        <v>45839</v>
      </c>
      <c r="N259" s="107">
        <v>1</v>
      </c>
      <c r="O259" s="107" t="s">
        <v>8730</v>
      </c>
      <c r="P259" s="111">
        <v>44928342</v>
      </c>
      <c r="Q259" s="110"/>
      <c r="R259" s="107" t="s">
        <v>11393</v>
      </c>
      <c r="S259" s="109">
        <v>45853</v>
      </c>
      <c r="T259" s="107" t="s">
        <v>23</v>
      </c>
    </row>
    <row r="260" spans="1:20" ht="18.600000000000001" customHeight="1" thickBot="1">
      <c r="A260" s="108">
        <f t="shared" si="3"/>
        <v>250</v>
      </c>
      <c r="B260" s="105" t="s">
        <v>8028</v>
      </c>
      <c r="C260" s="107" t="s">
        <v>30</v>
      </c>
      <c r="D260" s="107" t="s">
        <v>23</v>
      </c>
      <c r="E260" s="106"/>
      <c r="F260" s="107" t="s">
        <v>11392</v>
      </c>
      <c r="G260" s="107" t="s">
        <v>58</v>
      </c>
      <c r="H260" s="107" t="s">
        <v>8706</v>
      </c>
      <c r="I260" s="107">
        <v>1</v>
      </c>
      <c r="J260" s="107" t="s">
        <v>8730</v>
      </c>
      <c r="K260" s="112">
        <v>36407448</v>
      </c>
      <c r="L260" s="110"/>
      <c r="M260" s="109">
        <v>45839</v>
      </c>
      <c r="N260" s="107">
        <v>1</v>
      </c>
      <c r="O260" s="107" t="s">
        <v>8730</v>
      </c>
      <c r="P260" s="111">
        <v>36407448</v>
      </c>
      <c r="Q260" s="110"/>
      <c r="R260" s="107" t="s">
        <v>10212</v>
      </c>
      <c r="S260" s="109">
        <v>45841</v>
      </c>
      <c r="T260" s="107" t="s">
        <v>23</v>
      </c>
    </row>
    <row r="261" spans="1:20" ht="18.600000000000001" customHeight="1" thickBot="1">
      <c r="A261" s="108">
        <f t="shared" si="3"/>
        <v>251</v>
      </c>
      <c r="B261" s="105" t="s">
        <v>8025</v>
      </c>
      <c r="C261" s="107" t="s">
        <v>30</v>
      </c>
      <c r="D261" s="107" t="s">
        <v>23</v>
      </c>
      <c r="E261" s="106"/>
      <c r="F261" s="107" t="s">
        <v>11391</v>
      </c>
      <c r="G261" s="107" t="s">
        <v>58</v>
      </c>
      <c r="H261" s="107" t="s">
        <v>8706</v>
      </c>
      <c r="I261" s="107">
        <v>1</v>
      </c>
      <c r="J261" s="107" t="s">
        <v>8730</v>
      </c>
      <c r="K261" s="112">
        <v>36407448</v>
      </c>
      <c r="L261" s="110"/>
      <c r="M261" s="109">
        <v>45839</v>
      </c>
      <c r="N261" s="107">
        <v>1</v>
      </c>
      <c r="O261" s="107" t="s">
        <v>8730</v>
      </c>
      <c r="P261" s="111">
        <v>36407908</v>
      </c>
      <c r="Q261" s="110"/>
      <c r="R261" s="107" t="s">
        <v>11390</v>
      </c>
      <c r="S261" s="109">
        <v>45849</v>
      </c>
      <c r="T261" s="107" t="s">
        <v>23</v>
      </c>
    </row>
    <row r="262" spans="1:20" ht="18.600000000000001" customHeight="1" thickBot="1">
      <c r="A262" s="108">
        <f t="shared" si="3"/>
        <v>252</v>
      </c>
      <c r="B262" s="105" t="s">
        <v>8022</v>
      </c>
      <c r="C262" s="107" t="s">
        <v>30</v>
      </c>
      <c r="D262" s="107" t="s">
        <v>23</v>
      </c>
      <c r="E262" s="106"/>
      <c r="F262" s="107" t="s">
        <v>11389</v>
      </c>
      <c r="G262" s="107" t="s">
        <v>58</v>
      </c>
      <c r="H262" s="107" t="s">
        <v>8706</v>
      </c>
      <c r="I262" s="107">
        <v>1</v>
      </c>
      <c r="J262" s="107" t="s">
        <v>8730</v>
      </c>
      <c r="K262" s="112">
        <v>36407448</v>
      </c>
      <c r="L262" s="110"/>
      <c r="M262" s="109">
        <v>45901</v>
      </c>
      <c r="N262" s="107">
        <v>1</v>
      </c>
      <c r="O262" s="107" t="s">
        <v>8730</v>
      </c>
      <c r="P262" s="111">
        <v>36407448</v>
      </c>
      <c r="Q262" s="110"/>
      <c r="R262" s="107" t="s">
        <v>11388</v>
      </c>
      <c r="S262" s="109">
        <v>45915</v>
      </c>
      <c r="T262" s="107" t="s">
        <v>23</v>
      </c>
    </row>
    <row r="263" spans="1:20" ht="18.600000000000001" customHeight="1" thickBot="1">
      <c r="A263" s="108">
        <f t="shared" si="3"/>
        <v>253</v>
      </c>
      <c r="B263" s="105" t="s">
        <v>8019</v>
      </c>
      <c r="C263" s="107" t="s">
        <v>30</v>
      </c>
      <c r="D263" s="107" t="s">
        <v>23</v>
      </c>
      <c r="E263" s="106"/>
      <c r="F263" s="107" t="s">
        <v>11387</v>
      </c>
      <c r="G263" s="107" t="s">
        <v>58</v>
      </c>
      <c r="H263" s="107" t="s">
        <v>8706</v>
      </c>
      <c r="I263" s="107">
        <v>1</v>
      </c>
      <c r="J263" s="107" t="s">
        <v>8730</v>
      </c>
      <c r="K263" s="112">
        <v>45000000</v>
      </c>
      <c r="L263" s="110"/>
      <c r="M263" s="109">
        <v>45931</v>
      </c>
      <c r="N263" s="107">
        <v>1</v>
      </c>
      <c r="O263" s="107" t="s">
        <v>8730</v>
      </c>
      <c r="P263" s="111">
        <v>27000000</v>
      </c>
      <c r="Q263" s="110"/>
      <c r="R263" s="107" t="s">
        <v>11386</v>
      </c>
      <c r="S263" s="109">
        <v>45937</v>
      </c>
      <c r="T263" s="107" t="s">
        <v>23</v>
      </c>
    </row>
    <row r="264" spans="1:20" ht="18.600000000000001" customHeight="1" thickBot="1">
      <c r="A264" s="108">
        <f t="shared" si="3"/>
        <v>254</v>
      </c>
      <c r="B264" s="105" t="s">
        <v>8015</v>
      </c>
      <c r="C264" s="107" t="s">
        <v>30</v>
      </c>
      <c r="D264" s="107" t="s">
        <v>23</v>
      </c>
      <c r="E264" s="106"/>
      <c r="F264" s="107" t="s">
        <v>11385</v>
      </c>
      <c r="G264" s="107" t="s">
        <v>58</v>
      </c>
      <c r="H264" s="107" t="s">
        <v>11253</v>
      </c>
      <c r="I264" s="107">
        <v>1</v>
      </c>
      <c r="J264" s="107" t="s">
        <v>8730</v>
      </c>
      <c r="K264" s="112">
        <v>29732749</v>
      </c>
      <c r="L264" s="110"/>
      <c r="M264" s="109">
        <v>45870</v>
      </c>
      <c r="N264" s="107">
        <v>1</v>
      </c>
      <c r="O264" s="107" t="s">
        <v>8730</v>
      </c>
      <c r="P264" s="111">
        <v>27912377</v>
      </c>
      <c r="Q264" s="110"/>
      <c r="R264" s="107" t="s">
        <v>11384</v>
      </c>
      <c r="S264" s="109">
        <v>45888</v>
      </c>
      <c r="T264" s="107" t="s">
        <v>23</v>
      </c>
    </row>
    <row r="265" spans="1:20" ht="18.600000000000001" customHeight="1" thickBot="1">
      <c r="A265" s="108">
        <f t="shared" si="3"/>
        <v>255</v>
      </c>
      <c r="B265" s="105" t="s">
        <v>8012</v>
      </c>
      <c r="C265" s="107" t="s">
        <v>30</v>
      </c>
      <c r="D265" s="107" t="s">
        <v>23</v>
      </c>
      <c r="E265" s="106"/>
      <c r="F265" s="107" t="s">
        <v>11383</v>
      </c>
      <c r="G265" s="107" t="s">
        <v>58</v>
      </c>
      <c r="H265" s="107" t="s">
        <v>3507</v>
      </c>
      <c r="I265" s="107">
        <v>1</v>
      </c>
      <c r="J265" s="107" t="s">
        <v>8730</v>
      </c>
      <c r="K265" s="112">
        <v>31765638</v>
      </c>
      <c r="L265" s="110"/>
      <c r="M265" s="109">
        <v>45839</v>
      </c>
      <c r="N265" s="107">
        <v>1</v>
      </c>
      <c r="O265" s="107" t="s">
        <v>8730</v>
      </c>
      <c r="P265" s="111">
        <v>31765638</v>
      </c>
      <c r="Q265" s="110"/>
      <c r="R265" s="107" t="s">
        <v>11382</v>
      </c>
      <c r="S265" s="109">
        <v>45854</v>
      </c>
      <c r="T265" s="107" t="s">
        <v>23</v>
      </c>
    </row>
    <row r="266" spans="1:20" ht="18.600000000000001" customHeight="1" thickBot="1">
      <c r="A266" s="108">
        <f t="shared" si="3"/>
        <v>256</v>
      </c>
      <c r="B266" s="105" t="s">
        <v>8009</v>
      </c>
      <c r="C266" s="107" t="s">
        <v>30</v>
      </c>
      <c r="D266" s="107" t="s">
        <v>23</v>
      </c>
      <c r="E266" s="106"/>
      <c r="F266" s="107" t="s">
        <v>11381</v>
      </c>
      <c r="G266" s="107" t="s">
        <v>58</v>
      </c>
      <c r="H266" s="107" t="s">
        <v>11237</v>
      </c>
      <c r="I266" s="107">
        <v>1</v>
      </c>
      <c r="J266" s="107" t="s">
        <v>8730</v>
      </c>
      <c r="K266" s="112">
        <v>27886554</v>
      </c>
      <c r="L266" s="110"/>
      <c r="M266" s="109">
        <v>45839</v>
      </c>
      <c r="N266" s="107">
        <v>1</v>
      </c>
      <c r="O266" s="107" t="s">
        <v>8730</v>
      </c>
      <c r="P266" s="111">
        <v>27886554</v>
      </c>
      <c r="Q266" s="110"/>
      <c r="R266" s="107" t="s">
        <v>11380</v>
      </c>
      <c r="S266" s="109">
        <v>45866</v>
      </c>
      <c r="T266" s="107" t="s">
        <v>23</v>
      </c>
    </row>
    <row r="267" spans="1:20" ht="18.600000000000001" customHeight="1" thickBot="1">
      <c r="A267" s="108">
        <f t="shared" si="3"/>
        <v>257</v>
      </c>
      <c r="B267" s="105" t="s">
        <v>8006</v>
      </c>
      <c r="C267" s="107" t="s">
        <v>30</v>
      </c>
      <c r="D267" s="107" t="s">
        <v>23</v>
      </c>
      <c r="E267" s="106"/>
      <c r="F267" s="107" t="s">
        <v>11379</v>
      </c>
      <c r="G267" s="107" t="s">
        <v>58</v>
      </c>
      <c r="H267" s="107" t="s">
        <v>3507</v>
      </c>
      <c r="I267" s="107">
        <v>1</v>
      </c>
      <c r="J267" s="107" t="s">
        <v>8730</v>
      </c>
      <c r="K267" s="112">
        <v>31800000</v>
      </c>
      <c r="L267" s="110"/>
      <c r="M267" s="109">
        <v>45839</v>
      </c>
      <c r="N267" s="107">
        <v>1</v>
      </c>
      <c r="O267" s="107" t="s">
        <v>8730</v>
      </c>
      <c r="P267" s="111">
        <v>31800000</v>
      </c>
      <c r="Q267" s="110"/>
      <c r="R267" s="107" t="s">
        <v>11378</v>
      </c>
      <c r="S267" s="109">
        <v>45861</v>
      </c>
      <c r="T267" s="107" t="s">
        <v>23</v>
      </c>
    </row>
    <row r="268" spans="1:20" ht="18.600000000000001" customHeight="1" thickBot="1">
      <c r="A268" s="108">
        <f t="shared" ref="A268:A331" si="4">A267+1</f>
        <v>258</v>
      </c>
      <c r="B268" s="105" t="s">
        <v>8002</v>
      </c>
      <c r="C268" s="107" t="s">
        <v>30</v>
      </c>
      <c r="D268" s="107" t="s">
        <v>23</v>
      </c>
      <c r="E268" s="106"/>
      <c r="F268" s="107" t="s">
        <v>11377</v>
      </c>
      <c r="G268" s="107" t="s">
        <v>58</v>
      </c>
      <c r="H268" s="107" t="s">
        <v>8708</v>
      </c>
      <c r="I268" s="107">
        <v>1</v>
      </c>
      <c r="J268" s="107" t="s">
        <v>8730</v>
      </c>
      <c r="K268" s="112">
        <v>36696798</v>
      </c>
      <c r="L268" s="110"/>
      <c r="M268" s="109">
        <v>45901</v>
      </c>
      <c r="N268" s="107">
        <v>1</v>
      </c>
      <c r="O268" s="107" t="s">
        <v>8730</v>
      </c>
      <c r="P268" s="111">
        <v>24464532</v>
      </c>
      <c r="Q268" s="110"/>
      <c r="R268" s="107" t="s">
        <v>11376</v>
      </c>
      <c r="S268" s="109">
        <v>45901</v>
      </c>
      <c r="T268" s="107" t="s">
        <v>23</v>
      </c>
    </row>
    <row r="269" spans="1:20" ht="18.600000000000001" customHeight="1" thickBot="1">
      <c r="A269" s="108">
        <f t="shared" si="4"/>
        <v>259</v>
      </c>
      <c r="B269" s="105" t="s">
        <v>7998</v>
      </c>
      <c r="C269" s="107" t="s">
        <v>30</v>
      </c>
      <c r="D269" s="107" t="s">
        <v>23</v>
      </c>
      <c r="E269" s="106"/>
      <c r="F269" s="107" t="s">
        <v>11375</v>
      </c>
      <c r="G269" s="107" t="s">
        <v>58</v>
      </c>
      <c r="H269" s="107" t="s">
        <v>10213</v>
      </c>
      <c r="I269" s="107">
        <v>1</v>
      </c>
      <c r="J269" s="107" t="s">
        <v>8730</v>
      </c>
      <c r="K269" s="112">
        <v>36000000</v>
      </c>
      <c r="L269" s="110"/>
      <c r="M269" s="109">
        <v>45811</v>
      </c>
      <c r="N269" s="107">
        <v>1</v>
      </c>
      <c r="O269" s="107" t="s">
        <v>8730</v>
      </c>
      <c r="P269" s="111">
        <v>36000000</v>
      </c>
      <c r="Q269" s="110"/>
      <c r="R269" s="107" t="s">
        <v>11374</v>
      </c>
      <c r="S269" s="109">
        <v>45833</v>
      </c>
      <c r="T269" s="107" t="s">
        <v>23</v>
      </c>
    </row>
    <row r="270" spans="1:20" ht="18.600000000000001" customHeight="1" thickBot="1">
      <c r="A270" s="108">
        <f t="shared" si="4"/>
        <v>260</v>
      </c>
      <c r="B270" s="105" t="s">
        <v>7995</v>
      </c>
      <c r="C270" s="107" t="s">
        <v>30</v>
      </c>
      <c r="D270" s="107" t="s">
        <v>23</v>
      </c>
      <c r="E270" s="106"/>
      <c r="F270" s="107" t="s">
        <v>11373</v>
      </c>
      <c r="G270" s="107" t="s">
        <v>58</v>
      </c>
      <c r="H270" s="107" t="s">
        <v>8706</v>
      </c>
      <c r="I270" s="107">
        <v>1</v>
      </c>
      <c r="J270" s="107" t="s">
        <v>8730</v>
      </c>
      <c r="K270" s="112">
        <v>28971060</v>
      </c>
      <c r="L270" s="110"/>
      <c r="M270" s="109">
        <v>45870</v>
      </c>
      <c r="N270" s="107">
        <v>1</v>
      </c>
      <c r="O270" s="107" t="s">
        <v>8730</v>
      </c>
      <c r="P270" s="111">
        <v>27834940</v>
      </c>
      <c r="Q270" s="110"/>
      <c r="R270" s="107" t="s">
        <v>11372</v>
      </c>
      <c r="S270" s="109">
        <v>45884</v>
      </c>
      <c r="T270" s="107" t="s">
        <v>23</v>
      </c>
    </row>
    <row r="271" spans="1:20" ht="18.600000000000001" customHeight="1" thickBot="1">
      <c r="A271" s="108">
        <f t="shared" si="4"/>
        <v>261</v>
      </c>
      <c r="B271" s="105" t="s">
        <v>7992</v>
      </c>
      <c r="C271" s="107" t="s">
        <v>30</v>
      </c>
      <c r="D271" s="107" t="s">
        <v>23</v>
      </c>
      <c r="E271" s="106"/>
      <c r="F271" s="107" t="s">
        <v>11371</v>
      </c>
      <c r="G271" s="107" t="s">
        <v>58</v>
      </c>
      <c r="H271" s="107" t="s">
        <v>8706</v>
      </c>
      <c r="I271" s="107">
        <v>1</v>
      </c>
      <c r="J271" s="107" t="s">
        <v>8730</v>
      </c>
      <c r="K271" s="112">
        <v>54000000</v>
      </c>
      <c r="L271" s="110"/>
      <c r="M271" s="109">
        <v>45811</v>
      </c>
      <c r="N271" s="107">
        <v>1</v>
      </c>
      <c r="O271" s="107" t="s">
        <v>8730</v>
      </c>
      <c r="P271" s="111">
        <v>54000000</v>
      </c>
      <c r="Q271" s="110"/>
      <c r="R271" s="107" t="s">
        <v>11370</v>
      </c>
      <c r="S271" s="109">
        <v>45835</v>
      </c>
      <c r="T271" s="107" t="s">
        <v>23</v>
      </c>
    </row>
    <row r="272" spans="1:20" ht="18.600000000000001" customHeight="1" thickBot="1">
      <c r="A272" s="108">
        <f t="shared" si="4"/>
        <v>262</v>
      </c>
      <c r="B272" s="105" t="s">
        <v>7988</v>
      </c>
      <c r="C272" s="107" t="s">
        <v>30</v>
      </c>
      <c r="D272" s="107" t="s">
        <v>23</v>
      </c>
      <c r="E272" s="106"/>
      <c r="F272" s="107" t="s">
        <v>11369</v>
      </c>
      <c r="G272" s="107" t="s">
        <v>58</v>
      </c>
      <c r="H272" s="107" t="s">
        <v>8984</v>
      </c>
      <c r="I272" s="107">
        <v>1</v>
      </c>
      <c r="J272" s="107" t="s">
        <v>8730</v>
      </c>
      <c r="K272" s="112">
        <v>31759686</v>
      </c>
      <c r="L272" s="110"/>
      <c r="M272" s="109">
        <v>45811</v>
      </c>
      <c r="N272" s="107">
        <v>1</v>
      </c>
      <c r="O272" s="107" t="s">
        <v>8730</v>
      </c>
      <c r="P272" s="111">
        <v>31759686</v>
      </c>
      <c r="Q272" s="110"/>
      <c r="R272" s="107" t="s">
        <v>11368</v>
      </c>
      <c r="S272" s="109">
        <v>45828</v>
      </c>
      <c r="T272" s="107" t="s">
        <v>23</v>
      </c>
    </row>
    <row r="273" spans="1:20" ht="18.600000000000001" customHeight="1" thickBot="1">
      <c r="A273" s="108">
        <f t="shared" si="4"/>
        <v>263</v>
      </c>
      <c r="B273" s="105" t="s">
        <v>7984</v>
      </c>
      <c r="C273" s="107" t="s">
        <v>30</v>
      </c>
      <c r="D273" s="107" t="s">
        <v>23</v>
      </c>
      <c r="E273" s="106"/>
      <c r="F273" s="107" t="s">
        <v>11367</v>
      </c>
      <c r="G273" s="107" t="s">
        <v>58</v>
      </c>
      <c r="H273" s="107" t="s">
        <v>8706</v>
      </c>
      <c r="I273" s="107">
        <v>1</v>
      </c>
      <c r="J273" s="107" t="s">
        <v>8730</v>
      </c>
      <c r="K273" s="112">
        <v>33039625</v>
      </c>
      <c r="L273" s="110"/>
      <c r="M273" s="109">
        <v>45811</v>
      </c>
      <c r="N273" s="107">
        <v>1</v>
      </c>
      <c r="O273" s="107" t="s">
        <v>8730</v>
      </c>
      <c r="P273" s="111">
        <v>33039625</v>
      </c>
      <c r="Q273" s="110"/>
      <c r="R273" s="107" t="s">
        <v>11366</v>
      </c>
      <c r="S273" s="109">
        <v>45819</v>
      </c>
      <c r="T273" s="107" t="s">
        <v>23</v>
      </c>
    </row>
    <row r="274" spans="1:20" ht="18.600000000000001" customHeight="1" thickBot="1">
      <c r="A274" s="108">
        <f t="shared" si="4"/>
        <v>264</v>
      </c>
      <c r="B274" s="105" t="s">
        <v>7980</v>
      </c>
      <c r="C274" s="107" t="s">
        <v>30</v>
      </c>
      <c r="D274" s="107" t="s">
        <v>23</v>
      </c>
      <c r="E274" s="106"/>
      <c r="F274" s="107" t="s">
        <v>11365</v>
      </c>
      <c r="G274" s="107" t="s">
        <v>58</v>
      </c>
      <c r="H274" s="107" t="s">
        <v>8984</v>
      </c>
      <c r="I274" s="107">
        <v>1</v>
      </c>
      <c r="J274" s="107" t="s">
        <v>8730</v>
      </c>
      <c r="K274" s="112">
        <v>48000000</v>
      </c>
      <c r="L274" s="110"/>
      <c r="M274" s="109">
        <v>45811</v>
      </c>
      <c r="N274" s="107">
        <v>1</v>
      </c>
      <c r="O274" s="107" t="s">
        <v>8730</v>
      </c>
      <c r="P274" s="111">
        <v>48000000</v>
      </c>
      <c r="Q274" s="110"/>
      <c r="R274" s="107" t="s">
        <v>11364</v>
      </c>
      <c r="S274" s="109">
        <v>45827</v>
      </c>
      <c r="T274" s="107" t="s">
        <v>23</v>
      </c>
    </row>
    <row r="275" spans="1:20" ht="18.600000000000001" customHeight="1" thickBot="1">
      <c r="A275" s="108">
        <f t="shared" si="4"/>
        <v>265</v>
      </c>
      <c r="B275" s="105" t="s">
        <v>7976</v>
      </c>
      <c r="C275" s="107" t="s">
        <v>30</v>
      </c>
      <c r="D275" s="107" t="s">
        <v>23</v>
      </c>
      <c r="E275" s="106"/>
      <c r="F275" s="107" t="s">
        <v>11363</v>
      </c>
      <c r="G275" s="107" t="s">
        <v>58</v>
      </c>
      <c r="H275" s="107" t="s">
        <v>8706</v>
      </c>
      <c r="I275" s="107">
        <v>1</v>
      </c>
      <c r="J275" s="107" t="s">
        <v>8730</v>
      </c>
      <c r="K275" s="112">
        <v>60000000</v>
      </c>
      <c r="L275" s="110"/>
      <c r="M275" s="109">
        <v>45839</v>
      </c>
      <c r="N275" s="107">
        <v>1</v>
      </c>
      <c r="O275" s="107" t="s">
        <v>8730</v>
      </c>
      <c r="P275" s="111">
        <v>60000000</v>
      </c>
      <c r="Q275" s="110"/>
      <c r="R275" s="107" t="s">
        <v>11362</v>
      </c>
      <c r="S275" s="109">
        <v>45841</v>
      </c>
      <c r="T275" s="107" t="s">
        <v>23</v>
      </c>
    </row>
    <row r="276" spans="1:20" ht="18.600000000000001" customHeight="1" thickBot="1">
      <c r="A276" s="108">
        <f t="shared" si="4"/>
        <v>266</v>
      </c>
      <c r="B276" s="105" t="s">
        <v>7972</v>
      </c>
      <c r="C276" s="107" t="s">
        <v>30</v>
      </c>
      <c r="D276" s="107" t="s">
        <v>23</v>
      </c>
      <c r="E276" s="106"/>
      <c r="F276" s="107" t="s">
        <v>11361</v>
      </c>
      <c r="G276" s="107" t="s">
        <v>58</v>
      </c>
      <c r="H276" s="107" t="s">
        <v>8708</v>
      </c>
      <c r="I276" s="107">
        <v>1</v>
      </c>
      <c r="J276" s="107" t="s">
        <v>8730</v>
      </c>
      <c r="K276" s="112">
        <v>36407448</v>
      </c>
      <c r="L276" s="110"/>
      <c r="M276" s="109">
        <v>45811</v>
      </c>
      <c r="N276" s="107">
        <v>1</v>
      </c>
      <c r="O276" s="107" t="s">
        <v>8730</v>
      </c>
      <c r="P276" s="111">
        <v>36407448</v>
      </c>
      <c r="Q276" s="110"/>
      <c r="R276" s="107" t="s">
        <v>11360</v>
      </c>
      <c r="S276" s="109">
        <v>45833</v>
      </c>
      <c r="T276" s="107" t="s">
        <v>23</v>
      </c>
    </row>
    <row r="277" spans="1:20" ht="18.600000000000001" customHeight="1" thickBot="1">
      <c r="A277" s="108">
        <f t="shared" si="4"/>
        <v>267</v>
      </c>
      <c r="B277" s="105" t="s">
        <v>7969</v>
      </c>
      <c r="C277" s="107" t="s">
        <v>30</v>
      </c>
      <c r="D277" s="107" t="s">
        <v>23</v>
      </c>
      <c r="E277" s="106"/>
      <c r="F277" s="107" t="s">
        <v>11359</v>
      </c>
      <c r="G277" s="107" t="s">
        <v>58</v>
      </c>
      <c r="H277" s="107" t="s">
        <v>8706</v>
      </c>
      <c r="I277" s="107">
        <v>1</v>
      </c>
      <c r="J277" s="107" t="s">
        <v>8730</v>
      </c>
      <c r="K277" s="112">
        <v>36407448</v>
      </c>
      <c r="L277" s="110"/>
      <c r="M277" s="109">
        <v>45811</v>
      </c>
      <c r="N277" s="107">
        <v>1</v>
      </c>
      <c r="O277" s="107" t="s">
        <v>8730</v>
      </c>
      <c r="P277" s="111">
        <v>29441250</v>
      </c>
      <c r="Q277" s="110"/>
      <c r="R277" s="107" t="s">
        <v>11358</v>
      </c>
      <c r="S277" s="109">
        <v>45833</v>
      </c>
      <c r="T277" s="107" t="s">
        <v>23</v>
      </c>
    </row>
    <row r="278" spans="1:20" ht="18.600000000000001" customHeight="1" thickBot="1">
      <c r="A278" s="108">
        <f t="shared" si="4"/>
        <v>268</v>
      </c>
      <c r="B278" s="105" t="s">
        <v>7966</v>
      </c>
      <c r="C278" s="107" t="s">
        <v>30</v>
      </c>
      <c r="D278" s="107" t="s">
        <v>23</v>
      </c>
      <c r="E278" s="106"/>
      <c r="F278" s="107" t="s">
        <v>11357</v>
      </c>
      <c r="G278" s="107" t="s">
        <v>58</v>
      </c>
      <c r="H278" s="107" t="s">
        <v>8708</v>
      </c>
      <c r="I278" s="107">
        <v>1</v>
      </c>
      <c r="J278" s="107" t="s">
        <v>8730</v>
      </c>
      <c r="K278" s="112">
        <v>36407448</v>
      </c>
      <c r="L278" s="110"/>
      <c r="M278" s="109">
        <v>45901</v>
      </c>
      <c r="N278" s="107">
        <v>1</v>
      </c>
      <c r="O278" s="107" t="s">
        <v>8730</v>
      </c>
      <c r="P278" s="111">
        <v>24534375</v>
      </c>
      <c r="Q278" s="110"/>
      <c r="R278" s="107" t="s">
        <v>11356</v>
      </c>
      <c r="S278" s="109">
        <v>45905</v>
      </c>
      <c r="T278" s="107" t="s">
        <v>23</v>
      </c>
    </row>
    <row r="279" spans="1:20" ht="18.600000000000001" customHeight="1" thickBot="1">
      <c r="A279" s="108">
        <f t="shared" si="4"/>
        <v>269</v>
      </c>
      <c r="B279" s="105" t="s">
        <v>7962</v>
      </c>
      <c r="C279" s="107" t="s">
        <v>30</v>
      </c>
      <c r="D279" s="107" t="s">
        <v>23</v>
      </c>
      <c r="E279" s="106"/>
      <c r="F279" s="107" t="s">
        <v>11355</v>
      </c>
      <c r="G279" s="107" t="s">
        <v>58</v>
      </c>
      <c r="H279" s="107" t="s">
        <v>8706</v>
      </c>
      <c r="I279" s="107">
        <v>1</v>
      </c>
      <c r="J279" s="107" t="s">
        <v>8730</v>
      </c>
      <c r="K279" s="112">
        <v>36407448</v>
      </c>
      <c r="L279" s="110"/>
      <c r="M279" s="109">
        <v>45811</v>
      </c>
      <c r="N279" s="107">
        <v>1</v>
      </c>
      <c r="O279" s="107" t="s">
        <v>8730</v>
      </c>
      <c r="P279" s="111">
        <v>36407448</v>
      </c>
      <c r="Q279" s="110"/>
      <c r="R279" s="107" t="s">
        <v>11354</v>
      </c>
      <c r="S279" s="109">
        <v>45835</v>
      </c>
      <c r="T279" s="107" t="s">
        <v>23</v>
      </c>
    </row>
    <row r="280" spans="1:20" ht="18.600000000000001" customHeight="1" thickBot="1">
      <c r="A280" s="108">
        <f t="shared" si="4"/>
        <v>270</v>
      </c>
      <c r="B280" s="105" t="s">
        <v>7959</v>
      </c>
      <c r="C280" s="107" t="s">
        <v>30</v>
      </c>
      <c r="D280" s="107" t="s">
        <v>23</v>
      </c>
      <c r="E280" s="106"/>
      <c r="F280" s="107" t="s">
        <v>11353</v>
      </c>
      <c r="G280" s="107" t="s">
        <v>58</v>
      </c>
      <c r="H280" s="107" t="s">
        <v>11246</v>
      </c>
      <c r="I280" s="107">
        <v>1</v>
      </c>
      <c r="J280" s="107" t="s">
        <v>8730</v>
      </c>
      <c r="K280" s="112">
        <v>36407448</v>
      </c>
      <c r="L280" s="110"/>
      <c r="M280" s="109">
        <v>45839</v>
      </c>
      <c r="N280" s="107">
        <v>1</v>
      </c>
      <c r="O280" s="107" t="s">
        <v>8730</v>
      </c>
      <c r="P280" s="111">
        <v>36407448</v>
      </c>
      <c r="Q280" s="110"/>
      <c r="R280" s="107" t="s">
        <v>11352</v>
      </c>
      <c r="S280" s="109">
        <v>45861</v>
      </c>
      <c r="T280" s="107" t="s">
        <v>23</v>
      </c>
    </row>
    <row r="281" spans="1:20" ht="18.600000000000001" customHeight="1" thickBot="1">
      <c r="A281" s="108">
        <f t="shared" si="4"/>
        <v>271</v>
      </c>
      <c r="B281" s="105" t="s">
        <v>7956</v>
      </c>
      <c r="C281" s="107" t="s">
        <v>30</v>
      </c>
      <c r="D281" s="107" t="s">
        <v>23</v>
      </c>
      <c r="E281" s="106"/>
      <c r="F281" s="107" t="s">
        <v>11351</v>
      </c>
      <c r="G281" s="107" t="s">
        <v>58</v>
      </c>
      <c r="H281" s="107" t="s">
        <v>3507</v>
      </c>
      <c r="I281" s="107">
        <v>1</v>
      </c>
      <c r="J281" s="107" t="s">
        <v>8730</v>
      </c>
      <c r="K281" s="112">
        <v>30000000</v>
      </c>
      <c r="L281" s="110"/>
      <c r="M281" s="109">
        <v>45811</v>
      </c>
      <c r="N281" s="107">
        <v>1</v>
      </c>
      <c r="O281" s="107" t="s">
        <v>8730</v>
      </c>
      <c r="P281" s="111">
        <v>24000000</v>
      </c>
      <c r="Q281" s="110"/>
      <c r="R281" s="107" t="s">
        <v>11350</v>
      </c>
      <c r="S281" s="109">
        <v>45819</v>
      </c>
      <c r="T281" s="107" t="s">
        <v>23</v>
      </c>
    </row>
    <row r="282" spans="1:20" ht="18.600000000000001" customHeight="1" thickBot="1">
      <c r="A282" s="108">
        <f t="shared" si="4"/>
        <v>272</v>
      </c>
      <c r="B282" s="105" t="s">
        <v>7952</v>
      </c>
      <c r="C282" s="107" t="s">
        <v>30</v>
      </c>
      <c r="D282" s="107" t="s">
        <v>23</v>
      </c>
      <c r="E282" s="106"/>
      <c r="F282" s="107" t="s">
        <v>11349</v>
      </c>
      <c r="G282" s="107" t="s">
        <v>58</v>
      </c>
      <c r="H282" s="107" t="s">
        <v>11246</v>
      </c>
      <c r="I282" s="107">
        <v>1</v>
      </c>
      <c r="J282" s="107" t="s">
        <v>8730</v>
      </c>
      <c r="K282" s="112">
        <v>36407442</v>
      </c>
      <c r="L282" s="110"/>
      <c r="M282" s="109">
        <v>45870</v>
      </c>
      <c r="N282" s="107">
        <v>1</v>
      </c>
      <c r="O282" s="107" t="s">
        <v>8730</v>
      </c>
      <c r="P282" s="111">
        <v>36407442</v>
      </c>
      <c r="Q282" s="110"/>
      <c r="R282" s="107" t="s">
        <v>11348</v>
      </c>
      <c r="S282" s="109">
        <v>45874</v>
      </c>
      <c r="T282" s="107" t="s">
        <v>23</v>
      </c>
    </row>
    <row r="283" spans="1:20" ht="18.600000000000001" customHeight="1" thickBot="1">
      <c r="A283" s="108">
        <f t="shared" si="4"/>
        <v>273</v>
      </c>
      <c r="B283" s="105" t="s">
        <v>7949</v>
      </c>
      <c r="C283" s="107" t="s">
        <v>30</v>
      </c>
      <c r="D283" s="107" t="s">
        <v>23</v>
      </c>
      <c r="E283" s="106"/>
      <c r="F283" s="107" t="s">
        <v>11347</v>
      </c>
      <c r="G283" s="107" t="s">
        <v>58</v>
      </c>
      <c r="H283" s="107" t="s">
        <v>8706</v>
      </c>
      <c r="I283" s="107">
        <v>1</v>
      </c>
      <c r="J283" s="107" t="s">
        <v>8730</v>
      </c>
      <c r="K283" s="112">
        <v>37052967</v>
      </c>
      <c r="L283" s="110"/>
      <c r="M283" s="109">
        <v>45839</v>
      </c>
      <c r="N283" s="107">
        <v>1</v>
      </c>
      <c r="O283" s="107" t="s">
        <v>8730</v>
      </c>
      <c r="P283" s="111">
        <v>31759686</v>
      </c>
      <c r="Q283" s="110"/>
      <c r="R283" s="107" t="s">
        <v>11346</v>
      </c>
      <c r="S283" s="109">
        <v>45839</v>
      </c>
      <c r="T283" s="107" t="s">
        <v>23</v>
      </c>
    </row>
    <row r="284" spans="1:20" ht="18.600000000000001" customHeight="1" thickBot="1">
      <c r="A284" s="108">
        <f t="shared" si="4"/>
        <v>274</v>
      </c>
      <c r="B284" s="105" t="s">
        <v>7945</v>
      </c>
      <c r="C284" s="107" t="s">
        <v>30</v>
      </c>
      <c r="D284" s="107" t="s">
        <v>23</v>
      </c>
      <c r="E284" s="106"/>
      <c r="F284" s="107" t="s">
        <v>11345</v>
      </c>
      <c r="G284" s="107" t="s">
        <v>58</v>
      </c>
      <c r="H284" s="107" t="s">
        <v>11253</v>
      </c>
      <c r="I284" s="107">
        <v>1</v>
      </c>
      <c r="J284" s="107" t="s">
        <v>8730</v>
      </c>
      <c r="K284" s="112">
        <v>31759686</v>
      </c>
      <c r="L284" s="110"/>
      <c r="M284" s="109">
        <v>45870</v>
      </c>
      <c r="N284" s="107">
        <v>1</v>
      </c>
      <c r="O284" s="107" t="s">
        <v>8730</v>
      </c>
      <c r="P284" s="111">
        <v>31759686</v>
      </c>
      <c r="Q284" s="110"/>
      <c r="R284" s="107" t="s">
        <v>11344</v>
      </c>
      <c r="S284" s="109">
        <v>45890</v>
      </c>
      <c r="T284" s="107" t="s">
        <v>23</v>
      </c>
    </row>
    <row r="285" spans="1:20" ht="18.600000000000001" customHeight="1" thickBot="1">
      <c r="A285" s="108">
        <f t="shared" si="4"/>
        <v>275</v>
      </c>
      <c r="B285" s="105" t="s">
        <v>7942</v>
      </c>
      <c r="C285" s="107" t="s">
        <v>30</v>
      </c>
      <c r="D285" s="107" t="s">
        <v>23</v>
      </c>
      <c r="E285" s="106"/>
      <c r="F285" s="107" t="s">
        <v>11343</v>
      </c>
      <c r="G285" s="107" t="s">
        <v>58</v>
      </c>
      <c r="H285" s="107" t="s">
        <v>3507</v>
      </c>
      <c r="I285" s="107">
        <v>1</v>
      </c>
      <c r="J285" s="107" t="s">
        <v>8730</v>
      </c>
      <c r="K285" s="112">
        <v>31759686</v>
      </c>
      <c r="L285" s="110"/>
      <c r="M285" s="109">
        <v>45901</v>
      </c>
      <c r="N285" s="107">
        <v>1</v>
      </c>
      <c r="O285" s="107" t="s">
        <v>8730</v>
      </c>
      <c r="P285" s="111">
        <v>31759686</v>
      </c>
      <c r="Q285" s="110"/>
      <c r="R285" s="107" t="s">
        <v>11342</v>
      </c>
      <c r="S285" s="109">
        <v>45915</v>
      </c>
      <c r="T285" s="107" t="s">
        <v>23</v>
      </c>
    </row>
    <row r="286" spans="1:20" ht="18.600000000000001" customHeight="1" thickBot="1">
      <c r="A286" s="108">
        <f t="shared" si="4"/>
        <v>276</v>
      </c>
      <c r="B286" s="105" t="s">
        <v>7938</v>
      </c>
      <c r="C286" s="107" t="s">
        <v>30</v>
      </c>
      <c r="D286" s="107" t="s">
        <v>23</v>
      </c>
      <c r="E286" s="106"/>
      <c r="F286" s="107" t="s">
        <v>11341</v>
      </c>
      <c r="G286" s="107" t="s">
        <v>58</v>
      </c>
      <c r="H286" s="107" t="s">
        <v>3507</v>
      </c>
      <c r="I286" s="107">
        <v>1</v>
      </c>
      <c r="J286" s="107" t="s">
        <v>8730</v>
      </c>
      <c r="K286" s="112">
        <v>40414248</v>
      </c>
      <c r="L286" s="110"/>
      <c r="M286" s="109">
        <v>45839</v>
      </c>
      <c r="N286" s="107">
        <v>1</v>
      </c>
      <c r="O286" s="107" t="s">
        <v>8730</v>
      </c>
      <c r="P286" s="111">
        <v>40414248</v>
      </c>
      <c r="Q286" s="110"/>
      <c r="R286" s="107" t="s">
        <v>11340</v>
      </c>
      <c r="S286" s="109">
        <v>45852</v>
      </c>
      <c r="T286" s="107" t="s">
        <v>23</v>
      </c>
    </row>
    <row r="287" spans="1:20" ht="18.600000000000001" customHeight="1" thickBot="1">
      <c r="A287" s="108">
        <f t="shared" si="4"/>
        <v>277</v>
      </c>
      <c r="B287" s="105" t="s">
        <v>7935</v>
      </c>
      <c r="C287" s="107" t="s">
        <v>30</v>
      </c>
      <c r="D287" s="107" t="s">
        <v>23</v>
      </c>
      <c r="E287" s="106"/>
      <c r="F287" s="107" t="s">
        <v>11339</v>
      </c>
      <c r="G287" s="107" t="s">
        <v>58</v>
      </c>
      <c r="H287" s="107" t="s">
        <v>8706</v>
      </c>
      <c r="I287" s="107">
        <v>1</v>
      </c>
      <c r="J287" s="107" t="s">
        <v>8730</v>
      </c>
      <c r="K287" s="112">
        <v>36407448</v>
      </c>
      <c r="L287" s="110"/>
      <c r="M287" s="109">
        <v>45839</v>
      </c>
      <c r="N287" s="107">
        <v>1</v>
      </c>
      <c r="O287" s="107" t="s">
        <v>8730</v>
      </c>
      <c r="P287" s="111">
        <v>36407448</v>
      </c>
      <c r="Q287" s="110"/>
      <c r="R287" s="107" t="s">
        <v>11338</v>
      </c>
      <c r="S287" s="109">
        <v>45845</v>
      </c>
      <c r="T287" s="107" t="s">
        <v>23</v>
      </c>
    </row>
    <row r="288" spans="1:20" ht="18.600000000000001" customHeight="1" thickBot="1">
      <c r="A288" s="108">
        <f t="shared" si="4"/>
        <v>278</v>
      </c>
      <c r="B288" s="105" t="s">
        <v>7932</v>
      </c>
      <c r="C288" s="107" t="s">
        <v>30</v>
      </c>
      <c r="D288" s="107" t="s">
        <v>23</v>
      </c>
      <c r="E288" s="106"/>
      <c r="F288" s="107" t="s">
        <v>11337</v>
      </c>
      <c r="G288" s="107" t="s">
        <v>58</v>
      </c>
      <c r="H288" s="107" t="s">
        <v>8706</v>
      </c>
      <c r="I288" s="107">
        <v>1</v>
      </c>
      <c r="J288" s="107" t="s">
        <v>8730</v>
      </c>
      <c r="K288" s="112">
        <v>46469142</v>
      </c>
      <c r="L288" s="110"/>
      <c r="M288" s="109">
        <v>45839</v>
      </c>
      <c r="N288" s="107">
        <v>1</v>
      </c>
      <c r="O288" s="107" t="s">
        <v>8730</v>
      </c>
      <c r="P288" s="111">
        <v>46469142</v>
      </c>
      <c r="Q288" s="110"/>
      <c r="R288" s="107" t="s">
        <v>11336</v>
      </c>
      <c r="S288" s="109">
        <v>45856</v>
      </c>
      <c r="T288" s="107" t="s">
        <v>23</v>
      </c>
    </row>
    <row r="289" spans="1:20" ht="18.600000000000001" customHeight="1" thickBot="1">
      <c r="A289" s="108">
        <f t="shared" si="4"/>
        <v>279</v>
      </c>
      <c r="B289" s="105" t="s">
        <v>7929</v>
      </c>
      <c r="C289" s="107" t="s">
        <v>30</v>
      </c>
      <c r="D289" s="107" t="s">
        <v>23</v>
      </c>
      <c r="E289" s="106"/>
      <c r="F289" s="107" t="s">
        <v>11335</v>
      </c>
      <c r="G289" s="107" t="s">
        <v>58</v>
      </c>
      <c r="H289" s="107" t="s">
        <v>11246</v>
      </c>
      <c r="I289" s="107">
        <v>1</v>
      </c>
      <c r="J289" s="107" t="s">
        <v>8730</v>
      </c>
      <c r="K289" s="112">
        <v>38731326</v>
      </c>
      <c r="L289" s="110"/>
      <c r="M289" s="109">
        <v>45839</v>
      </c>
      <c r="N289" s="107">
        <v>1</v>
      </c>
      <c r="O289" s="107" t="s">
        <v>8730</v>
      </c>
      <c r="P289" s="111">
        <v>33997497</v>
      </c>
      <c r="Q289" s="110"/>
      <c r="R289" s="107" t="s">
        <v>11334</v>
      </c>
      <c r="S289" s="109">
        <v>45862</v>
      </c>
      <c r="T289" s="107" t="s">
        <v>23</v>
      </c>
    </row>
    <row r="290" spans="1:20" ht="18.600000000000001" customHeight="1" thickBot="1">
      <c r="A290" s="108">
        <f t="shared" si="4"/>
        <v>280</v>
      </c>
      <c r="B290" s="105" t="s">
        <v>7925</v>
      </c>
      <c r="C290" s="107" t="s">
        <v>30</v>
      </c>
      <c r="D290" s="107" t="s">
        <v>23</v>
      </c>
      <c r="E290" s="106"/>
      <c r="F290" s="107" t="s">
        <v>11333</v>
      </c>
      <c r="G290" s="107" t="s">
        <v>58</v>
      </c>
      <c r="H290" s="107" t="s">
        <v>8706</v>
      </c>
      <c r="I290" s="107">
        <v>1</v>
      </c>
      <c r="J290" s="107" t="s">
        <v>8730</v>
      </c>
      <c r="K290" s="112">
        <v>38731326</v>
      </c>
      <c r="L290" s="110"/>
      <c r="M290" s="109">
        <v>45839</v>
      </c>
      <c r="N290" s="107">
        <v>1</v>
      </c>
      <c r="O290" s="107" t="s">
        <v>8730</v>
      </c>
      <c r="P290" s="111">
        <v>38731326</v>
      </c>
      <c r="Q290" s="110"/>
      <c r="R290" s="107" t="s">
        <v>11332</v>
      </c>
      <c r="S290" s="109">
        <v>45847</v>
      </c>
      <c r="T290" s="107" t="s">
        <v>23</v>
      </c>
    </row>
    <row r="291" spans="1:20" ht="18.600000000000001" customHeight="1" thickBot="1">
      <c r="A291" s="108">
        <f t="shared" si="4"/>
        <v>281</v>
      </c>
      <c r="B291" s="105" t="s">
        <v>7921</v>
      </c>
      <c r="C291" s="107" t="s">
        <v>30</v>
      </c>
      <c r="D291" s="107" t="s">
        <v>23</v>
      </c>
      <c r="E291" s="106"/>
      <c r="F291" s="107" t="s">
        <v>11331</v>
      </c>
      <c r="G291" s="107" t="s">
        <v>58</v>
      </c>
      <c r="H291" s="107" t="s">
        <v>8706</v>
      </c>
      <c r="I291" s="107">
        <v>1</v>
      </c>
      <c r="J291" s="107" t="s">
        <v>8730</v>
      </c>
      <c r="K291" s="112">
        <v>35192628</v>
      </c>
      <c r="L291" s="110"/>
      <c r="M291" s="109">
        <v>45839</v>
      </c>
      <c r="N291" s="107">
        <v>1</v>
      </c>
      <c r="O291" s="107" t="s">
        <v>8730</v>
      </c>
      <c r="P291" s="111">
        <v>35192628</v>
      </c>
      <c r="Q291" s="110"/>
      <c r="R291" s="107" t="s">
        <v>11330</v>
      </c>
      <c r="S291" s="109">
        <v>45847</v>
      </c>
      <c r="T291" s="107" t="s">
        <v>23</v>
      </c>
    </row>
    <row r="292" spans="1:20" ht="18.600000000000001" customHeight="1" thickBot="1">
      <c r="A292" s="108">
        <f t="shared" si="4"/>
        <v>282</v>
      </c>
      <c r="B292" s="105" t="s">
        <v>7918</v>
      </c>
      <c r="C292" s="107" t="s">
        <v>30</v>
      </c>
      <c r="D292" s="107" t="s">
        <v>23</v>
      </c>
      <c r="E292" s="106"/>
      <c r="F292" s="107" t="s">
        <v>11329</v>
      </c>
      <c r="G292" s="107" t="s">
        <v>58</v>
      </c>
      <c r="H292" s="107" t="s">
        <v>8706</v>
      </c>
      <c r="I292" s="107">
        <v>1</v>
      </c>
      <c r="J292" s="107" t="s">
        <v>8730</v>
      </c>
      <c r="K292" s="112">
        <v>37613796</v>
      </c>
      <c r="L292" s="110"/>
      <c r="M292" s="109">
        <v>45839</v>
      </c>
      <c r="N292" s="107">
        <v>1</v>
      </c>
      <c r="O292" s="107" t="s">
        <v>8730</v>
      </c>
      <c r="P292" s="111">
        <v>37613796</v>
      </c>
      <c r="Q292" s="110"/>
      <c r="R292" s="107" t="s">
        <v>11328</v>
      </c>
      <c r="S292" s="109">
        <v>45847</v>
      </c>
      <c r="T292" s="107" t="s">
        <v>23</v>
      </c>
    </row>
    <row r="293" spans="1:20" ht="18.600000000000001" customHeight="1" thickBot="1">
      <c r="A293" s="108">
        <f t="shared" si="4"/>
        <v>283</v>
      </c>
      <c r="B293" s="105" t="s">
        <v>7915</v>
      </c>
      <c r="C293" s="107" t="s">
        <v>30</v>
      </c>
      <c r="D293" s="107" t="s">
        <v>23</v>
      </c>
      <c r="E293" s="106"/>
      <c r="F293" s="107" t="s">
        <v>11327</v>
      </c>
      <c r="G293" s="107" t="s">
        <v>58</v>
      </c>
      <c r="H293" s="107" t="s">
        <v>8706</v>
      </c>
      <c r="I293" s="107">
        <v>1</v>
      </c>
      <c r="J293" s="107" t="s">
        <v>8730</v>
      </c>
      <c r="K293" s="112">
        <v>38813796</v>
      </c>
      <c r="L293" s="110"/>
      <c r="M293" s="109">
        <v>45839</v>
      </c>
      <c r="N293" s="107">
        <v>1</v>
      </c>
      <c r="O293" s="107" t="s">
        <v>8730</v>
      </c>
      <c r="P293" s="111">
        <v>34089402</v>
      </c>
      <c r="Q293" s="110"/>
      <c r="R293" s="107" t="s">
        <v>11326</v>
      </c>
      <c r="S293" s="109">
        <v>45841</v>
      </c>
      <c r="T293" s="107" t="s">
        <v>23</v>
      </c>
    </row>
    <row r="294" spans="1:20" ht="18.600000000000001" customHeight="1" thickBot="1">
      <c r="A294" s="108">
        <f t="shared" si="4"/>
        <v>284</v>
      </c>
      <c r="B294" s="105" t="s">
        <v>7912</v>
      </c>
      <c r="C294" s="107" t="s">
        <v>30</v>
      </c>
      <c r="D294" s="107" t="s">
        <v>23</v>
      </c>
      <c r="E294" s="106"/>
      <c r="F294" s="107" t="s">
        <v>11325</v>
      </c>
      <c r="G294" s="107" t="s">
        <v>58</v>
      </c>
      <c r="H294" s="107" t="s">
        <v>8706</v>
      </c>
      <c r="I294" s="107">
        <v>1</v>
      </c>
      <c r="J294" s="107" t="s">
        <v>8730</v>
      </c>
      <c r="K294" s="112">
        <v>30339540</v>
      </c>
      <c r="L294" s="110"/>
      <c r="M294" s="109">
        <v>45870</v>
      </c>
      <c r="N294" s="107">
        <v>1</v>
      </c>
      <c r="O294" s="107" t="s">
        <v>8730</v>
      </c>
      <c r="P294" s="111">
        <v>22915654</v>
      </c>
      <c r="Q294" s="110"/>
      <c r="R294" s="107" t="s">
        <v>11324</v>
      </c>
      <c r="S294" s="109">
        <v>45891</v>
      </c>
      <c r="T294" s="107" t="s">
        <v>23</v>
      </c>
    </row>
    <row r="295" spans="1:20" ht="18.600000000000001" customHeight="1" thickBot="1">
      <c r="A295" s="108">
        <f t="shared" si="4"/>
        <v>285</v>
      </c>
      <c r="B295" s="105" t="s">
        <v>7909</v>
      </c>
      <c r="C295" s="107" t="s">
        <v>30</v>
      </c>
      <c r="D295" s="107" t="s">
        <v>23</v>
      </c>
      <c r="E295" s="106"/>
      <c r="F295" s="107" t="s">
        <v>11323</v>
      </c>
      <c r="G295" s="107" t="s">
        <v>58</v>
      </c>
      <c r="H295" s="107" t="s">
        <v>8706</v>
      </c>
      <c r="I295" s="107">
        <v>1</v>
      </c>
      <c r="J295" s="107" t="s">
        <v>8730</v>
      </c>
      <c r="K295" s="112">
        <v>36407448</v>
      </c>
      <c r="L295" s="110"/>
      <c r="M295" s="109">
        <v>45839</v>
      </c>
      <c r="N295" s="107">
        <v>1</v>
      </c>
      <c r="O295" s="107" t="s">
        <v>8730</v>
      </c>
      <c r="P295" s="111">
        <v>36407448</v>
      </c>
      <c r="Q295" s="110"/>
      <c r="R295" s="107" t="s">
        <v>11322</v>
      </c>
      <c r="S295" s="109">
        <v>45842</v>
      </c>
      <c r="T295" s="107" t="s">
        <v>23</v>
      </c>
    </row>
    <row r="296" spans="1:20" ht="18.600000000000001" customHeight="1" thickBot="1">
      <c r="A296" s="108">
        <f t="shared" si="4"/>
        <v>286</v>
      </c>
      <c r="B296" s="105" t="s">
        <v>7906</v>
      </c>
      <c r="C296" s="107" t="s">
        <v>30</v>
      </c>
      <c r="D296" s="107" t="s">
        <v>23</v>
      </c>
      <c r="E296" s="106"/>
      <c r="F296" s="107" t="s">
        <v>11321</v>
      </c>
      <c r="G296" s="107" t="s">
        <v>58</v>
      </c>
      <c r="H296" s="107" t="s">
        <v>8706</v>
      </c>
      <c r="I296" s="107">
        <v>1</v>
      </c>
      <c r="J296" s="107" t="s">
        <v>8730</v>
      </c>
      <c r="K296" s="112">
        <v>36407448</v>
      </c>
      <c r="L296" s="110"/>
      <c r="M296" s="109">
        <v>45839</v>
      </c>
      <c r="N296" s="107">
        <v>1</v>
      </c>
      <c r="O296" s="107" t="s">
        <v>8730</v>
      </c>
      <c r="P296" s="111">
        <v>36407448</v>
      </c>
      <c r="Q296" s="110"/>
      <c r="R296" s="107" t="s">
        <v>11320</v>
      </c>
      <c r="S296" s="109">
        <v>45846</v>
      </c>
      <c r="T296" s="107" t="s">
        <v>23</v>
      </c>
    </row>
    <row r="297" spans="1:20" ht="18.600000000000001" customHeight="1" thickBot="1">
      <c r="A297" s="108">
        <f t="shared" si="4"/>
        <v>287</v>
      </c>
      <c r="B297" s="105" t="s">
        <v>7903</v>
      </c>
      <c r="C297" s="107" t="s">
        <v>30</v>
      </c>
      <c r="D297" s="107" t="s">
        <v>23</v>
      </c>
      <c r="E297" s="106"/>
      <c r="F297" s="107" t="s">
        <v>11319</v>
      </c>
      <c r="G297" s="107" t="s">
        <v>58</v>
      </c>
      <c r="H297" s="107" t="s">
        <v>8706</v>
      </c>
      <c r="I297" s="107">
        <v>1</v>
      </c>
      <c r="J297" s="107" t="s">
        <v>8730</v>
      </c>
      <c r="K297" s="112">
        <v>29441250</v>
      </c>
      <c r="L297" s="110"/>
      <c r="M297" s="109">
        <v>45870</v>
      </c>
      <c r="N297" s="107">
        <v>1</v>
      </c>
      <c r="O297" s="107" t="s">
        <v>8730</v>
      </c>
      <c r="P297" s="111">
        <v>22571625</v>
      </c>
      <c r="Q297" s="110"/>
      <c r="R297" s="107" t="s">
        <v>11318</v>
      </c>
      <c r="S297" s="109">
        <v>45882</v>
      </c>
      <c r="T297" s="107" t="s">
        <v>23</v>
      </c>
    </row>
    <row r="298" spans="1:20" ht="18.600000000000001" customHeight="1" thickBot="1">
      <c r="A298" s="108">
        <f t="shared" si="4"/>
        <v>288</v>
      </c>
      <c r="B298" s="105" t="s">
        <v>7899</v>
      </c>
      <c r="C298" s="107" t="s">
        <v>30</v>
      </c>
      <c r="D298" s="107" t="s">
        <v>23</v>
      </c>
      <c r="E298" s="106"/>
      <c r="F298" s="107" t="s">
        <v>11317</v>
      </c>
      <c r="G298" s="107" t="s">
        <v>58</v>
      </c>
      <c r="H298" s="107" t="s">
        <v>10213</v>
      </c>
      <c r="I298" s="107">
        <v>1</v>
      </c>
      <c r="J298" s="107" t="s">
        <v>8730</v>
      </c>
      <c r="K298" s="112">
        <v>25562676</v>
      </c>
      <c r="L298" s="110"/>
      <c r="M298" s="109">
        <v>45839</v>
      </c>
      <c r="N298" s="107">
        <v>1</v>
      </c>
      <c r="O298" s="107" t="s">
        <v>8730</v>
      </c>
      <c r="P298" s="111">
        <v>24142157</v>
      </c>
      <c r="Q298" s="110"/>
      <c r="R298" s="107" t="s">
        <v>11316</v>
      </c>
      <c r="S298" s="109">
        <v>45861</v>
      </c>
      <c r="T298" s="107" t="s">
        <v>23</v>
      </c>
    </row>
    <row r="299" spans="1:20" ht="18.600000000000001" customHeight="1" thickBot="1">
      <c r="A299" s="108">
        <f t="shared" si="4"/>
        <v>289</v>
      </c>
      <c r="B299" s="105" t="s">
        <v>7896</v>
      </c>
      <c r="C299" s="107" t="s">
        <v>30</v>
      </c>
      <c r="D299" s="107" t="s">
        <v>23</v>
      </c>
      <c r="E299" s="106"/>
      <c r="F299" s="107" t="s">
        <v>11315</v>
      </c>
      <c r="G299" s="107" t="s">
        <v>58</v>
      </c>
      <c r="H299" s="107" t="s">
        <v>8708</v>
      </c>
      <c r="I299" s="107">
        <v>1</v>
      </c>
      <c r="J299" s="107" t="s">
        <v>8730</v>
      </c>
      <c r="K299" s="112">
        <v>42000000</v>
      </c>
      <c r="L299" s="110"/>
      <c r="M299" s="109">
        <v>45839</v>
      </c>
      <c r="N299" s="107">
        <v>1</v>
      </c>
      <c r="O299" s="107" t="s">
        <v>8730</v>
      </c>
      <c r="P299" s="111">
        <v>42000000</v>
      </c>
      <c r="Q299" s="110"/>
      <c r="R299" s="107" t="s">
        <v>11314</v>
      </c>
      <c r="S299" s="109">
        <v>45846</v>
      </c>
      <c r="T299" s="107" t="s">
        <v>23</v>
      </c>
    </row>
    <row r="300" spans="1:20" ht="18.600000000000001" customHeight="1" thickBot="1">
      <c r="A300" s="108">
        <f t="shared" si="4"/>
        <v>290</v>
      </c>
      <c r="B300" s="105" t="s">
        <v>7892</v>
      </c>
      <c r="C300" s="107" t="s">
        <v>30</v>
      </c>
      <c r="D300" s="107" t="s">
        <v>23</v>
      </c>
      <c r="E300" s="106"/>
      <c r="F300" s="107" t="s">
        <v>11313</v>
      </c>
      <c r="G300" s="107" t="s">
        <v>58</v>
      </c>
      <c r="H300" s="107" t="s">
        <v>10213</v>
      </c>
      <c r="I300" s="107">
        <v>1</v>
      </c>
      <c r="J300" s="107" t="s">
        <v>8730</v>
      </c>
      <c r="K300" s="112">
        <v>34089402</v>
      </c>
      <c r="L300" s="110"/>
      <c r="M300" s="109">
        <v>45811</v>
      </c>
      <c r="N300" s="107">
        <v>1</v>
      </c>
      <c r="O300" s="107" t="s">
        <v>8730</v>
      </c>
      <c r="P300" s="111">
        <v>34089402</v>
      </c>
      <c r="Q300" s="110"/>
      <c r="R300" s="107" t="s">
        <v>10974</v>
      </c>
      <c r="S300" s="109">
        <v>45833</v>
      </c>
      <c r="T300" s="107" t="s">
        <v>23</v>
      </c>
    </row>
    <row r="301" spans="1:20" ht="18.600000000000001" customHeight="1" thickBot="1">
      <c r="A301" s="108">
        <f t="shared" si="4"/>
        <v>291</v>
      </c>
      <c r="B301" s="105" t="s">
        <v>7889</v>
      </c>
      <c r="C301" s="107" t="s">
        <v>30</v>
      </c>
      <c r="D301" s="107" t="s">
        <v>23</v>
      </c>
      <c r="E301" s="106"/>
      <c r="F301" s="107" t="s">
        <v>11312</v>
      </c>
      <c r="G301" s="107" t="s">
        <v>58</v>
      </c>
      <c r="H301" s="107" t="s">
        <v>8708</v>
      </c>
      <c r="I301" s="107">
        <v>1</v>
      </c>
      <c r="J301" s="107" t="s">
        <v>8730</v>
      </c>
      <c r="K301" s="112">
        <v>30000000</v>
      </c>
      <c r="L301" s="110"/>
      <c r="M301" s="109">
        <v>45901</v>
      </c>
      <c r="N301" s="107">
        <v>1</v>
      </c>
      <c r="O301" s="107" t="s">
        <v>8730</v>
      </c>
      <c r="P301" s="111">
        <v>24000000</v>
      </c>
      <c r="Q301" s="110"/>
      <c r="R301" s="107" t="s">
        <v>11311</v>
      </c>
      <c r="S301" s="109">
        <v>45901</v>
      </c>
      <c r="T301" s="107" t="s">
        <v>23</v>
      </c>
    </row>
    <row r="302" spans="1:20" ht="18.600000000000001" customHeight="1" thickBot="1">
      <c r="A302" s="108">
        <f t="shared" si="4"/>
        <v>292</v>
      </c>
      <c r="B302" s="105" t="s">
        <v>7886</v>
      </c>
      <c r="C302" s="107" t="s">
        <v>30</v>
      </c>
      <c r="D302" s="107" t="s">
        <v>23</v>
      </c>
      <c r="E302" s="106"/>
      <c r="F302" s="107" t="s">
        <v>11310</v>
      </c>
      <c r="G302" s="107" t="s">
        <v>58</v>
      </c>
      <c r="H302" s="107" t="s">
        <v>10213</v>
      </c>
      <c r="I302" s="107">
        <v>1</v>
      </c>
      <c r="J302" s="107" t="s">
        <v>8730</v>
      </c>
      <c r="K302" s="112">
        <v>25567050</v>
      </c>
      <c r="L302" s="110"/>
      <c r="M302" s="109">
        <v>45839</v>
      </c>
      <c r="N302" s="107">
        <v>1</v>
      </c>
      <c r="O302" s="107" t="s">
        <v>8730</v>
      </c>
      <c r="P302" s="111">
        <v>25567050</v>
      </c>
      <c r="Q302" s="110"/>
      <c r="R302" s="107" t="s">
        <v>11309</v>
      </c>
      <c r="S302" s="109">
        <v>45853</v>
      </c>
      <c r="T302" s="107" t="s">
        <v>23</v>
      </c>
    </row>
    <row r="303" spans="1:20" ht="18.600000000000001" customHeight="1" thickBot="1">
      <c r="A303" s="108">
        <f t="shared" si="4"/>
        <v>293</v>
      </c>
      <c r="B303" s="105" t="s">
        <v>7882</v>
      </c>
      <c r="C303" s="107" t="s">
        <v>30</v>
      </c>
      <c r="D303" s="107" t="s">
        <v>23</v>
      </c>
      <c r="E303" s="106"/>
      <c r="F303" s="107" t="s">
        <v>11308</v>
      </c>
      <c r="G303" s="107" t="s">
        <v>58</v>
      </c>
      <c r="H303" s="107" t="s">
        <v>8706</v>
      </c>
      <c r="I303" s="107">
        <v>1</v>
      </c>
      <c r="J303" s="107" t="s">
        <v>8730</v>
      </c>
      <c r="K303" s="112">
        <v>171780000</v>
      </c>
      <c r="L303" s="110"/>
      <c r="M303" s="109">
        <v>45811</v>
      </c>
      <c r="N303" s="107">
        <v>1</v>
      </c>
      <c r="O303" s="107" t="s">
        <v>8730</v>
      </c>
      <c r="P303" s="111">
        <v>171780000</v>
      </c>
      <c r="Q303" s="110"/>
      <c r="R303" s="107" t="s">
        <v>11307</v>
      </c>
      <c r="S303" s="109">
        <v>45825</v>
      </c>
      <c r="T303" s="107" t="s">
        <v>23</v>
      </c>
    </row>
    <row r="304" spans="1:20" ht="18.600000000000001" customHeight="1" thickBot="1">
      <c r="A304" s="108">
        <f t="shared" si="4"/>
        <v>294</v>
      </c>
      <c r="B304" s="105" t="s">
        <v>7878</v>
      </c>
      <c r="C304" s="107" t="s">
        <v>30</v>
      </c>
      <c r="D304" s="107" t="s">
        <v>23</v>
      </c>
      <c r="E304" s="106"/>
      <c r="F304" s="107" t="s">
        <v>11306</v>
      </c>
      <c r="G304" s="107" t="s">
        <v>58</v>
      </c>
      <c r="H304" s="107" t="s">
        <v>8757</v>
      </c>
      <c r="I304" s="107">
        <v>1</v>
      </c>
      <c r="J304" s="107" t="s">
        <v>8730</v>
      </c>
      <c r="K304" s="112">
        <v>117224230.28999999</v>
      </c>
      <c r="L304" s="110"/>
      <c r="M304" s="109">
        <v>45811</v>
      </c>
      <c r="N304" s="107">
        <v>1</v>
      </c>
      <c r="O304" s="107" t="s">
        <v>8730</v>
      </c>
      <c r="P304" s="111">
        <v>117224226</v>
      </c>
      <c r="Q304" s="110"/>
      <c r="R304" s="107" t="s">
        <v>11305</v>
      </c>
      <c r="S304" s="109">
        <v>45825</v>
      </c>
      <c r="T304" s="107" t="s">
        <v>23</v>
      </c>
    </row>
    <row r="305" spans="1:20" ht="18.600000000000001" customHeight="1" thickBot="1">
      <c r="A305" s="108">
        <f t="shared" si="4"/>
        <v>295</v>
      </c>
      <c r="B305" s="105" t="s">
        <v>7874</v>
      </c>
      <c r="C305" s="107" t="s">
        <v>30</v>
      </c>
      <c r="D305" s="107" t="s">
        <v>23</v>
      </c>
      <c r="E305" s="106"/>
      <c r="F305" s="107" t="s">
        <v>11304</v>
      </c>
      <c r="G305" s="107" t="s">
        <v>58</v>
      </c>
      <c r="H305" s="107" t="s">
        <v>8706</v>
      </c>
      <c r="I305" s="107">
        <v>1</v>
      </c>
      <c r="J305" s="107" t="s">
        <v>8730</v>
      </c>
      <c r="K305" s="112">
        <v>109822635</v>
      </c>
      <c r="L305" s="110"/>
      <c r="M305" s="109">
        <v>45811</v>
      </c>
      <c r="N305" s="107">
        <v>1</v>
      </c>
      <c r="O305" s="107" t="s">
        <v>8730</v>
      </c>
      <c r="P305" s="111">
        <v>109822632</v>
      </c>
      <c r="Q305" s="110"/>
      <c r="R305" s="107" t="s">
        <v>11288</v>
      </c>
      <c r="S305" s="109">
        <v>45826</v>
      </c>
      <c r="T305" s="107" t="s">
        <v>23</v>
      </c>
    </row>
    <row r="306" spans="1:20" ht="18.600000000000001" customHeight="1" thickBot="1">
      <c r="A306" s="108">
        <f t="shared" si="4"/>
        <v>296</v>
      </c>
      <c r="B306" s="105" t="s">
        <v>7871</v>
      </c>
      <c r="C306" s="107" t="s">
        <v>30</v>
      </c>
      <c r="D306" s="107" t="s">
        <v>23</v>
      </c>
      <c r="E306" s="106"/>
      <c r="F306" s="107" t="s">
        <v>11303</v>
      </c>
      <c r="G306" s="107" t="s">
        <v>58</v>
      </c>
      <c r="H306" s="107" t="s">
        <v>8706</v>
      </c>
      <c r="I306" s="107">
        <v>1</v>
      </c>
      <c r="J306" s="107" t="s">
        <v>8730</v>
      </c>
      <c r="K306" s="112">
        <v>91878447.120000005</v>
      </c>
      <c r="L306" s="110"/>
      <c r="M306" s="109">
        <v>45811</v>
      </c>
      <c r="N306" s="107">
        <v>1</v>
      </c>
      <c r="O306" s="107" t="s">
        <v>8730</v>
      </c>
      <c r="P306" s="111">
        <v>91878447</v>
      </c>
      <c r="Q306" s="110"/>
      <c r="R306" s="107" t="s">
        <v>11302</v>
      </c>
      <c r="S306" s="109">
        <v>45824</v>
      </c>
      <c r="T306" s="107" t="s">
        <v>23</v>
      </c>
    </row>
    <row r="307" spans="1:20" ht="18.600000000000001" customHeight="1" thickBot="1">
      <c r="A307" s="108">
        <f t="shared" si="4"/>
        <v>297</v>
      </c>
      <c r="B307" s="105" t="s">
        <v>7868</v>
      </c>
      <c r="C307" s="107" t="s">
        <v>30</v>
      </c>
      <c r="D307" s="107" t="s">
        <v>23</v>
      </c>
      <c r="E307" s="106"/>
      <c r="F307" s="107" t="s">
        <v>11301</v>
      </c>
      <c r="G307" s="107" t="s">
        <v>58</v>
      </c>
      <c r="H307" s="107" t="s">
        <v>11246</v>
      </c>
      <c r="I307" s="107">
        <v>1</v>
      </c>
      <c r="J307" s="107" t="s">
        <v>8730</v>
      </c>
      <c r="K307" s="112">
        <v>45173700</v>
      </c>
      <c r="L307" s="110"/>
      <c r="M307" s="109">
        <v>45839</v>
      </c>
      <c r="N307" s="107">
        <v>1</v>
      </c>
      <c r="O307" s="107" t="s">
        <v>8730</v>
      </c>
      <c r="P307" s="111">
        <v>33800000</v>
      </c>
      <c r="Q307" s="110"/>
      <c r="R307" s="107" t="s">
        <v>11300</v>
      </c>
      <c r="S307" s="109">
        <v>45869</v>
      </c>
      <c r="T307" s="107" t="s">
        <v>23</v>
      </c>
    </row>
    <row r="308" spans="1:20" ht="18.600000000000001" customHeight="1" thickBot="1">
      <c r="A308" s="108">
        <f t="shared" si="4"/>
        <v>298</v>
      </c>
      <c r="B308" s="105" t="s">
        <v>7865</v>
      </c>
      <c r="C308" s="107" t="s">
        <v>30</v>
      </c>
      <c r="D308" s="107" t="s">
        <v>23</v>
      </c>
      <c r="E308" s="106"/>
      <c r="F308" s="107" t="s">
        <v>11299</v>
      </c>
      <c r="G308" s="107" t="s">
        <v>58</v>
      </c>
      <c r="H308" s="107" t="s">
        <v>8706</v>
      </c>
      <c r="I308" s="107">
        <v>1</v>
      </c>
      <c r="J308" s="107" t="s">
        <v>8730</v>
      </c>
      <c r="K308" s="112">
        <v>89571000</v>
      </c>
      <c r="L308" s="110"/>
      <c r="M308" s="109">
        <v>45811</v>
      </c>
      <c r="N308" s="107">
        <v>1</v>
      </c>
      <c r="O308" s="107" t="s">
        <v>8730</v>
      </c>
      <c r="P308" s="111">
        <v>89571000</v>
      </c>
      <c r="Q308" s="110"/>
      <c r="R308" s="107" t="s">
        <v>11298</v>
      </c>
      <c r="S308" s="109">
        <v>45827</v>
      </c>
      <c r="T308" s="107" t="s">
        <v>23</v>
      </c>
    </row>
    <row r="309" spans="1:20" ht="18.600000000000001" customHeight="1" thickBot="1">
      <c r="A309" s="108">
        <f t="shared" si="4"/>
        <v>299</v>
      </c>
      <c r="B309" s="105" t="s">
        <v>7862</v>
      </c>
      <c r="C309" s="107" t="s">
        <v>30</v>
      </c>
      <c r="D309" s="107" t="s">
        <v>23</v>
      </c>
      <c r="E309" s="106"/>
      <c r="F309" s="107" t="s">
        <v>11297</v>
      </c>
      <c r="G309" s="107" t="s">
        <v>58</v>
      </c>
      <c r="H309" s="107" t="s">
        <v>8984</v>
      </c>
      <c r="I309" s="107">
        <v>1</v>
      </c>
      <c r="J309" s="107" t="s">
        <v>8730</v>
      </c>
      <c r="K309" s="112">
        <v>91878459.390000001</v>
      </c>
      <c r="L309" s="110"/>
      <c r="M309" s="109">
        <v>45811</v>
      </c>
      <c r="N309" s="107">
        <v>1</v>
      </c>
      <c r="O309" s="107" t="s">
        <v>8730</v>
      </c>
      <c r="P309" s="111">
        <v>98878456</v>
      </c>
      <c r="Q309" s="110"/>
      <c r="R309" s="107" t="s">
        <v>11296</v>
      </c>
      <c r="S309" s="109">
        <v>45828</v>
      </c>
      <c r="T309" s="107" t="s">
        <v>23</v>
      </c>
    </row>
    <row r="310" spans="1:20" ht="18.600000000000001" customHeight="1" thickBot="1">
      <c r="A310" s="108">
        <f t="shared" si="4"/>
        <v>300</v>
      </c>
      <c r="B310" s="105" t="s">
        <v>7859</v>
      </c>
      <c r="C310" s="107" t="s">
        <v>30</v>
      </c>
      <c r="D310" s="107" t="s">
        <v>23</v>
      </c>
      <c r="E310" s="106"/>
      <c r="F310" s="107" t="s">
        <v>11295</v>
      </c>
      <c r="G310" s="107" t="s">
        <v>58</v>
      </c>
      <c r="H310" s="107" t="s">
        <v>3507</v>
      </c>
      <c r="I310" s="107">
        <v>1</v>
      </c>
      <c r="J310" s="107" t="s">
        <v>8730</v>
      </c>
      <c r="K310" s="112">
        <v>38731326</v>
      </c>
      <c r="L310" s="110"/>
      <c r="M310" s="109">
        <v>45839</v>
      </c>
      <c r="N310" s="107">
        <v>1</v>
      </c>
      <c r="O310" s="107" t="s">
        <v>8730</v>
      </c>
      <c r="P310" s="111">
        <v>31800000</v>
      </c>
      <c r="Q310" s="110"/>
      <c r="R310" s="107" t="s">
        <v>11294</v>
      </c>
      <c r="S310" s="109">
        <v>45856</v>
      </c>
      <c r="T310" s="107" t="s">
        <v>23</v>
      </c>
    </row>
    <row r="311" spans="1:20" ht="18.600000000000001" customHeight="1" thickBot="1">
      <c r="A311" s="108">
        <f t="shared" si="4"/>
        <v>301</v>
      </c>
      <c r="B311" s="105" t="s">
        <v>7855</v>
      </c>
      <c r="C311" s="107" t="s">
        <v>30</v>
      </c>
      <c r="D311" s="107" t="s">
        <v>23</v>
      </c>
      <c r="E311" s="106"/>
      <c r="F311" s="107" t="s">
        <v>11293</v>
      </c>
      <c r="G311" s="107" t="s">
        <v>58</v>
      </c>
      <c r="H311" s="114" t="s">
        <v>9483</v>
      </c>
      <c r="I311" s="107">
        <v>1</v>
      </c>
      <c r="J311" s="107" t="s">
        <v>8730</v>
      </c>
      <c r="K311" s="112">
        <v>103375000</v>
      </c>
      <c r="L311" s="110"/>
      <c r="M311" s="109">
        <v>45931</v>
      </c>
      <c r="N311" s="107">
        <v>1</v>
      </c>
      <c r="O311" s="107" t="s">
        <v>8730</v>
      </c>
      <c r="P311" s="111">
        <v>105458333</v>
      </c>
      <c r="Q311" s="110"/>
      <c r="R311" s="107" t="s">
        <v>11292</v>
      </c>
      <c r="S311" s="109">
        <v>45959</v>
      </c>
      <c r="T311" s="107" t="s">
        <v>23</v>
      </c>
    </row>
    <row r="312" spans="1:20" ht="18.600000000000001" customHeight="1" thickBot="1">
      <c r="A312" s="108">
        <f t="shared" si="4"/>
        <v>302</v>
      </c>
      <c r="B312" s="105" t="s">
        <v>7852</v>
      </c>
      <c r="C312" s="107" t="s">
        <v>30</v>
      </c>
      <c r="D312" s="107" t="s">
        <v>23</v>
      </c>
      <c r="E312" s="106"/>
      <c r="F312" s="107" t="s">
        <v>11291</v>
      </c>
      <c r="G312" s="107" t="s">
        <v>58</v>
      </c>
      <c r="H312" s="107" t="s">
        <v>8706</v>
      </c>
      <c r="I312" s="107">
        <v>1</v>
      </c>
      <c r="J312" s="107" t="s">
        <v>8730</v>
      </c>
      <c r="K312" s="112">
        <v>77776413.419999987</v>
      </c>
      <c r="L312" s="110"/>
      <c r="M312" s="109">
        <v>45839</v>
      </c>
      <c r="N312" s="107">
        <v>1</v>
      </c>
      <c r="O312" s="107" t="s">
        <v>8730</v>
      </c>
      <c r="P312" s="111">
        <v>77776413</v>
      </c>
      <c r="Q312" s="110"/>
      <c r="R312" s="107" t="s">
        <v>11290</v>
      </c>
      <c r="S312" s="109">
        <v>45847</v>
      </c>
      <c r="T312" s="107" t="s">
        <v>23</v>
      </c>
    </row>
    <row r="313" spans="1:20" ht="18.600000000000001" customHeight="1" thickBot="1">
      <c r="A313" s="108">
        <f t="shared" si="4"/>
        <v>303</v>
      </c>
      <c r="B313" s="105" t="s">
        <v>7848</v>
      </c>
      <c r="C313" s="107" t="s">
        <v>30</v>
      </c>
      <c r="D313" s="107" t="s">
        <v>23</v>
      </c>
      <c r="E313" s="106"/>
      <c r="F313" s="107" t="s">
        <v>11289</v>
      </c>
      <c r="G313" s="107" t="s">
        <v>58</v>
      </c>
      <c r="H313" s="107" t="s">
        <v>8706</v>
      </c>
      <c r="I313" s="107">
        <v>1</v>
      </c>
      <c r="J313" s="107" t="s">
        <v>8730</v>
      </c>
      <c r="K313" s="112">
        <v>117224218.02</v>
      </c>
      <c r="L313" s="110"/>
      <c r="M313" s="109">
        <v>45811</v>
      </c>
      <c r="N313" s="107">
        <v>1</v>
      </c>
      <c r="O313" s="107" t="s">
        <v>8730</v>
      </c>
      <c r="P313" s="111">
        <v>117224218</v>
      </c>
      <c r="Q313" s="110"/>
      <c r="R313" s="107" t="s">
        <v>11288</v>
      </c>
      <c r="S313" s="109">
        <v>45827</v>
      </c>
      <c r="T313" s="107" t="s">
        <v>23</v>
      </c>
    </row>
    <row r="314" spans="1:20" ht="18.600000000000001" customHeight="1" thickBot="1">
      <c r="A314" s="108">
        <f t="shared" si="4"/>
        <v>304</v>
      </c>
      <c r="B314" s="105" t="s">
        <v>7844</v>
      </c>
      <c r="C314" s="107" t="s">
        <v>30</v>
      </c>
      <c r="D314" s="107" t="s">
        <v>23</v>
      </c>
      <c r="E314" s="106"/>
      <c r="F314" s="107" t="s">
        <v>11287</v>
      </c>
      <c r="G314" s="107" t="s">
        <v>58</v>
      </c>
      <c r="H314" s="107" t="s">
        <v>3507</v>
      </c>
      <c r="I314" s="107">
        <v>1</v>
      </c>
      <c r="J314" s="107" t="s">
        <v>8730</v>
      </c>
      <c r="K314" s="112">
        <v>104551332.56999999</v>
      </c>
      <c r="L314" s="110"/>
      <c r="M314" s="109">
        <v>45839</v>
      </c>
      <c r="N314" s="107">
        <v>1</v>
      </c>
      <c r="O314" s="107" t="s">
        <v>8730</v>
      </c>
      <c r="P314" s="111">
        <v>104551332</v>
      </c>
      <c r="Q314" s="110"/>
      <c r="R314" s="107" t="s">
        <v>11286</v>
      </c>
      <c r="S314" s="109">
        <v>45839</v>
      </c>
      <c r="T314" s="107" t="s">
        <v>23</v>
      </c>
    </row>
    <row r="315" spans="1:20" ht="18.600000000000001" customHeight="1" thickBot="1">
      <c r="A315" s="108">
        <f t="shared" si="4"/>
        <v>305</v>
      </c>
      <c r="B315" s="105" t="s">
        <v>7840</v>
      </c>
      <c r="C315" s="107" t="s">
        <v>30</v>
      </c>
      <c r="D315" s="107" t="s">
        <v>23</v>
      </c>
      <c r="E315" s="106"/>
      <c r="F315" s="107" t="s">
        <v>11285</v>
      </c>
      <c r="G315" s="107" t="s">
        <v>58</v>
      </c>
      <c r="H315" s="107" t="s">
        <v>8984</v>
      </c>
      <c r="I315" s="107">
        <v>1</v>
      </c>
      <c r="J315" s="107" t="s">
        <v>8730</v>
      </c>
      <c r="K315" s="112">
        <v>122456465.03999999</v>
      </c>
      <c r="L315" s="110"/>
      <c r="M315" s="109">
        <v>45811</v>
      </c>
      <c r="N315" s="107">
        <v>1</v>
      </c>
      <c r="O315" s="107" t="s">
        <v>8730</v>
      </c>
      <c r="P315" s="111">
        <v>122456465</v>
      </c>
      <c r="Q315" s="110"/>
      <c r="R315" s="107" t="s">
        <v>11284</v>
      </c>
      <c r="S315" s="109">
        <v>45827</v>
      </c>
      <c r="T315" s="107" t="s">
        <v>23</v>
      </c>
    </row>
    <row r="316" spans="1:20" ht="18.600000000000001" customHeight="1" thickBot="1">
      <c r="A316" s="108">
        <f t="shared" si="4"/>
        <v>306</v>
      </c>
      <c r="B316" s="105" t="s">
        <v>7836</v>
      </c>
      <c r="C316" s="107" t="s">
        <v>30</v>
      </c>
      <c r="D316" s="107" t="s">
        <v>23</v>
      </c>
      <c r="E316" s="106"/>
      <c r="F316" s="107" t="s">
        <v>11283</v>
      </c>
      <c r="G316" s="107" t="s">
        <v>58</v>
      </c>
      <c r="H316" s="107" t="s">
        <v>8984</v>
      </c>
      <c r="I316" s="107">
        <v>1</v>
      </c>
      <c r="J316" s="107" t="s">
        <v>8730</v>
      </c>
      <c r="K316" s="112">
        <v>104551344.83999999</v>
      </c>
      <c r="L316" s="110"/>
      <c r="M316" s="109">
        <v>45811</v>
      </c>
      <c r="N316" s="107">
        <v>1</v>
      </c>
      <c r="O316" s="107" t="s">
        <v>8730</v>
      </c>
      <c r="P316" s="111">
        <v>104551345</v>
      </c>
      <c r="Q316" s="110"/>
      <c r="R316" s="107" t="s">
        <v>11282</v>
      </c>
      <c r="S316" s="109">
        <v>45828</v>
      </c>
      <c r="T316" s="107" t="s">
        <v>23</v>
      </c>
    </row>
    <row r="317" spans="1:20" ht="18.600000000000001" customHeight="1" thickBot="1">
      <c r="A317" s="108">
        <f t="shared" si="4"/>
        <v>307</v>
      </c>
      <c r="B317" s="105" t="s">
        <v>7833</v>
      </c>
      <c r="C317" s="107" t="s">
        <v>30</v>
      </c>
      <c r="D317" s="107" t="s">
        <v>23</v>
      </c>
      <c r="E317" s="106"/>
      <c r="F317" s="107" t="s">
        <v>11281</v>
      </c>
      <c r="G317" s="107" t="s">
        <v>58</v>
      </c>
      <c r="H317" s="107" t="s">
        <v>8708</v>
      </c>
      <c r="I317" s="107">
        <v>1</v>
      </c>
      <c r="J317" s="107" t="s">
        <v>8730</v>
      </c>
      <c r="K317" s="112">
        <v>73620000</v>
      </c>
      <c r="L317" s="110"/>
      <c r="M317" s="109">
        <v>45839</v>
      </c>
      <c r="N317" s="107">
        <v>1</v>
      </c>
      <c r="O317" s="107" t="s">
        <v>8730</v>
      </c>
      <c r="P317" s="111">
        <v>73620000</v>
      </c>
      <c r="Q317" s="110"/>
      <c r="R317" s="107" t="s">
        <v>11280</v>
      </c>
      <c r="S317" s="109">
        <v>45862</v>
      </c>
      <c r="T317" s="107" t="s">
        <v>23</v>
      </c>
    </row>
    <row r="318" spans="1:20" ht="18.600000000000001" customHeight="1" thickBot="1">
      <c r="A318" s="108">
        <f t="shared" si="4"/>
        <v>308</v>
      </c>
      <c r="B318" s="105" t="s">
        <v>7830</v>
      </c>
      <c r="C318" s="107" t="s">
        <v>30</v>
      </c>
      <c r="D318" s="107" t="s">
        <v>23</v>
      </c>
      <c r="E318" s="106"/>
      <c r="F318" s="107" t="s">
        <v>11279</v>
      </c>
      <c r="G318" s="107" t="s">
        <v>58</v>
      </c>
      <c r="H318" s="107" t="s">
        <v>8706</v>
      </c>
      <c r="I318" s="107">
        <v>1</v>
      </c>
      <c r="J318" s="107" t="s">
        <v>8730</v>
      </c>
      <c r="K318" s="112">
        <v>67847504.879999995</v>
      </c>
      <c r="L318" s="110"/>
      <c r="M318" s="109">
        <v>45811</v>
      </c>
      <c r="N318" s="107">
        <v>1</v>
      </c>
      <c r="O318" s="107" t="s">
        <v>8730</v>
      </c>
      <c r="P318" s="111">
        <v>67847505</v>
      </c>
      <c r="Q318" s="110"/>
      <c r="R318" s="107" t="s">
        <v>11278</v>
      </c>
      <c r="S318" s="109">
        <v>45825</v>
      </c>
      <c r="T318" s="107" t="s">
        <v>23</v>
      </c>
    </row>
    <row r="319" spans="1:20" ht="18.600000000000001" customHeight="1" thickBot="1">
      <c r="A319" s="108">
        <f t="shared" si="4"/>
        <v>309</v>
      </c>
      <c r="B319" s="105" t="s">
        <v>7826</v>
      </c>
      <c r="C319" s="107" t="s">
        <v>30</v>
      </c>
      <c r="D319" s="107" t="s">
        <v>23</v>
      </c>
      <c r="E319" s="106"/>
      <c r="F319" s="107" t="s">
        <v>11277</v>
      </c>
      <c r="G319" s="107" t="s">
        <v>58</v>
      </c>
      <c r="H319" s="107" t="s">
        <v>8984</v>
      </c>
      <c r="I319" s="107">
        <v>1</v>
      </c>
      <c r="J319" s="107" t="s">
        <v>8730</v>
      </c>
      <c r="K319" s="112">
        <v>57028002.929999992</v>
      </c>
      <c r="L319" s="110"/>
      <c r="M319" s="109">
        <v>45811</v>
      </c>
      <c r="N319" s="107">
        <v>1</v>
      </c>
      <c r="O319" s="107" t="s">
        <v>8730</v>
      </c>
      <c r="P319" s="111">
        <v>57028003</v>
      </c>
      <c r="Q319" s="110"/>
      <c r="R319" s="107" t="s">
        <v>11276</v>
      </c>
      <c r="S319" s="109">
        <v>45828</v>
      </c>
      <c r="T319" s="107" t="s">
        <v>23</v>
      </c>
    </row>
    <row r="320" spans="1:20" ht="18.600000000000001" customHeight="1" thickBot="1">
      <c r="A320" s="108">
        <f t="shared" si="4"/>
        <v>310</v>
      </c>
      <c r="B320" s="105" t="s">
        <v>7823</v>
      </c>
      <c r="C320" s="107" t="s">
        <v>30</v>
      </c>
      <c r="D320" s="107" t="s">
        <v>23</v>
      </c>
      <c r="E320" s="106"/>
      <c r="F320" s="107" t="s">
        <v>11275</v>
      </c>
      <c r="G320" s="107" t="s">
        <v>58</v>
      </c>
      <c r="H320" s="107" t="s">
        <v>8706</v>
      </c>
      <c r="I320" s="107">
        <v>1</v>
      </c>
      <c r="J320" s="107" t="s">
        <v>8730</v>
      </c>
      <c r="K320" s="112">
        <v>74453231.159999996</v>
      </c>
      <c r="L320" s="110"/>
      <c r="M320" s="109">
        <v>45811</v>
      </c>
      <c r="N320" s="107">
        <v>1</v>
      </c>
      <c r="O320" s="107" t="s">
        <v>8730</v>
      </c>
      <c r="P320" s="111">
        <v>74453231</v>
      </c>
      <c r="Q320" s="110"/>
      <c r="R320" s="107" t="s">
        <v>11274</v>
      </c>
      <c r="S320" s="109">
        <v>45827</v>
      </c>
      <c r="T320" s="107" t="s">
        <v>23</v>
      </c>
    </row>
    <row r="321" spans="1:20" ht="18.600000000000001" customHeight="1" thickBot="1">
      <c r="A321" s="108">
        <f t="shared" si="4"/>
        <v>311</v>
      </c>
      <c r="B321" s="105" t="s">
        <v>7819</v>
      </c>
      <c r="C321" s="107" t="s">
        <v>30</v>
      </c>
      <c r="D321" s="107" t="s">
        <v>23</v>
      </c>
      <c r="E321" s="106"/>
      <c r="F321" s="107" t="s">
        <v>11273</v>
      </c>
      <c r="G321" s="107" t="s">
        <v>58</v>
      </c>
      <c r="H321" s="107" t="s">
        <v>8706</v>
      </c>
      <c r="I321" s="107">
        <v>1</v>
      </c>
      <c r="J321" s="107" t="s">
        <v>8730</v>
      </c>
      <c r="K321" s="112">
        <v>74453231.159999996</v>
      </c>
      <c r="L321" s="110"/>
      <c r="M321" s="109">
        <v>45811</v>
      </c>
      <c r="N321" s="107">
        <v>1</v>
      </c>
      <c r="O321" s="107" t="s">
        <v>8730</v>
      </c>
      <c r="P321" s="111">
        <v>91878447</v>
      </c>
      <c r="Q321" s="110"/>
      <c r="R321" s="107" t="s">
        <v>11272</v>
      </c>
      <c r="S321" s="109">
        <v>45825</v>
      </c>
      <c r="T321" s="107" t="s">
        <v>23</v>
      </c>
    </row>
    <row r="322" spans="1:20" ht="18.600000000000001" customHeight="1" thickBot="1">
      <c r="A322" s="108">
        <f t="shared" si="4"/>
        <v>312</v>
      </c>
      <c r="B322" s="105" t="s">
        <v>7816</v>
      </c>
      <c r="C322" s="107" t="s">
        <v>30</v>
      </c>
      <c r="D322" s="107" t="s">
        <v>23</v>
      </c>
      <c r="E322" s="106"/>
      <c r="F322" s="107" t="s">
        <v>11271</v>
      </c>
      <c r="G322" s="107" t="s">
        <v>58</v>
      </c>
      <c r="H322" s="107" t="s">
        <v>8984</v>
      </c>
      <c r="I322" s="107">
        <v>1</v>
      </c>
      <c r="J322" s="107" t="s">
        <v>8730</v>
      </c>
      <c r="K322" s="112">
        <v>91878459.390000001</v>
      </c>
      <c r="L322" s="110"/>
      <c r="M322" s="109">
        <v>45811</v>
      </c>
      <c r="N322" s="107">
        <v>1</v>
      </c>
      <c r="O322" s="107" t="s">
        <v>8730</v>
      </c>
      <c r="P322" s="111">
        <v>91878459</v>
      </c>
      <c r="Q322" s="110"/>
      <c r="R322" s="107" t="s">
        <v>11270</v>
      </c>
      <c r="S322" s="109">
        <v>45828</v>
      </c>
      <c r="T322" s="107" t="s">
        <v>23</v>
      </c>
    </row>
    <row r="323" spans="1:20" ht="18.600000000000001" customHeight="1" thickBot="1">
      <c r="A323" s="108">
        <f t="shared" si="4"/>
        <v>313</v>
      </c>
      <c r="B323" s="105" t="s">
        <v>7813</v>
      </c>
      <c r="C323" s="107" t="s">
        <v>30</v>
      </c>
      <c r="D323" s="107" t="s">
        <v>23</v>
      </c>
      <c r="E323" s="106"/>
      <c r="F323" s="107" t="s">
        <v>11269</v>
      </c>
      <c r="G323" s="107" t="s">
        <v>58</v>
      </c>
      <c r="H323" s="107" t="s">
        <v>10213</v>
      </c>
      <c r="I323" s="107">
        <v>1</v>
      </c>
      <c r="J323" s="107" t="s">
        <v>8730</v>
      </c>
      <c r="K323" s="112">
        <v>57028002.929999992</v>
      </c>
      <c r="L323" s="110"/>
      <c r="M323" s="109">
        <v>45839</v>
      </c>
      <c r="N323" s="107">
        <v>1</v>
      </c>
      <c r="O323" s="107" t="s">
        <v>8730</v>
      </c>
      <c r="P323" s="111">
        <v>57028002</v>
      </c>
      <c r="Q323" s="110"/>
      <c r="R323" s="107" t="s">
        <v>11268</v>
      </c>
      <c r="S323" s="109">
        <v>45841</v>
      </c>
      <c r="T323" s="107" t="s">
        <v>23</v>
      </c>
    </row>
    <row r="324" spans="1:20" ht="18.600000000000001" customHeight="1" thickBot="1">
      <c r="A324" s="108">
        <f t="shared" si="4"/>
        <v>314</v>
      </c>
      <c r="B324" s="105" t="s">
        <v>7809</v>
      </c>
      <c r="C324" s="107" t="s">
        <v>30</v>
      </c>
      <c r="D324" s="107" t="s">
        <v>23</v>
      </c>
      <c r="E324" s="106"/>
      <c r="F324" s="107" t="s">
        <v>11267</v>
      </c>
      <c r="G324" s="107" t="s">
        <v>58</v>
      </c>
      <c r="H324" s="107" t="s">
        <v>11266</v>
      </c>
      <c r="I324" s="107">
        <v>1</v>
      </c>
      <c r="J324" s="107" t="s">
        <v>8730</v>
      </c>
      <c r="K324" s="112">
        <v>84000000</v>
      </c>
      <c r="L324" s="110"/>
      <c r="M324" s="109">
        <v>45839</v>
      </c>
      <c r="N324" s="107">
        <v>1</v>
      </c>
      <c r="O324" s="107" t="s">
        <v>8730</v>
      </c>
      <c r="P324" s="111">
        <v>65852514</v>
      </c>
      <c r="Q324" s="110"/>
      <c r="R324" s="107" t="s">
        <v>11265</v>
      </c>
      <c r="S324" s="109">
        <v>45842</v>
      </c>
      <c r="T324" s="107" t="s">
        <v>23</v>
      </c>
    </row>
    <row r="325" spans="1:20" ht="18.600000000000001" customHeight="1" thickBot="1">
      <c r="A325" s="108">
        <f t="shared" si="4"/>
        <v>315</v>
      </c>
      <c r="B325" s="105" t="s">
        <v>7806</v>
      </c>
      <c r="C325" s="107" t="s">
        <v>30</v>
      </c>
      <c r="D325" s="107" t="s">
        <v>23</v>
      </c>
      <c r="E325" s="106"/>
      <c r="F325" s="107" t="s">
        <v>11264</v>
      </c>
      <c r="G325" s="107" t="s">
        <v>58</v>
      </c>
      <c r="H325" s="107" t="s">
        <v>11237</v>
      </c>
      <c r="I325" s="107">
        <v>1</v>
      </c>
      <c r="J325" s="107" t="s">
        <v>8730</v>
      </c>
      <c r="K325" s="112">
        <v>27886554</v>
      </c>
      <c r="L325" s="110"/>
      <c r="M325" s="109">
        <v>45839</v>
      </c>
      <c r="N325" s="107">
        <v>1</v>
      </c>
      <c r="O325" s="107" t="s">
        <v>8730</v>
      </c>
      <c r="P325" s="111">
        <v>23242656</v>
      </c>
      <c r="Q325" s="110"/>
      <c r="R325" s="107" t="s">
        <v>11263</v>
      </c>
      <c r="S325" s="109">
        <v>45862</v>
      </c>
      <c r="T325" s="107" t="s">
        <v>23</v>
      </c>
    </row>
    <row r="326" spans="1:20" ht="18.600000000000001" customHeight="1" thickBot="1">
      <c r="A326" s="108">
        <f t="shared" si="4"/>
        <v>316</v>
      </c>
      <c r="B326" s="105" t="s">
        <v>7803</v>
      </c>
      <c r="C326" s="107" t="s">
        <v>30</v>
      </c>
      <c r="D326" s="107" t="s">
        <v>23</v>
      </c>
      <c r="E326" s="106"/>
      <c r="F326" s="107" t="s">
        <v>11262</v>
      </c>
      <c r="G326" s="107" t="s">
        <v>58</v>
      </c>
      <c r="H326" s="107" t="s">
        <v>11253</v>
      </c>
      <c r="I326" s="107">
        <v>1</v>
      </c>
      <c r="J326" s="107" t="s">
        <v>8730</v>
      </c>
      <c r="K326" s="112">
        <v>36407448</v>
      </c>
      <c r="L326" s="110"/>
      <c r="M326" s="109">
        <v>45870</v>
      </c>
      <c r="N326" s="107">
        <v>1</v>
      </c>
      <c r="O326" s="107" t="s">
        <v>8730</v>
      </c>
      <c r="P326" s="111">
        <v>30835000</v>
      </c>
      <c r="Q326" s="110"/>
      <c r="R326" s="107" t="s">
        <v>11261</v>
      </c>
      <c r="S326" s="109">
        <v>45884</v>
      </c>
      <c r="T326" s="107" t="s">
        <v>23</v>
      </c>
    </row>
    <row r="327" spans="1:20" ht="18.600000000000001" customHeight="1" thickBot="1">
      <c r="A327" s="108">
        <f t="shared" si="4"/>
        <v>317</v>
      </c>
      <c r="B327" s="105" t="s">
        <v>7800</v>
      </c>
      <c r="C327" s="107" t="s">
        <v>30</v>
      </c>
      <c r="D327" s="107" t="s">
        <v>23</v>
      </c>
      <c r="E327" s="106"/>
      <c r="F327" s="107" t="s">
        <v>11260</v>
      </c>
      <c r="G327" s="107" t="s">
        <v>58</v>
      </c>
      <c r="H327" s="107" t="s">
        <v>11246</v>
      </c>
      <c r="I327" s="107">
        <v>1</v>
      </c>
      <c r="J327" s="107" t="s">
        <v>8730</v>
      </c>
      <c r="K327" s="112">
        <v>60000000</v>
      </c>
      <c r="L327" s="110"/>
      <c r="M327" s="109">
        <v>45870</v>
      </c>
      <c r="N327" s="107">
        <v>1</v>
      </c>
      <c r="O327" s="107" t="s">
        <v>8730</v>
      </c>
      <c r="P327" s="111">
        <v>50000000</v>
      </c>
      <c r="Q327" s="110"/>
      <c r="R327" s="107" t="s">
        <v>11259</v>
      </c>
      <c r="S327" s="109">
        <v>45877</v>
      </c>
      <c r="T327" s="107" t="s">
        <v>23</v>
      </c>
    </row>
    <row r="328" spans="1:20" ht="18.600000000000001" customHeight="1" thickBot="1">
      <c r="A328" s="108">
        <f t="shared" si="4"/>
        <v>318</v>
      </c>
      <c r="B328" s="105" t="s">
        <v>7796</v>
      </c>
      <c r="C328" s="107" t="s">
        <v>30</v>
      </c>
      <c r="D328" s="107" t="s">
        <v>23</v>
      </c>
      <c r="E328" s="106"/>
      <c r="F328" s="107" t="s">
        <v>11258</v>
      </c>
      <c r="G328" s="107" t="s">
        <v>58</v>
      </c>
      <c r="H328" s="107" t="s">
        <v>3507</v>
      </c>
      <c r="I328" s="107">
        <v>1</v>
      </c>
      <c r="J328" s="107" t="s">
        <v>8730</v>
      </c>
      <c r="K328" s="112">
        <v>60000000</v>
      </c>
      <c r="L328" s="110"/>
      <c r="M328" s="109">
        <v>45839</v>
      </c>
      <c r="N328" s="107">
        <v>1</v>
      </c>
      <c r="O328" s="107" t="s">
        <v>8730</v>
      </c>
      <c r="P328" s="111">
        <v>60000000</v>
      </c>
      <c r="Q328" s="110"/>
      <c r="R328" s="107" t="s">
        <v>11257</v>
      </c>
      <c r="S328" s="109">
        <v>45852</v>
      </c>
      <c r="T328" s="107" t="s">
        <v>23</v>
      </c>
    </row>
    <row r="329" spans="1:20" ht="18.600000000000001" customHeight="1" thickBot="1">
      <c r="A329" s="108">
        <f t="shared" si="4"/>
        <v>319</v>
      </c>
      <c r="B329" s="105" t="s">
        <v>7793</v>
      </c>
      <c r="C329" s="107" t="s">
        <v>30</v>
      </c>
      <c r="D329" s="107" t="s">
        <v>23</v>
      </c>
      <c r="E329" s="106"/>
      <c r="F329" s="107" t="s">
        <v>11256</v>
      </c>
      <c r="G329" s="107" t="s">
        <v>58</v>
      </c>
      <c r="H329" s="107" t="s">
        <v>8706</v>
      </c>
      <c r="I329" s="107">
        <v>1</v>
      </c>
      <c r="J329" s="107" t="s">
        <v>8730</v>
      </c>
      <c r="K329" s="112">
        <v>24534375</v>
      </c>
      <c r="L329" s="110"/>
      <c r="M329" s="109">
        <v>45931</v>
      </c>
      <c r="N329" s="107">
        <v>1</v>
      </c>
      <c r="O329" s="107" t="s">
        <v>8730</v>
      </c>
      <c r="P329" s="111">
        <v>14720625</v>
      </c>
      <c r="Q329" s="110"/>
      <c r="R329" s="107" t="s">
        <v>11255</v>
      </c>
      <c r="S329" s="109">
        <v>45950</v>
      </c>
      <c r="T329" s="107" t="s">
        <v>23</v>
      </c>
    </row>
    <row r="330" spans="1:20" ht="18.600000000000001" customHeight="1" thickBot="1">
      <c r="A330" s="108">
        <f t="shared" si="4"/>
        <v>320</v>
      </c>
      <c r="B330" s="105" t="s">
        <v>7790</v>
      </c>
      <c r="C330" s="107" t="s">
        <v>30</v>
      </c>
      <c r="D330" s="107" t="s">
        <v>23</v>
      </c>
      <c r="E330" s="106"/>
      <c r="F330" s="107" t="s">
        <v>11254</v>
      </c>
      <c r="G330" s="107" t="s">
        <v>58</v>
      </c>
      <c r="H330" s="107" t="s">
        <v>11253</v>
      </c>
      <c r="I330" s="107">
        <v>1</v>
      </c>
      <c r="J330" s="107" t="s">
        <v>8730</v>
      </c>
      <c r="K330" s="112">
        <v>36407448</v>
      </c>
      <c r="L330" s="110"/>
      <c r="M330" s="109">
        <v>45870</v>
      </c>
      <c r="N330" s="107">
        <v>1</v>
      </c>
      <c r="O330" s="107" t="s">
        <v>8730</v>
      </c>
      <c r="P330" s="111">
        <v>36407408</v>
      </c>
      <c r="Q330" s="110"/>
      <c r="R330" s="107" t="s">
        <v>11252</v>
      </c>
      <c r="S330" s="109">
        <v>45881</v>
      </c>
      <c r="T330" s="107" t="s">
        <v>23</v>
      </c>
    </row>
    <row r="331" spans="1:20" ht="18.600000000000001" customHeight="1" thickBot="1">
      <c r="A331" s="108">
        <f t="shared" si="4"/>
        <v>321</v>
      </c>
      <c r="B331" s="105" t="s">
        <v>7787</v>
      </c>
      <c r="C331" s="107" t="s">
        <v>30</v>
      </c>
      <c r="D331" s="107" t="s">
        <v>23</v>
      </c>
      <c r="E331" s="106"/>
      <c r="F331" s="107" t="s">
        <v>11251</v>
      </c>
      <c r="G331" s="107" t="s">
        <v>58</v>
      </c>
      <c r="H331" s="107" t="s">
        <v>8708</v>
      </c>
      <c r="I331" s="107">
        <v>1</v>
      </c>
      <c r="J331" s="107" t="s">
        <v>8730</v>
      </c>
      <c r="K331" s="112">
        <v>40000000</v>
      </c>
      <c r="L331" s="110"/>
      <c r="M331" s="109">
        <v>45901</v>
      </c>
      <c r="N331" s="107">
        <v>1</v>
      </c>
      <c r="O331" s="107" t="s">
        <v>8730</v>
      </c>
      <c r="P331" s="111">
        <v>40000000</v>
      </c>
      <c r="Q331" s="110"/>
      <c r="R331" s="107" t="s">
        <v>11250</v>
      </c>
      <c r="S331" s="109">
        <v>45902</v>
      </c>
      <c r="T331" s="107" t="s">
        <v>23</v>
      </c>
    </row>
    <row r="332" spans="1:20" ht="18.600000000000001" customHeight="1" thickBot="1">
      <c r="A332" s="108">
        <f t="shared" ref="A332:A395" si="5">A331+1</f>
        <v>322</v>
      </c>
      <c r="B332" s="105" t="s">
        <v>7783</v>
      </c>
      <c r="C332" s="107" t="s">
        <v>30</v>
      </c>
      <c r="D332" s="107" t="s">
        <v>23</v>
      </c>
      <c r="E332" s="106"/>
      <c r="F332" s="107" t="s">
        <v>11249</v>
      </c>
      <c r="G332" s="107" t="s">
        <v>58</v>
      </c>
      <c r="H332" s="107" t="s">
        <v>10213</v>
      </c>
      <c r="I332" s="107">
        <v>1</v>
      </c>
      <c r="J332" s="107" t="s">
        <v>8730</v>
      </c>
      <c r="K332" s="112">
        <v>15495104</v>
      </c>
      <c r="L332" s="110"/>
      <c r="M332" s="109">
        <v>45901</v>
      </c>
      <c r="N332" s="107">
        <v>1</v>
      </c>
      <c r="O332" s="107" t="s">
        <v>8730</v>
      </c>
      <c r="P332" s="111">
        <v>15495104</v>
      </c>
      <c r="Q332" s="110"/>
      <c r="R332" s="107" t="s">
        <v>11248</v>
      </c>
      <c r="S332" s="109">
        <v>45923</v>
      </c>
      <c r="T332" s="107" t="s">
        <v>23</v>
      </c>
    </row>
    <row r="333" spans="1:20" ht="18.600000000000001" customHeight="1" thickBot="1">
      <c r="A333" s="108">
        <f t="shared" si="5"/>
        <v>323</v>
      </c>
      <c r="B333" s="105" t="s">
        <v>7779</v>
      </c>
      <c r="C333" s="107" t="s">
        <v>30</v>
      </c>
      <c r="D333" s="107" t="s">
        <v>23</v>
      </c>
      <c r="E333" s="106"/>
      <c r="F333" s="107" t="s">
        <v>11247</v>
      </c>
      <c r="G333" s="107" t="s">
        <v>58</v>
      </c>
      <c r="H333" s="107" t="s">
        <v>11246</v>
      </c>
      <c r="I333" s="107">
        <v>1</v>
      </c>
      <c r="J333" s="107" t="s">
        <v>8730</v>
      </c>
      <c r="K333" s="112">
        <v>24271632</v>
      </c>
      <c r="L333" s="110"/>
      <c r="M333" s="109">
        <v>45931</v>
      </c>
      <c r="N333" s="107">
        <v>1</v>
      </c>
      <c r="O333" s="107" t="s">
        <v>8730</v>
      </c>
      <c r="P333" s="111">
        <v>13551661</v>
      </c>
      <c r="Q333" s="110"/>
      <c r="R333" s="107" t="s">
        <v>11245</v>
      </c>
      <c r="S333" s="109">
        <v>45958</v>
      </c>
      <c r="T333" s="107" t="s">
        <v>23</v>
      </c>
    </row>
    <row r="334" spans="1:20" ht="18.600000000000001" customHeight="1" thickBot="1">
      <c r="A334" s="108">
        <f t="shared" si="5"/>
        <v>324</v>
      </c>
      <c r="B334" s="105" t="s">
        <v>7776</v>
      </c>
      <c r="C334" s="107" t="s">
        <v>30</v>
      </c>
      <c r="D334" s="107" t="s">
        <v>23</v>
      </c>
      <c r="E334" s="106"/>
      <c r="F334" s="107" t="s">
        <v>11244</v>
      </c>
      <c r="G334" s="107" t="s">
        <v>58</v>
      </c>
      <c r="H334" s="107" t="s">
        <v>8706</v>
      </c>
      <c r="I334" s="107">
        <v>1</v>
      </c>
      <c r="J334" s="107" t="s">
        <v>8730</v>
      </c>
      <c r="K334" s="112">
        <v>21173124</v>
      </c>
      <c r="L334" s="110"/>
      <c r="M334" s="109">
        <v>45931</v>
      </c>
      <c r="N334" s="107">
        <v>1</v>
      </c>
      <c r="O334" s="107" t="s">
        <v>8730</v>
      </c>
      <c r="P334" s="111">
        <v>19200000</v>
      </c>
      <c r="Q334" s="110"/>
      <c r="R334" s="107" t="s">
        <v>11243</v>
      </c>
      <c r="S334" s="109">
        <v>45932</v>
      </c>
      <c r="T334" s="107" t="s">
        <v>23</v>
      </c>
    </row>
    <row r="335" spans="1:20" ht="18.600000000000001" customHeight="1" thickBot="1">
      <c r="A335" s="108">
        <f t="shared" si="5"/>
        <v>325</v>
      </c>
      <c r="B335" s="105" t="s">
        <v>7772</v>
      </c>
      <c r="C335" s="107" t="s">
        <v>30</v>
      </c>
      <c r="D335" s="107" t="s">
        <v>23</v>
      </c>
      <c r="E335" s="106"/>
      <c r="F335" s="107" t="s">
        <v>11242</v>
      </c>
      <c r="G335" s="107" t="s">
        <v>58</v>
      </c>
      <c r="H335" s="107" t="s">
        <v>8706</v>
      </c>
      <c r="I335" s="107">
        <v>1</v>
      </c>
      <c r="J335" s="107" t="s">
        <v>8730</v>
      </c>
      <c r="K335" s="112">
        <v>24271632</v>
      </c>
      <c r="L335" s="110"/>
      <c r="M335" s="109">
        <v>45901</v>
      </c>
      <c r="N335" s="107">
        <v>1</v>
      </c>
      <c r="O335" s="107" t="s">
        <v>8730</v>
      </c>
      <c r="P335" s="111">
        <v>22248996</v>
      </c>
      <c r="Q335" s="110"/>
      <c r="R335" s="107" t="s">
        <v>11241</v>
      </c>
      <c r="S335" s="109">
        <v>45923</v>
      </c>
      <c r="T335" s="107" t="s">
        <v>23</v>
      </c>
    </row>
    <row r="336" spans="1:20" ht="18.600000000000001" customHeight="1" thickBot="1">
      <c r="A336" s="108">
        <f t="shared" si="5"/>
        <v>326</v>
      </c>
      <c r="B336" s="105" t="s">
        <v>7769</v>
      </c>
      <c r="C336" s="107" t="s">
        <v>30</v>
      </c>
      <c r="D336" s="107" t="s">
        <v>23</v>
      </c>
      <c r="E336" s="106"/>
      <c r="F336" s="107" t="s">
        <v>11240</v>
      </c>
      <c r="G336" s="107" t="s">
        <v>58</v>
      </c>
      <c r="H336" s="107" t="s">
        <v>8706</v>
      </c>
      <c r="I336" s="107">
        <v>1</v>
      </c>
      <c r="J336" s="107" t="s">
        <v>8730</v>
      </c>
      <c r="K336" s="112">
        <v>26100000</v>
      </c>
      <c r="L336" s="110"/>
      <c r="M336" s="109">
        <v>45931</v>
      </c>
      <c r="N336" s="107">
        <v>1</v>
      </c>
      <c r="O336" s="107" t="s">
        <v>8730</v>
      </c>
      <c r="P336" s="111">
        <v>23490000</v>
      </c>
      <c r="Q336" s="110"/>
      <c r="R336" s="107" t="s">
        <v>11239</v>
      </c>
      <c r="S336" s="109">
        <v>45945</v>
      </c>
      <c r="T336" s="107" t="s">
        <v>23</v>
      </c>
    </row>
    <row r="337" spans="1:20" ht="18.600000000000001" customHeight="1" thickBot="1">
      <c r="A337" s="108">
        <f t="shared" si="5"/>
        <v>327</v>
      </c>
      <c r="B337" s="105" t="s">
        <v>7766</v>
      </c>
      <c r="C337" s="107" t="s">
        <v>30</v>
      </c>
      <c r="D337" s="107" t="s">
        <v>23</v>
      </c>
      <c r="E337" s="106"/>
      <c r="F337" s="107" t="s">
        <v>11238</v>
      </c>
      <c r="G337" s="107" t="s">
        <v>58</v>
      </c>
      <c r="H337" s="107" t="s">
        <v>11237</v>
      </c>
      <c r="I337" s="107">
        <v>1</v>
      </c>
      <c r="J337" s="107" t="s">
        <v>8730</v>
      </c>
      <c r="K337" s="112">
        <v>8400000</v>
      </c>
      <c r="L337" s="110"/>
      <c r="M337" s="109">
        <v>45965</v>
      </c>
      <c r="N337" s="107">
        <v>1</v>
      </c>
      <c r="O337" s="107" t="s">
        <v>8730</v>
      </c>
      <c r="P337" s="111">
        <v>5320000</v>
      </c>
      <c r="Q337" s="110"/>
      <c r="R337" s="107" t="s">
        <v>11236</v>
      </c>
      <c r="S337" s="109">
        <v>45971</v>
      </c>
      <c r="T337" s="107" t="s">
        <v>23</v>
      </c>
    </row>
    <row r="338" spans="1:20" ht="18.600000000000001" customHeight="1" thickBot="1">
      <c r="A338" s="108">
        <f t="shared" si="5"/>
        <v>328</v>
      </c>
      <c r="B338" s="105" t="s">
        <v>7762</v>
      </c>
      <c r="C338" s="107" t="s">
        <v>30</v>
      </c>
      <c r="D338" s="107" t="s">
        <v>23</v>
      </c>
      <c r="E338" s="106"/>
      <c r="F338" s="107" t="s">
        <v>11235</v>
      </c>
      <c r="G338" s="107" t="s">
        <v>58</v>
      </c>
      <c r="H338" s="107" t="s">
        <v>11232</v>
      </c>
      <c r="I338" s="107">
        <v>1</v>
      </c>
      <c r="J338" s="107" t="s">
        <v>8730</v>
      </c>
      <c r="K338" s="112">
        <v>39696000</v>
      </c>
      <c r="L338" s="110"/>
      <c r="M338" s="109">
        <v>45965</v>
      </c>
      <c r="N338" s="107">
        <v>1</v>
      </c>
      <c r="O338" s="107" t="s">
        <v>8730</v>
      </c>
      <c r="P338" s="111">
        <v>36976000</v>
      </c>
      <c r="Q338" s="110"/>
      <c r="R338" s="107" t="s">
        <v>11234</v>
      </c>
      <c r="S338" s="109">
        <v>45974</v>
      </c>
      <c r="T338" s="107" t="s">
        <v>23</v>
      </c>
    </row>
    <row r="339" spans="1:20" ht="18.600000000000001" customHeight="1" thickBot="1">
      <c r="A339" s="108">
        <f t="shared" si="5"/>
        <v>329</v>
      </c>
      <c r="B339" s="105" t="s">
        <v>7759</v>
      </c>
      <c r="C339" s="107" t="s">
        <v>30</v>
      </c>
      <c r="D339" s="107" t="s">
        <v>23</v>
      </c>
      <c r="E339" s="106"/>
      <c r="F339" s="107" t="s">
        <v>11233</v>
      </c>
      <c r="G339" s="107" t="s">
        <v>58</v>
      </c>
      <c r="H339" s="107" t="s">
        <v>11232</v>
      </c>
      <c r="I339" s="107">
        <v>1</v>
      </c>
      <c r="J339" s="107" t="s">
        <v>8730</v>
      </c>
      <c r="K339" s="112">
        <v>54739000</v>
      </c>
      <c r="L339" s="110"/>
      <c r="M339" s="109">
        <v>45965</v>
      </c>
      <c r="N339" s="107">
        <v>1</v>
      </c>
      <c r="O339" s="107" t="s">
        <v>8730</v>
      </c>
      <c r="P339" s="111">
        <v>12730000</v>
      </c>
      <c r="Q339" s="110"/>
      <c r="R339" s="107" t="s">
        <v>11231</v>
      </c>
      <c r="S339" s="109">
        <v>45986</v>
      </c>
      <c r="T339" s="107" t="s">
        <v>23</v>
      </c>
    </row>
    <row r="340" spans="1:20" ht="18.600000000000001" customHeight="1" thickBot="1">
      <c r="A340" s="108">
        <f t="shared" si="5"/>
        <v>330</v>
      </c>
      <c r="B340" s="105" t="s">
        <v>7756</v>
      </c>
      <c r="C340" s="107" t="s">
        <v>30</v>
      </c>
      <c r="D340" s="107" t="s">
        <v>23</v>
      </c>
      <c r="E340" s="106"/>
      <c r="F340" s="107" t="s">
        <v>11230</v>
      </c>
      <c r="G340" s="107" t="s">
        <v>58</v>
      </c>
      <c r="H340" s="107" t="s">
        <v>3507</v>
      </c>
      <c r="I340" s="107">
        <v>1</v>
      </c>
      <c r="J340" s="107" t="s">
        <v>8730</v>
      </c>
      <c r="K340" s="112">
        <v>16097281</v>
      </c>
      <c r="L340" s="110"/>
      <c r="M340" s="109">
        <v>45965</v>
      </c>
      <c r="N340" s="107">
        <v>1</v>
      </c>
      <c r="O340" s="107" t="s">
        <v>8730</v>
      </c>
      <c r="P340" s="111">
        <v>12804645</v>
      </c>
      <c r="Q340" s="110"/>
      <c r="R340" s="107" t="s">
        <v>11229</v>
      </c>
      <c r="S340" s="109">
        <v>45988</v>
      </c>
      <c r="T340" s="107" t="s">
        <v>23</v>
      </c>
    </row>
    <row r="341" spans="1:20" ht="18.600000000000001" customHeight="1" thickBot="1">
      <c r="A341" s="108">
        <f t="shared" si="5"/>
        <v>331</v>
      </c>
      <c r="B341" s="105" t="s">
        <v>7753</v>
      </c>
      <c r="C341" s="107" t="s">
        <v>30</v>
      </c>
      <c r="D341" s="107" t="s">
        <v>23</v>
      </c>
      <c r="E341" s="106"/>
      <c r="F341" s="107" t="s">
        <v>11228</v>
      </c>
      <c r="G341" s="107" t="s">
        <v>58</v>
      </c>
      <c r="H341" s="107" t="s">
        <v>11200</v>
      </c>
      <c r="I341" s="107">
        <v>1</v>
      </c>
      <c r="J341" s="107" t="s">
        <v>8730</v>
      </c>
      <c r="K341" s="112">
        <v>89875704</v>
      </c>
      <c r="L341" s="110"/>
      <c r="M341" s="109">
        <v>45659</v>
      </c>
      <c r="N341" s="107">
        <v>1</v>
      </c>
      <c r="O341" s="107" t="s">
        <v>8730</v>
      </c>
      <c r="P341" s="111">
        <v>44936772</v>
      </c>
      <c r="Q341" s="110"/>
      <c r="R341" s="107" t="s">
        <v>11227</v>
      </c>
      <c r="S341" s="109">
        <v>45688</v>
      </c>
      <c r="T341" s="107" t="s">
        <v>23</v>
      </c>
    </row>
    <row r="342" spans="1:20" ht="18.600000000000001" customHeight="1" thickBot="1">
      <c r="A342" s="108">
        <f t="shared" si="5"/>
        <v>332</v>
      </c>
      <c r="B342" s="105" t="s">
        <v>7749</v>
      </c>
      <c r="C342" s="107" t="s">
        <v>30</v>
      </c>
      <c r="D342" s="107" t="s">
        <v>23</v>
      </c>
      <c r="E342" s="106"/>
      <c r="F342" s="107" t="s">
        <v>11226</v>
      </c>
      <c r="G342" s="107" t="s">
        <v>58</v>
      </c>
      <c r="H342" s="107" t="s">
        <v>11200</v>
      </c>
      <c r="I342" s="107">
        <v>1</v>
      </c>
      <c r="J342" s="107" t="s">
        <v>8730</v>
      </c>
      <c r="K342" s="112">
        <v>53975625</v>
      </c>
      <c r="L342" s="110"/>
      <c r="M342" s="109">
        <v>45691</v>
      </c>
      <c r="N342" s="107">
        <v>1</v>
      </c>
      <c r="O342" s="107" t="s">
        <v>8730</v>
      </c>
      <c r="P342" s="111">
        <v>24534375</v>
      </c>
      <c r="Q342" s="110"/>
      <c r="R342" s="107" t="s">
        <v>11225</v>
      </c>
      <c r="S342" s="109">
        <v>45692</v>
      </c>
      <c r="T342" s="107" t="s">
        <v>23</v>
      </c>
    </row>
    <row r="343" spans="1:20" ht="18.600000000000001" customHeight="1" thickBot="1">
      <c r="A343" s="108">
        <f t="shared" si="5"/>
        <v>333</v>
      </c>
      <c r="B343" s="105" t="s">
        <v>7746</v>
      </c>
      <c r="C343" s="107" t="s">
        <v>30</v>
      </c>
      <c r="D343" s="107" t="s">
        <v>23</v>
      </c>
      <c r="E343" s="106"/>
      <c r="F343" s="107" t="s">
        <v>11224</v>
      </c>
      <c r="G343" s="107" t="s">
        <v>58</v>
      </c>
      <c r="H343" s="107" t="s">
        <v>11200</v>
      </c>
      <c r="I343" s="107">
        <v>1</v>
      </c>
      <c r="J343" s="107" t="s">
        <v>8730</v>
      </c>
      <c r="K343" s="112">
        <v>62497237</v>
      </c>
      <c r="L343" s="110"/>
      <c r="M343" s="109">
        <v>45719</v>
      </c>
      <c r="N343" s="107">
        <v>1</v>
      </c>
      <c r="O343" s="107" t="s">
        <v>8730</v>
      </c>
      <c r="P343" s="111">
        <v>22726278</v>
      </c>
      <c r="Q343" s="110"/>
      <c r="R343" s="107" t="s">
        <v>11223</v>
      </c>
      <c r="S343" s="109">
        <v>45726</v>
      </c>
      <c r="T343" s="107" t="s">
        <v>23</v>
      </c>
    </row>
    <row r="344" spans="1:20" ht="18.600000000000001" customHeight="1" thickBot="1">
      <c r="A344" s="108">
        <f t="shared" si="5"/>
        <v>334</v>
      </c>
      <c r="B344" s="105" t="s">
        <v>7743</v>
      </c>
      <c r="C344" s="107" t="s">
        <v>30</v>
      </c>
      <c r="D344" s="107" t="s">
        <v>23</v>
      </c>
      <c r="E344" s="106"/>
      <c r="F344" s="107" t="s">
        <v>11222</v>
      </c>
      <c r="G344" s="107" t="s">
        <v>58</v>
      </c>
      <c r="H344" s="107" t="s">
        <v>11200</v>
      </c>
      <c r="I344" s="107">
        <v>1</v>
      </c>
      <c r="J344" s="107" t="s">
        <v>8730</v>
      </c>
      <c r="K344" s="112">
        <v>53975625</v>
      </c>
      <c r="L344" s="110"/>
      <c r="M344" s="109">
        <v>45691</v>
      </c>
      <c r="N344" s="107">
        <v>1</v>
      </c>
      <c r="O344" s="107" t="s">
        <v>8730</v>
      </c>
      <c r="P344" s="111">
        <v>24534375</v>
      </c>
      <c r="Q344" s="110"/>
      <c r="R344" s="107" t="s">
        <v>11221</v>
      </c>
      <c r="S344" s="109">
        <v>45693</v>
      </c>
      <c r="T344" s="107" t="s">
        <v>23</v>
      </c>
    </row>
    <row r="345" spans="1:20" ht="18.600000000000001" customHeight="1" thickBot="1">
      <c r="A345" s="108">
        <f t="shared" si="5"/>
        <v>335</v>
      </c>
      <c r="B345" s="105" t="s">
        <v>7740</v>
      </c>
      <c r="C345" s="107" t="s">
        <v>30</v>
      </c>
      <c r="D345" s="107" t="s">
        <v>23</v>
      </c>
      <c r="E345" s="106"/>
      <c r="F345" s="107" t="s">
        <v>11220</v>
      </c>
      <c r="G345" s="107" t="s">
        <v>58</v>
      </c>
      <c r="H345" s="107" t="s">
        <v>10065</v>
      </c>
      <c r="I345" s="107">
        <v>1</v>
      </c>
      <c r="J345" s="107" t="s">
        <v>8730</v>
      </c>
      <c r="K345" s="112">
        <v>46486790</v>
      </c>
      <c r="L345" s="110"/>
      <c r="M345" s="109">
        <v>45748</v>
      </c>
      <c r="N345" s="107">
        <v>1</v>
      </c>
      <c r="O345" s="107" t="s">
        <v>8730</v>
      </c>
      <c r="P345" s="111">
        <v>18594716</v>
      </c>
      <c r="Q345" s="110"/>
      <c r="R345" s="107" t="s">
        <v>11219</v>
      </c>
      <c r="S345" s="109">
        <v>45772</v>
      </c>
      <c r="T345" s="107" t="s">
        <v>23</v>
      </c>
    </row>
    <row r="346" spans="1:20" ht="18.600000000000001" customHeight="1" thickBot="1">
      <c r="A346" s="108">
        <f t="shared" si="5"/>
        <v>336</v>
      </c>
      <c r="B346" s="105" t="s">
        <v>7736</v>
      </c>
      <c r="C346" s="107" t="s">
        <v>30</v>
      </c>
      <c r="D346" s="107" t="s">
        <v>23</v>
      </c>
      <c r="E346" s="106"/>
      <c r="F346" s="107" t="s">
        <v>11218</v>
      </c>
      <c r="G346" s="107" t="s">
        <v>58</v>
      </c>
      <c r="H346" s="107" t="s">
        <v>11209</v>
      </c>
      <c r="I346" s="107">
        <v>1</v>
      </c>
      <c r="J346" s="107" t="s">
        <v>8730</v>
      </c>
      <c r="K346" s="112">
        <v>38350575</v>
      </c>
      <c r="L346" s="110"/>
      <c r="M346" s="109">
        <v>45779</v>
      </c>
      <c r="N346" s="107">
        <v>1</v>
      </c>
      <c r="O346" s="107" t="s">
        <v>8730</v>
      </c>
      <c r="P346" s="111">
        <v>8522350</v>
      </c>
      <c r="Q346" s="110"/>
      <c r="R346" s="107" t="s">
        <v>11217</v>
      </c>
      <c r="S346" s="109">
        <v>45789</v>
      </c>
      <c r="T346" s="107" t="s">
        <v>23</v>
      </c>
    </row>
    <row r="347" spans="1:20" ht="18.600000000000001" customHeight="1" thickBot="1">
      <c r="A347" s="108">
        <f t="shared" si="5"/>
        <v>337</v>
      </c>
      <c r="B347" s="105" t="s">
        <v>7733</v>
      </c>
      <c r="C347" s="107" t="s">
        <v>30</v>
      </c>
      <c r="D347" s="107" t="s">
        <v>23</v>
      </c>
      <c r="E347" s="106"/>
      <c r="F347" s="107" t="s">
        <v>11216</v>
      </c>
      <c r="G347" s="107" t="s">
        <v>58</v>
      </c>
      <c r="H347" s="107" t="s">
        <v>11200</v>
      </c>
      <c r="I347" s="107">
        <v>1</v>
      </c>
      <c r="J347" s="107" t="s">
        <v>8730</v>
      </c>
      <c r="K347" s="112">
        <v>56815670</v>
      </c>
      <c r="L347" s="110"/>
      <c r="M347" s="109">
        <v>45748</v>
      </c>
      <c r="N347" s="107">
        <v>1</v>
      </c>
      <c r="O347" s="107" t="s">
        <v>8730</v>
      </c>
      <c r="P347" s="111">
        <v>17044701</v>
      </c>
      <c r="Q347" s="110"/>
      <c r="R347" s="107" t="s">
        <v>11215</v>
      </c>
      <c r="S347" s="109">
        <v>45772</v>
      </c>
      <c r="T347" s="107" t="s">
        <v>23</v>
      </c>
    </row>
    <row r="348" spans="1:20" ht="18.600000000000001" customHeight="1" thickBot="1">
      <c r="A348" s="108">
        <f t="shared" si="5"/>
        <v>338</v>
      </c>
      <c r="B348" s="105" t="s">
        <v>7730</v>
      </c>
      <c r="C348" s="107" t="s">
        <v>30</v>
      </c>
      <c r="D348" s="107" t="s">
        <v>23</v>
      </c>
      <c r="E348" s="106"/>
      <c r="F348" s="107" t="s">
        <v>11214</v>
      </c>
      <c r="G348" s="107" t="s">
        <v>58</v>
      </c>
      <c r="H348" s="107" t="s">
        <v>11200</v>
      </c>
      <c r="I348" s="107">
        <v>1</v>
      </c>
      <c r="J348" s="107" t="s">
        <v>8730</v>
      </c>
      <c r="K348" s="112">
        <v>34089402</v>
      </c>
      <c r="L348" s="110"/>
      <c r="M348" s="109">
        <v>45811</v>
      </c>
      <c r="N348" s="107">
        <v>1</v>
      </c>
      <c r="O348" s="107" t="s">
        <v>8730</v>
      </c>
      <c r="P348" s="111">
        <v>34089402</v>
      </c>
      <c r="Q348" s="110"/>
      <c r="R348" s="107" t="s">
        <v>11213</v>
      </c>
      <c r="S348" s="109">
        <v>45833</v>
      </c>
      <c r="T348" s="107" t="s">
        <v>23</v>
      </c>
    </row>
    <row r="349" spans="1:20" ht="18.600000000000001" customHeight="1" thickBot="1">
      <c r="A349" s="108">
        <f t="shared" si="5"/>
        <v>339</v>
      </c>
      <c r="B349" s="105" t="s">
        <v>7727</v>
      </c>
      <c r="C349" s="107" t="s">
        <v>30</v>
      </c>
      <c r="D349" s="107" t="s">
        <v>23</v>
      </c>
      <c r="E349" s="106"/>
      <c r="F349" s="107" t="s">
        <v>11212</v>
      </c>
      <c r="G349" s="107" t="s">
        <v>58</v>
      </c>
      <c r="H349" s="107" t="s">
        <v>11209</v>
      </c>
      <c r="I349" s="107">
        <v>1</v>
      </c>
      <c r="J349" s="107" t="s">
        <v>8730</v>
      </c>
      <c r="K349" s="112">
        <v>27892074</v>
      </c>
      <c r="L349" s="110"/>
      <c r="M349" s="109">
        <v>45811</v>
      </c>
      <c r="N349" s="107">
        <v>1</v>
      </c>
      <c r="O349" s="107" t="s">
        <v>8730</v>
      </c>
      <c r="P349" s="111">
        <v>25567050</v>
      </c>
      <c r="Q349" s="110"/>
      <c r="R349" s="107" t="s">
        <v>11211</v>
      </c>
      <c r="S349" s="109">
        <v>45833</v>
      </c>
      <c r="T349" s="107" t="s">
        <v>23</v>
      </c>
    </row>
    <row r="350" spans="1:20" ht="18.600000000000001" customHeight="1" thickBot="1">
      <c r="A350" s="108">
        <f t="shared" si="5"/>
        <v>340</v>
      </c>
      <c r="B350" s="105" t="s">
        <v>7724</v>
      </c>
      <c r="C350" s="107" t="s">
        <v>30</v>
      </c>
      <c r="D350" s="107" t="s">
        <v>23</v>
      </c>
      <c r="E350" s="106"/>
      <c r="F350" s="107" t="s">
        <v>11210</v>
      </c>
      <c r="G350" s="107" t="s">
        <v>58</v>
      </c>
      <c r="H350" s="107" t="s">
        <v>11209</v>
      </c>
      <c r="I350" s="107">
        <v>1</v>
      </c>
      <c r="J350" s="107" t="s">
        <v>8730</v>
      </c>
      <c r="K350" s="112">
        <v>25567050</v>
      </c>
      <c r="L350" s="110"/>
      <c r="M350" s="109">
        <v>45839</v>
      </c>
      <c r="N350" s="107">
        <v>1</v>
      </c>
      <c r="O350" s="107" t="s">
        <v>8730</v>
      </c>
      <c r="P350" s="111">
        <v>25567050</v>
      </c>
      <c r="Q350" s="110"/>
      <c r="R350" s="107" t="s">
        <v>11208</v>
      </c>
      <c r="S350" s="109">
        <v>45839</v>
      </c>
      <c r="T350" s="107" t="s">
        <v>23</v>
      </c>
    </row>
    <row r="351" spans="1:20" ht="18.600000000000001" customHeight="1" thickBot="1">
      <c r="A351" s="108">
        <f t="shared" si="5"/>
        <v>341</v>
      </c>
      <c r="B351" s="105" t="s">
        <v>7721</v>
      </c>
      <c r="C351" s="107" t="s">
        <v>30</v>
      </c>
      <c r="D351" s="107" t="s">
        <v>23</v>
      </c>
      <c r="E351" s="106"/>
      <c r="F351" s="107" t="s">
        <v>11207</v>
      </c>
      <c r="G351" s="107" t="s">
        <v>58</v>
      </c>
      <c r="H351" s="107" t="s">
        <v>11200</v>
      </c>
      <c r="I351" s="107">
        <v>1</v>
      </c>
      <c r="J351" s="107" t="s">
        <v>8730</v>
      </c>
      <c r="K351" s="112">
        <v>34089402</v>
      </c>
      <c r="L351" s="110"/>
      <c r="M351" s="109">
        <v>45811</v>
      </c>
      <c r="N351" s="107">
        <v>1</v>
      </c>
      <c r="O351" s="107" t="s">
        <v>8730</v>
      </c>
      <c r="P351" s="111">
        <v>34089402</v>
      </c>
      <c r="Q351" s="110"/>
      <c r="R351" s="107" t="s">
        <v>11206</v>
      </c>
      <c r="S351" s="109">
        <v>45833</v>
      </c>
      <c r="T351" s="107" t="s">
        <v>23</v>
      </c>
    </row>
    <row r="352" spans="1:20" ht="18.600000000000001" customHeight="1" thickBot="1">
      <c r="A352" s="108">
        <f t="shared" si="5"/>
        <v>342</v>
      </c>
      <c r="B352" s="105" t="s">
        <v>7718</v>
      </c>
      <c r="C352" s="107" t="s">
        <v>30</v>
      </c>
      <c r="D352" s="107" t="s">
        <v>23</v>
      </c>
      <c r="E352" s="106"/>
      <c r="F352" s="107" t="s">
        <v>11205</v>
      </c>
      <c r="G352" s="107" t="s">
        <v>58</v>
      </c>
      <c r="H352" s="107" t="s">
        <v>11200</v>
      </c>
      <c r="I352" s="107">
        <v>1</v>
      </c>
      <c r="J352" s="107" t="s">
        <v>8730</v>
      </c>
      <c r="K352" s="112">
        <v>104564068.83</v>
      </c>
      <c r="L352" s="110"/>
      <c r="M352" s="109">
        <v>45811</v>
      </c>
      <c r="N352" s="107">
        <v>1</v>
      </c>
      <c r="O352" s="107" t="s">
        <v>8730</v>
      </c>
      <c r="P352" s="111">
        <v>114964707</v>
      </c>
      <c r="Q352" s="110"/>
      <c r="R352" s="107" t="s">
        <v>11204</v>
      </c>
      <c r="S352" s="109">
        <v>45833</v>
      </c>
      <c r="T352" s="107" t="s">
        <v>23</v>
      </c>
    </row>
    <row r="353" spans="1:20" ht="18.600000000000001" customHeight="1" thickBot="1">
      <c r="A353" s="108">
        <f t="shared" si="5"/>
        <v>343</v>
      </c>
      <c r="B353" s="105" t="s">
        <v>7715</v>
      </c>
      <c r="C353" s="107" t="s">
        <v>30</v>
      </c>
      <c r="D353" s="107" t="s">
        <v>23</v>
      </c>
      <c r="E353" s="106"/>
      <c r="F353" s="107" t="s">
        <v>11203</v>
      </c>
      <c r="G353" s="107" t="s">
        <v>58</v>
      </c>
      <c r="H353" s="107" t="s">
        <v>11200</v>
      </c>
      <c r="I353" s="107">
        <v>1</v>
      </c>
      <c r="J353" s="107" t="s">
        <v>8730</v>
      </c>
      <c r="K353" s="112">
        <v>60207356.25</v>
      </c>
      <c r="L353" s="110"/>
      <c r="M353" s="109">
        <v>45811</v>
      </c>
      <c r="N353" s="107">
        <v>1</v>
      </c>
      <c r="O353" s="107" t="s">
        <v>8730</v>
      </c>
      <c r="P353" s="111">
        <v>60207354</v>
      </c>
      <c r="Q353" s="110"/>
      <c r="R353" s="107" t="s">
        <v>11202</v>
      </c>
      <c r="S353" s="109">
        <v>45833</v>
      </c>
      <c r="T353" s="107" t="s">
        <v>23</v>
      </c>
    </row>
    <row r="354" spans="1:20" ht="18.600000000000001" customHeight="1" thickBot="1">
      <c r="A354" s="108">
        <f t="shared" si="5"/>
        <v>344</v>
      </c>
      <c r="B354" s="105" t="s">
        <v>7711</v>
      </c>
      <c r="C354" s="107" t="s">
        <v>30</v>
      </c>
      <c r="D354" s="107" t="s">
        <v>23</v>
      </c>
      <c r="E354" s="106"/>
      <c r="F354" s="107" t="s">
        <v>11201</v>
      </c>
      <c r="G354" s="107" t="s">
        <v>58</v>
      </c>
      <c r="H354" s="107" t="s">
        <v>11200</v>
      </c>
      <c r="I354" s="107">
        <v>1</v>
      </c>
      <c r="J354" s="107" t="s">
        <v>8730</v>
      </c>
      <c r="K354" s="112">
        <v>60207356.25</v>
      </c>
      <c r="L354" s="110"/>
      <c r="M354" s="109">
        <v>45811</v>
      </c>
      <c r="N354" s="107">
        <v>1</v>
      </c>
      <c r="O354" s="107" t="s">
        <v>8730</v>
      </c>
      <c r="P354" s="111">
        <v>60207354</v>
      </c>
      <c r="Q354" s="110"/>
      <c r="R354" s="107" t="s">
        <v>11199</v>
      </c>
      <c r="S354" s="109">
        <v>45833</v>
      </c>
      <c r="T354" s="107" t="s">
        <v>23</v>
      </c>
    </row>
    <row r="355" spans="1:20" ht="18.600000000000001" customHeight="1" thickBot="1">
      <c r="A355" s="108">
        <f t="shared" si="5"/>
        <v>345</v>
      </c>
      <c r="B355" s="105" t="s">
        <v>7708</v>
      </c>
      <c r="C355" s="107" t="s">
        <v>30</v>
      </c>
      <c r="D355" s="107" t="s">
        <v>23</v>
      </c>
      <c r="E355" s="106"/>
      <c r="F355" s="107" t="s">
        <v>11198</v>
      </c>
      <c r="G355" s="107" t="s">
        <v>58</v>
      </c>
      <c r="H355" s="107" t="s">
        <v>11197</v>
      </c>
      <c r="I355" s="107">
        <v>1</v>
      </c>
      <c r="J355" s="107" t="s">
        <v>8730</v>
      </c>
      <c r="K355" s="112">
        <v>78000000</v>
      </c>
      <c r="L355" s="110"/>
      <c r="M355" s="109">
        <v>45839</v>
      </c>
      <c r="N355" s="107">
        <v>1</v>
      </c>
      <c r="O355" s="107" t="s">
        <v>8730</v>
      </c>
      <c r="P355" s="111">
        <v>78000000</v>
      </c>
      <c r="Q355" s="110"/>
      <c r="R355" s="107" t="s">
        <v>11196</v>
      </c>
      <c r="S355" s="109">
        <v>45845</v>
      </c>
      <c r="T355" s="107" t="s">
        <v>23</v>
      </c>
    </row>
    <row r="356" spans="1:20" ht="18.600000000000001" customHeight="1" thickBot="1">
      <c r="A356" s="108">
        <f t="shared" si="5"/>
        <v>346</v>
      </c>
      <c r="B356" s="105" t="s">
        <v>7705</v>
      </c>
      <c r="C356" s="107" t="s">
        <v>30</v>
      </c>
      <c r="D356" s="107" t="s">
        <v>23</v>
      </c>
      <c r="E356" s="106"/>
      <c r="F356" s="107" t="s">
        <v>11195</v>
      </c>
      <c r="G356" s="107" t="s">
        <v>58</v>
      </c>
      <c r="H356" s="107" t="s">
        <v>11112</v>
      </c>
      <c r="I356" s="107">
        <v>1</v>
      </c>
      <c r="J356" s="107" t="s">
        <v>8730</v>
      </c>
      <c r="K356" s="112">
        <v>52070850</v>
      </c>
      <c r="L356" s="110"/>
      <c r="M356" s="109">
        <v>45659</v>
      </c>
      <c r="N356" s="107">
        <v>1</v>
      </c>
      <c r="O356" s="107" t="s">
        <v>8730</v>
      </c>
      <c r="P356" s="111">
        <v>27167400</v>
      </c>
      <c r="Q356" s="110"/>
      <c r="R356" s="107" t="s">
        <v>11194</v>
      </c>
      <c r="S356" s="109">
        <v>45667</v>
      </c>
      <c r="T356" s="107" t="s">
        <v>23</v>
      </c>
    </row>
    <row r="357" spans="1:20" ht="18.600000000000001" customHeight="1" thickBot="1">
      <c r="A357" s="108">
        <f t="shared" si="5"/>
        <v>347</v>
      </c>
      <c r="B357" s="105" t="s">
        <v>7702</v>
      </c>
      <c r="C357" s="107" t="s">
        <v>30</v>
      </c>
      <c r="D357" s="107" t="s">
        <v>23</v>
      </c>
      <c r="E357" s="106"/>
      <c r="F357" s="107" t="s">
        <v>11193</v>
      </c>
      <c r="G357" s="107" t="s">
        <v>58</v>
      </c>
      <c r="H357" s="107" t="s">
        <v>11112</v>
      </c>
      <c r="I357" s="107">
        <v>1</v>
      </c>
      <c r="J357" s="107" t="s">
        <v>8730</v>
      </c>
      <c r="K357" s="112">
        <v>102756264.66666667</v>
      </c>
      <c r="L357" s="110"/>
      <c r="M357" s="109">
        <v>45659</v>
      </c>
      <c r="N357" s="107">
        <v>1</v>
      </c>
      <c r="O357" s="107" t="s">
        <v>8730</v>
      </c>
      <c r="P357" s="111">
        <v>52364892</v>
      </c>
      <c r="Q357" s="110"/>
      <c r="R357" s="107" t="s">
        <v>11192</v>
      </c>
      <c r="S357" s="109">
        <v>45671</v>
      </c>
      <c r="T357" s="107" t="s">
        <v>23</v>
      </c>
    </row>
    <row r="358" spans="1:20" ht="18.600000000000001" customHeight="1" thickBot="1">
      <c r="A358" s="108">
        <f t="shared" si="5"/>
        <v>348</v>
      </c>
      <c r="B358" s="105" t="s">
        <v>7699</v>
      </c>
      <c r="C358" s="107" t="s">
        <v>30</v>
      </c>
      <c r="D358" s="107" t="s">
        <v>23</v>
      </c>
      <c r="E358" s="106"/>
      <c r="F358" s="107" t="s">
        <v>11191</v>
      </c>
      <c r="G358" s="107" t="s">
        <v>58</v>
      </c>
      <c r="H358" s="107" t="s">
        <v>11132</v>
      </c>
      <c r="I358" s="107">
        <v>1</v>
      </c>
      <c r="J358" s="107" t="s">
        <v>8730</v>
      </c>
      <c r="K358" s="112">
        <v>51280340</v>
      </c>
      <c r="L358" s="110"/>
      <c r="M358" s="109">
        <v>45719</v>
      </c>
      <c r="N358" s="107">
        <v>1</v>
      </c>
      <c r="O358" s="107" t="s">
        <v>8730</v>
      </c>
      <c r="P358" s="111">
        <v>17836640</v>
      </c>
      <c r="Q358" s="110"/>
      <c r="R358" s="107" t="s">
        <v>11190</v>
      </c>
      <c r="S358" s="109">
        <v>45730</v>
      </c>
      <c r="T358" s="107" t="s">
        <v>23</v>
      </c>
    </row>
    <row r="359" spans="1:20" ht="18.600000000000001" customHeight="1" thickBot="1">
      <c r="A359" s="108">
        <f t="shared" si="5"/>
        <v>349</v>
      </c>
      <c r="B359" s="105" t="s">
        <v>7696</v>
      </c>
      <c r="C359" s="107" t="s">
        <v>30</v>
      </c>
      <c r="D359" s="107" t="s">
        <v>23</v>
      </c>
      <c r="E359" s="106"/>
      <c r="F359" s="107" t="s">
        <v>11189</v>
      </c>
      <c r="G359" s="107" t="s">
        <v>58</v>
      </c>
      <c r="H359" s="107" t="s">
        <v>11112</v>
      </c>
      <c r="I359" s="107">
        <v>1</v>
      </c>
      <c r="J359" s="107" t="s">
        <v>8730</v>
      </c>
      <c r="K359" s="112">
        <v>67474134</v>
      </c>
      <c r="L359" s="110"/>
      <c r="M359" s="109">
        <v>45659</v>
      </c>
      <c r="N359" s="107">
        <v>1</v>
      </c>
      <c r="O359" s="107" t="s">
        <v>8730</v>
      </c>
      <c r="P359" s="111">
        <v>35203896</v>
      </c>
      <c r="Q359" s="110"/>
      <c r="R359" s="107" t="s">
        <v>11188</v>
      </c>
      <c r="S359" s="109">
        <v>45672</v>
      </c>
      <c r="T359" s="107" t="s">
        <v>23</v>
      </c>
    </row>
    <row r="360" spans="1:20" ht="18.600000000000001" customHeight="1" thickBot="1">
      <c r="A360" s="108">
        <f t="shared" si="5"/>
        <v>350</v>
      </c>
      <c r="B360" s="105" t="s">
        <v>7693</v>
      </c>
      <c r="C360" s="107" t="s">
        <v>30</v>
      </c>
      <c r="D360" s="107" t="s">
        <v>23</v>
      </c>
      <c r="E360" s="106"/>
      <c r="F360" s="107" t="s">
        <v>11187</v>
      </c>
      <c r="G360" s="107" t="s">
        <v>58</v>
      </c>
      <c r="H360" s="107" t="s">
        <v>11135</v>
      </c>
      <c r="I360" s="107">
        <v>1</v>
      </c>
      <c r="J360" s="107" t="s">
        <v>8730</v>
      </c>
      <c r="K360" s="112">
        <v>58500000</v>
      </c>
      <c r="L360" s="110"/>
      <c r="M360" s="109">
        <v>45779</v>
      </c>
      <c r="N360" s="107">
        <v>1</v>
      </c>
      <c r="O360" s="107" t="s">
        <v>8730</v>
      </c>
      <c r="P360" s="111">
        <v>58500000</v>
      </c>
      <c r="Q360" s="110"/>
      <c r="R360" s="107" t="s">
        <v>11186</v>
      </c>
      <c r="S360" s="109">
        <v>45790</v>
      </c>
      <c r="T360" s="107" t="s">
        <v>23</v>
      </c>
    </row>
    <row r="361" spans="1:20" ht="18.600000000000001" customHeight="1" thickBot="1">
      <c r="A361" s="108">
        <f t="shared" si="5"/>
        <v>351</v>
      </c>
      <c r="B361" s="105" t="s">
        <v>7690</v>
      </c>
      <c r="C361" s="107" t="s">
        <v>30</v>
      </c>
      <c r="D361" s="107" t="s">
        <v>23</v>
      </c>
      <c r="E361" s="106"/>
      <c r="F361" s="107" t="s">
        <v>11185</v>
      </c>
      <c r="G361" s="107" t="s">
        <v>58</v>
      </c>
      <c r="H361" s="107" t="s">
        <v>11112</v>
      </c>
      <c r="I361" s="107">
        <v>1</v>
      </c>
      <c r="J361" s="107" t="s">
        <v>8730</v>
      </c>
      <c r="K361" s="112">
        <v>63519372</v>
      </c>
      <c r="L361" s="110"/>
      <c r="M361" s="109">
        <v>45659</v>
      </c>
      <c r="N361" s="107">
        <v>1</v>
      </c>
      <c r="O361" s="107" t="s">
        <v>8730</v>
      </c>
      <c r="P361" s="111">
        <v>28867194</v>
      </c>
      <c r="Q361" s="110"/>
      <c r="R361" s="107" t="s">
        <v>11184</v>
      </c>
      <c r="S361" s="109">
        <v>45670</v>
      </c>
      <c r="T361" s="107" t="s">
        <v>23</v>
      </c>
    </row>
    <row r="362" spans="1:20" ht="18.600000000000001" customHeight="1" thickBot="1">
      <c r="A362" s="108">
        <f t="shared" si="5"/>
        <v>352</v>
      </c>
      <c r="B362" s="105" t="s">
        <v>7686</v>
      </c>
      <c r="C362" s="107" t="s">
        <v>30</v>
      </c>
      <c r="D362" s="107" t="s">
        <v>23</v>
      </c>
      <c r="E362" s="106"/>
      <c r="F362" s="107" t="s">
        <v>11183</v>
      </c>
      <c r="G362" s="107" t="s">
        <v>58</v>
      </c>
      <c r="H362" s="107" t="s">
        <v>11167</v>
      </c>
      <c r="I362" s="107">
        <v>1</v>
      </c>
      <c r="J362" s="107" t="s">
        <v>8730</v>
      </c>
      <c r="K362" s="112">
        <v>170447004</v>
      </c>
      <c r="L362" s="110"/>
      <c r="M362" s="109">
        <v>45659</v>
      </c>
      <c r="N362" s="107">
        <v>1</v>
      </c>
      <c r="O362" s="107" t="s">
        <v>8730</v>
      </c>
      <c r="P362" s="111">
        <v>85223502</v>
      </c>
      <c r="Q362" s="110"/>
      <c r="R362" s="107" t="s">
        <v>11182</v>
      </c>
      <c r="S362" s="109">
        <v>45665</v>
      </c>
      <c r="T362" s="107" t="s">
        <v>23</v>
      </c>
    </row>
    <row r="363" spans="1:20" ht="18.600000000000001" customHeight="1" thickBot="1">
      <c r="A363" s="108">
        <f t="shared" si="5"/>
        <v>353</v>
      </c>
      <c r="B363" s="105" t="s">
        <v>7682</v>
      </c>
      <c r="C363" s="107" t="s">
        <v>30</v>
      </c>
      <c r="D363" s="107" t="s">
        <v>23</v>
      </c>
      <c r="E363" s="106"/>
      <c r="F363" s="107" t="s">
        <v>11181</v>
      </c>
      <c r="G363" s="107" t="s">
        <v>58</v>
      </c>
      <c r="H363" s="107" t="s">
        <v>11112</v>
      </c>
      <c r="I363" s="107">
        <v>1</v>
      </c>
      <c r="J363" s="107" t="s">
        <v>8730</v>
      </c>
      <c r="K363" s="112">
        <v>93407628</v>
      </c>
      <c r="L363" s="110"/>
      <c r="M363" s="109">
        <v>45659</v>
      </c>
      <c r="N363" s="107">
        <v>1</v>
      </c>
      <c r="O363" s="107" t="s">
        <v>8730</v>
      </c>
      <c r="P363" s="111">
        <v>46469142</v>
      </c>
      <c r="Q363" s="110"/>
      <c r="R363" s="107" t="s">
        <v>11180</v>
      </c>
      <c r="S363" s="109">
        <v>45674</v>
      </c>
      <c r="T363" s="107" t="s">
        <v>23</v>
      </c>
    </row>
    <row r="364" spans="1:20" ht="18.600000000000001" customHeight="1" thickBot="1">
      <c r="A364" s="108">
        <f t="shared" si="5"/>
        <v>354</v>
      </c>
      <c r="B364" s="105" t="s">
        <v>7679</v>
      </c>
      <c r="C364" s="107" t="s">
        <v>30</v>
      </c>
      <c r="D364" s="107" t="s">
        <v>23</v>
      </c>
      <c r="E364" s="106"/>
      <c r="F364" s="107" t="s">
        <v>11179</v>
      </c>
      <c r="G364" s="107" t="s">
        <v>58</v>
      </c>
      <c r="H364" s="107" t="s">
        <v>11112</v>
      </c>
      <c r="I364" s="107">
        <v>1</v>
      </c>
      <c r="J364" s="107" t="s">
        <v>8730</v>
      </c>
      <c r="K364" s="112">
        <v>148603536</v>
      </c>
      <c r="L364" s="110"/>
      <c r="M364" s="109">
        <v>45659</v>
      </c>
      <c r="N364" s="107">
        <v>1</v>
      </c>
      <c r="O364" s="107" t="s">
        <v>8730</v>
      </c>
      <c r="P364" s="111">
        <v>74301768</v>
      </c>
      <c r="Q364" s="110"/>
      <c r="R364" s="107" t="s">
        <v>11178</v>
      </c>
      <c r="S364" s="109">
        <v>45664</v>
      </c>
      <c r="T364" s="107" t="s">
        <v>23</v>
      </c>
    </row>
    <row r="365" spans="1:20" ht="18.600000000000001" customHeight="1" thickBot="1">
      <c r="A365" s="108">
        <f t="shared" si="5"/>
        <v>355</v>
      </c>
      <c r="B365" s="105" t="s">
        <v>7676</v>
      </c>
      <c r="C365" s="107" t="s">
        <v>30</v>
      </c>
      <c r="D365" s="107" t="s">
        <v>23</v>
      </c>
      <c r="E365" s="106"/>
      <c r="F365" s="107" t="s">
        <v>11177</v>
      </c>
      <c r="G365" s="107" t="s">
        <v>58</v>
      </c>
      <c r="H365" s="107" t="s">
        <v>11135</v>
      </c>
      <c r="I365" s="107">
        <v>1</v>
      </c>
      <c r="J365" s="107" t="s">
        <v>8730</v>
      </c>
      <c r="K365" s="112">
        <v>45000000</v>
      </c>
      <c r="L365" s="110"/>
      <c r="M365" s="109">
        <v>45779</v>
      </c>
      <c r="N365" s="107">
        <v>1</v>
      </c>
      <c r="O365" s="107" t="s">
        <v>8730</v>
      </c>
      <c r="P365" s="111">
        <v>9813750</v>
      </c>
      <c r="Q365" s="110"/>
      <c r="R365" s="107" t="s">
        <v>11176</v>
      </c>
      <c r="S365" s="109">
        <v>45790</v>
      </c>
      <c r="T365" s="107" t="s">
        <v>23</v>
      </c>
    </row>
    <row r="366" spans="1:20" ht="18.600000000000001" customHeight="1" thickBot="1">
      <c r="A366" s="108">
        <f t="shared" si="5"/>
        <v>356</v>
      </c>
      <c r="B366" s="105" t="s">
        <v>7672</v>
      </c>
      <c r="C366" s="107" t="s">
        <v>30</v>
      </c>
      <c r="D366" s="107" t="s">
        <v>23</v>
      </c>
      <c r="E366" s="106"/>
      <c r="F366" s="107" t="s">
        <v>11175</v>
      </c>
      <c r="G366" s="107" t="s">
        <v>58</v>
      </c>
      <c r="H366" s="107" t="s">
        <v>11112</v>
      </c>
      <c r="I366" s="107">
        <v>1</v>
      </c>
      <c r="J366" s="107" t="s">
        <v>8730</v>
      </c>
      <c r="K366" s="112">
        <v>63000000</v>
      </c>
      <c r="L366" s="110"/>
      <c r="M366" s="109">
        <v>45779</v>
      </c>
      <c r="N366" s="107">
        <v>1</v>
      </c>
      <c r="O366" s="107" t="s">
        <v>8730</v>
      </c>
      <c r="P366" s="111">
        <v>6456470</v>
      </c>
      <c r="Q366" s="110"/>
      <c r="R366" s="107" t="s">
        <v>10752</v>
      </c>
      <c r="S366" s="109">
        <v>45799</v>
      </c>
      <c r="T366" s="107" t="s">
        <v>23</v>
      </c>
    </row>
    <row r="367" spans="1:20" ht="18.600000000000001" customHeight="1" thickBot="1">
      <c r="A367" s="108">
        <f t="shared" si="5"/>
        <v>357</v>
      </c>
      <c r="B367" s="105" t="s">
        <v>7669</v>
      </c>
      <c r="C367" s="107" t="s">
        <v>30</v>
      </c>
      <c r="D367" s="107" t="s">
        <v>23</v>
      </c>
      <c r="E367" s="106"/>
      <c r="F367" s="107" t="s">
        <v>11174</v>
      </c>
      <c r="G367" s="107" t="s">
        <v>58</v>
      </c>
      <c r="H367" s="107" t="s">
        <v>11112</v>
      </c>
      <c r="I367" s="107">
        <v>1</v>
      </c>
      <c r="J367" s="107" t="s">
        <v>8730</v>
      </c>
      <c r="K367" s="112">
        <v>52070850</v>
      </c>
      <c r="L367" s="110"/>
      <c r="M367" s="109">
        <v>45659</v>
      </c>
      <c r="N367" s="107">
        <v>1</v>
      </c>
      <c r="O367" s="107" t="s">
        <v>8730</v>
      </c>
      <c r="P367" s="111">
        <v>27167400</v>
      </c>
      <c r="Q367" s="110"/>
      <c r="R367" s="107" t="s">
        <v>11173</v>
      </c>
      <c r="S367" s="109">
        <v>45687</v>
      </c>
      <c r="T367" s="107" t="s">
        <v>23</v>
      </c>
    </row>
    <row r="368" spans="1:20" ht="18.600000000000001" customHeight="1" thickBot="1">
      <c r="A368" s="108">
        <f t="shared" si="5"/>
        <v>358</v>
      </c>
      <c r="B368" s="105" t="s">
        <v>7666</v>
      </c>
      <c r="C368" s="107" t="s">
        <v>30</v>
      </c>
      <c r="D368" s="107" t="s">
        <v>23</v>
      </c>
      <c r="E368" s="106"/>
      <c r="F368" s="107" t="s">
        <v>11172</v>
      </c>
      <c r="G368" s="107" t="s">
        <v>58</v>
      </c>
      <c r="H368" s="107" t="s">
        <v>11112</v>
      </c>
      <c r="I368" s="107">
        <v>1</v>
      </c>
      <c r="J368" s="107" t="s">
        <v>8730</v>
      </c>
      <c r="K368" s="112">
        <v>131173623.33333333</v>
      </c>
      <c r="L368" s="110"/>
      <c r="M368" s="109">
        <v>45659</v>
      </c>
      <c r="N368" s="107">
        <v>1</v>
      </c>
      <c r="O368" s="107" t="s">
        <v>8730</v>
      </c>
      <c r="P368" s="111">
        <v>67225434</v>
      </c>
      <c r="Q368" s="110"/>
      <c r="R368" s="107" t="s">
        <v>11171</v>
      </c>
      <c r="S368" s="109">
        <v>45678</v>
      </c>
      <c r="T368" s="107" t="s">
        <v>23</v>
      </c>
    </row>
    <row r="369" spans="1:20" ht="18.600000000000001" customHeight="1" thickBot="1">
      <c r="A369" s="108">
        <f t="shared" si="5"/>
        <v>359</v>
      </c>
      <c r="B369" s="105" t="s">
        <v>7662</v>
      </c>
      <c r="C369" s="107" t="s">
        <v>30</v>
      </c>
      <c r="D369" s="107" t="s">
        <v>23</v>
      </c>
      <c r="E369" s="106"/>
      <c r="F369" s="107" t="s">
        <v>11170</v>
      </c>
      <c r="G369" s="107" t="s">
        <v>58</v>
      </c>
      <c r="H369" s="107" t="s">
        <v>11122</v>
      </c>
      <c r="I369" s="107">
        <v>1</v>
      </c>
      <c r="J369" s="107" t="s">
        <v>8730</v>
      </c>
      <c r="K369" s="112">
        <v>38738184</v>
      </c>
      <c r="L369" s="110"/>
      <c r="M369" s="109">
        <v>45779</v>
      </c>
      <c r="N369" s="107">
        <v>1</v>
      </c>
      <c r="O369" s="107" t="s">
        <v>8730</v>
      </c>
      <c r="P369" s="111">
        <v>4949879</v>
      </c>
      <c r="Q369" s="110"/>
      <c r="R369" s="107" t="s">
        <v>11169</v>
      </c>
      <c r="S369" s="109">
        <v>45792</v>
      </c>
      <c r="T369" s="107" t="s">
        <v>23</v>
      </c>
    </row>
    <row r="370" spans="1:20" ht="18.600000000000001" customHeight="1" thickBot="1">
      <c r="A370" s="108">
        <f t="shared" si="5"/>
        <v>360</v>
      </c>
      <c r="B370" s="105" t="s">
        <v>7658</v>
      </c>
      <c r="C370" s="107" t="s">
        <v>30</v>
      </c>
      <c r="D370" s="107" t="s">
        <v>23</v>
      </c>
      <c r="E370" s="106"/>
      <c r="F370" s="107" t="s">
        <v>11168</v>
      </c>
      <c r="G370" s="107" t="s">
        <v>58</v>
      </c>
      <c r="H370" s="107" t="s">
        <v>11167</v>
      </c>
      <c r="I370" s="107">
        <v>1</v>
      </c>
      <c r="J370" s="107" t="s">
        <v>8730</v>
      </c>
      <c r="K370" s="112">
        <v>142000000</v>
      </c>
      <c r="L370" s="110"/>
      <c r="M370" s="109">
        <v>45659</v>
      </c>
      <c r="N370" s="107">
        <v>1</v>
      </c>
      <c r="O370" s="107" t="s">
        <v>8730</v>
      </c>
      <c r="P370" s="111">
        <v>72000000</v>
      </c>
      <c r="Q370" s="110"/>
      <c r="R370" s="107" t="s">
        <v>11166</v>
      </c>
      <c r="S370" s="109">
        <v>45666</v>
      </c>
      <c r="T370" s="107" t="s">
        <v>23</v>
      </c>
    </row>
    <row r="371" spans="1:20" ht="18.600000000000001" customHeight="1" thickBot="1">
      <c r="A371" s="108">
        <f t="shared" si="5"/>
        <v>361</v>
      </c>
      <c r="B371" s="105" t="s">
        <v>7655</v>
      </c>
      <c r="C371" s="107" t="s">
        <v>30</v>
      </c>
      <c r="D371" s="107" t="s">
        <v>23</v>
      </c>
      <c r="E371" s="106"/>
      <c r="F371" s="107" t="s">
        <v>11165</v>
      </c>
      <c r="G371" s="107" t="s">
        <v>58</v>
      </c>
      <c r="H371" s="107" t="s">
        <v>11164</v>
      </c>
      <c r="I371" s="107">
        <v>1</v>
      </c>
      <c r="J371" s="107" t="s">
        <v>8730</v>
      </c>
      <c r="K371" s="112">
        <v>1050000000</v>
      </c>
      <c r="L371" s="110"/>
      <c r="M371" s="109">
        <v>45870</v>
      </c>
      <c r="N371" s="107">
        <v>1</v>
      </c>
      <c r="O371" s="107" t="s">
        <v>8730</v>
      </c>
      <c r="P371" s="111">
        <v>1050000000</v>
      </c>
      <c r="Q371" s="110"/>
      <c r="R371" s="107" t="s">
        <v>11163</v>
      </c>
      <c r="S371" s="109">
        <v>45873</v>
      </c>
      <c r="T371" s="107" t="s">
        <v>23</v>
      </c>
    </row>
    <row r="372" spans="1:20" ht="18.600000000000001" customHeight="1" thickBot="1">
      <c r="A372" s="108">
        <f t="shared" si="5"/>
        <v>362</v>
      </c>
      <c r="B372" s="105" t="s">
        <v>7651</v>
      </c>
      <c r="C372" s="107" t="s">
        <v>30</v>
      </c>
      <c r="D372" s="107" t="s">
        <v>23</v>
      </c>
      <c r="E372" s="106"/>
      <c r="F372" s="107" t="s">
        <v>11162</v>
      </c>
      <c r="G372" s="107" t="s">
        <v>58</v>
      </c>
      <c r="H372" s="107" t="s">
        <v>11112</v>
      </c>
      <c r="I372" s="107">
        <v>1</v>
      </c>
      <c r="J372" s="107" t="s">
        <v>8730</v>
      </c>
      <c r="K372" s="112">
        <v>69000000</v>
      </c>
      <c r="L372" s="110"/>
      <c r="M372" s="109">
        <v>45811</v>
      </c>
      <c r="N372" s="107">
        <v>1</v>
      </c>
      <c r="O372" s="107" t="s">
        <v>8730</v>
      </c>
      <c r="P372" s="111">
        <v>69000000</v>
      </c>
      <c r="Q372" s="110"/>
      <c r="R372" s="107" t="s">
        <v>11161</v>
      </c>
      <c r="S372" s="109">
        <v>45832</v>
      </c>
      <c r="T372" s="107" t="s">
        <v>23</v>
      </c>
    </row>
    <row r="373" spans="1:20" ht="18.600000000000001" customHeight="1" thickBot="1">
      <c r="A373" s="108">
        <f t="shared" si="5"/>
        <v>363</v>
      </c>
      <c r="B373" s="105" t="s">
        <v>7647</v>
      </c>
      <c r="C373" s="107" t="s">
        <v>30</v>
      </c>
      <c r="D373" s="107" t="s">
        <v>23</v>
      </c>
      <c r="E373" s="106"/>
      <c r="F373" s="107" t="s">
        <v>11160</v>
      </c>
      <c r="G373" s="107" t="s">
        <v>58</v>
      </c>
      <c r="H373" s="107" t="s">
        <v>11122</v>
      </c>
      <c r="I373" s="107">
        <v>1</v>
      </c>
      <c r="J373" s="107" t="s">
        <v>8730</v>
      </c>
      <c r="K373" s="112">
        <v>57000000</v>
      </c>
      <c r="L373" s="110"/>
      <c r="M373" s="109">
        <v>45870</v>
      </c>
      <c r="N373" s="107">
        <v>1</v>
      </c>
      <c r="O373" s="107" t="s">
        <v>8730</v>
      </c>
      <c r="P373" s="111">
        <v>38000000</v>
      </c>
      <c r="Q373" s="110"/>
      <c r="R373" s="107" t="s">
        <v>11159</v>
      </c>
      <c r="S373" s="109">
        <v>45897</v>
      </c>
      <c r="T373" s="107" t="s">
        <v>23</v>
      </c>
    </row>
    <row r="374" spans="1:20" ht="18.600000000000001" customHeight="1" thickBot="1">
      <c r="A374" s="108">
        <f t="shared" si="5"/>
        <v>364</v>
      </c>
      <c r="B374" s="105" t="s">
        <v>7643</v>
      </c>
      <c r="C374" s="107" t="s">
        <v>30</v>
      </c>
      <c r="D374" s="107" t="s">
        <v>23</v>
      </c>
      <c r="E374" s="106"/>
      <c r="F374" s="107" t="s">
        <v>11158</v>
      </c>
      <c r="G374" s="107" t="s">
        <v>58</v>
      </c>
      <c r="H374" s="107" t="s">
        <v>11112</v>
      </c>
      <c r="I374" s="107">
        <v>1</v>
      </c>
      <c r="J374" s="107" t="s">
        <v>8730</v>
      </c>
      <c r="K374" s="112">
        <v>51000000</v>
      </c>
      <c r="L374" s="110"/>
      <c r="M374" s="109">
        <v>45811</v>
      </c>
      <c r="N374" s="107">
        <v>1</v>
      </c>
      <c r="O374" s="107" t="s">
        <v>8730</v>
      </c>
      <c r="P374" s="111">
        <v>51000000</v>
      </c>
      <c r="Q374" s="110"/>
      <c r="R374" s="107" t="s">
        <v>11157</v>
      </c>
      <c r="S374" s="109">
        <v>45832</v>
      </c>
      <c r="T374" s="107" t="s">
        <v>23</v>
      </c>
    </row>
    <row r="375" spans="1:20" ht="18.600000000000001" customHeight="1" thickBot="1">
      <c r="A375" s="108">
        <f t="shared" si="5"/>
        <v>365</v>
      </c>
      <c r="B375" s="105" t="s">
        <v>7639</v>
      </c>
      <c r="C375" s="107" t="s">
        <v>30</v>
      </c>
      <c r="D375" s="107" t="s">
        <v>23</v>
      </c>
      <c r="E375" s="106"/>
      <c r="F375" s="107" t="s">
        <v>11156</v>
      </c>
      <c r="G375" s="107" t="s">
        <v>58</v>
      </c>
      <c r="H375" s="107" t="s">
        <v>11112</v>
      </c>
      <c r="I375" s="107">
        <v>1</v>
      </c>
      <c r="J375" s="107" t="s">
        <v>8730</v>
      </c>
      <c r="K375" s="112">
        <v>42000000</v>
      </c>
      <c r="L375" s="110"/>
      <c r="M375" s="109">
        <v>45811</v>
      </c>
      <c r="N375" s="107">
        <v>1</v>
      </c>
      <c r="O375" s="107" t="s">
        <v>8730</v>
      </c>
      <c r="P375" s="111">
        <v>42000000</v>
      </c>
      <c r="Q375" s="110"/>
      <c r="R375" s="107" t="s">
        <v>11155</v>
      </c>
      <c r="S375" s="109">
        <v>45828</v>
      </c>
      <c r="T375" s="107" t="s">
        <v>23</v>
      </c>
    </row>
    <row r="376" spans="1:20" ht="18.600000000000001" customHeight="1" thickBot="1">
      <c r="A376" s="108">
        <f t="shared" si="5"/>
        <v>366</v>
      </c>
      <c r="B376" s="105" t="s">
        <v>7636</v>
      </c>
      <c r="C376" s="107" t="s">
        <v>30</v>
      </c>
      <c r="D376" s="107" t="s">
        <v>23</v>
      </c>
      <c r="E376" s="106"/>
      <c r="F376" s="107" t="s">
        <v>11154</v>
      </c>
      <c r="G376" s="107" t="s">
        <v>58</v>
      </c>
      <c r="H376" s="107" t="s">
        <v>11109</v>
      </c>
      <c r="I376" s="107">
        <v>1</v>
      </c>
      <c r="J376" s="107" t="s">
        <v>8730</v>
      </c>
      <c r="K376" s="112">
        <v>42000000</v>
      </c>
      <c r="L376" s="110"/>
      <c r="M376" s="109">
        <v>45811</v>
      </c>
      <c r="N376" s="107">
        <v>1</v>
      </c>
      <c r="O376" s="107" t="s">
        <v>8730</v>
      </c>
      <c r="P376" s="111">
        <v>21000000</v>
      </c>
      <c r="Q376" s="110"/>
      <c r="R376" s="107" t="s">
        <v>11153</v>
      </c>
      <c r="S376" s="109">
        <v>45832</v>
      </c>
      <c r="T376" s="107" t="s">
        <v>23</v>
      </c>
    </row>
    <row r="377" spans="1:20" ht="18.600000000000001" customHeight="1" thickBot="1">
      <c r="A377" s="108">
        <f t="shared" si="5"/>
        <v>367</v>
      </c>
      <c r="B377" s="105" t="s">
        <v>7632</v>
      </c>
      <c r="C377" s="107" t="s">
        <v>30</v>
      </c>
      <c r="D377" s="107" t="s">
        <v>23</v>
      </c>
      <c r="E377" s="106"/>
      <c r="F377" s="107" t="s">
        <v>11152</v>
      </c>
      <c r="G377" s="107" t="s">
        <v>58</v>
      </c>
      <c r="H377" s="107" t="s">
        <v>11135</v>
      </c>
      <c r="I377" s="107">
        <v>1</v>
      </c>
      <c r="J377" s="107" t="s">
        <v>8730</v>
      </c>
      <c r="K377" s="112">
        <v>33000000</v>
      </c>
      <c r="L377" s="110"/>
      <c r="M377" s="109">
        <v>45811</v>
      </c>
      <c r="N377" s="107">
        <v>1</v>
      </c>
      <c r="O377" s="107" t="s">
        <v>8730</v>
      </c>
      <c r="P377" s="111">
        <v>33000000</v>
      </c>
      <c r="Q377" s="110"/>
      <c r="R377" s="107" t="s">
        <v>11151</v>
      </c>
      <c r="S377" s="109">
        <v>45832</v>
      </c>
      <c r="T377" s="107" t="s">
        <v>23</v>
      </c>
    </row>
    <row r="378" spans="1:20" ht="18.600000000000001" customHeight="1" thickBot="1">
      <c r="A378" s="108">
        <f t="shared" si="5"/>
        <v>368</v>
      </c>
      <c r="B378" s="105" t="s">
        <v>7628</v>
      </c>
      <c r="C378" s="107" t="s">
        <v>30</v>
      </c>
      <c r="D378" s="107" t="s">
        <v>23</v>
      </c>
      <c r="E378" s="106"/>
      <c r="F378" s="107" t="s">
        <v>11150</v>
      </c>
      <c r="G378" s="107" t="s">
        <v>58</v>
      </c>
      <c r="H378" s="107" t="s">
        <v>11135</v>
      </c>
      <c r="I378" s="107">
        <v>1</v>
      </c>
      <c r="J378" s="107" t="s">
        <v>8730</v>
      </c>
      <c r="K378" s="112">
        <v>30000000</v>
      </c>
      <c r="L378" s="110"/>
      <c r="M378" s="109">
        <v>45839</v>
      </c>
      <c r="N378" s="107">
        <v>1</v>
      </c>
      <c r="O378" s="107" t="s">
        <v>8730</v>
      </c>
      <c r="P378" s="111">
        <v>30000000</v>
      </c>
      <c r="Q378" s="110"/>
      <c r="R378" s="107" t="s">
        <v>11149</v>
      </c>
      <c r="S378" s="109">
        <v>45839</v>
      </c>
      <c r="T378" s="107" t="s">
        <v>23</v>
      </c>
    </row>
    <row r="379" spans="1:20" ht="18.600000000000001" customHeight="1" thickBot="1">
      <c r="A379" s="108">
        <f t="shared" si="5"/>
        <v>369</v>
      </c>
      <c r="B379" s="105" t="s">
        <v>7625</v>
      </c>
      <c r="C379" s="107" t="s">
        <v>30</v>
      </c>
      <c r="D379" s="107" t="s">
        <v>23</v>
      </c>
      <c r="E379" s="106"/>
      <c r="F379" s="107" t="s">
        <v>11148</v>
      </c>
      <c r="G379" s="107" t="s">
        <v>58</v>
      </c>
      <c r="H379" s="107" t="s">
        <v>11147</v>
      </c>
      <c r="I379" s="107">
        <v>1</v>
      </c>
      <c r="J379" s="107" t="s">
        <v>8730</v>
      </c>
      <c r="K379" s="112">
        <v>30000000</v>
      </c>
      <c r="L379" s="110"/>
      <c r="M379" s="109">
        <v>45811</v>
      </c>
      <c r="N379" s="107">
        <v>1</v>
      </c>
      <c r="O379" s="107" t="s">
        <v>8730</v>
      </c>
      <c r="P379" s="111">
        <v>30000000</v>
      </c>
      <c r="Q379" s="110"/>
      <c r="R379" s="107" t="s">
        <v>11146</v>
      </c>
      <c r="S379" s="109">
        <v>45834</v>
      </c>
      <c r="T379" s="107" t="s">
        <v>23</v>
      </c>
    </row>
    <row r="380" spans="1:20" ht="18.600000000000001" customHeight="1" thickBot="1">
      <c r="A380" s="108">
        <f t="shared" si="5"/>
        <v>370</v>
      </c>
      <c r="B380" s="105" t="s">
        <v>7622</v>
      </c>
      <c r="C380" s="107" t="s">
        <v>30</v>
      </c>
      <c r="D380" s="107" t="s">
        <v>23</v>
      </c>
      <c r="E380" s="106"/>
      <c r="F380" s="107" t="s">
        <v>11145</v>
      </c>
      <c r="G380" s="107" t="s">
        <v>58</v>
      </c>
      <c r="H380" s="107" t="s">
        <v>11112</v>
      </c>
      <c r="I380" s="107">
        <v>1</v>
      </c>
      <c r="J380" s="107" t="s">
        <v>8730</v>
      </c>
      <c r="K380" s="112">
        <v>30000000</v>
      </c>
      <c r="L380" s="110"/>
      <c r="M380" s="109">
        <v>45811</v>
      </c>
      <c r="N380" s="107">
        <v>1</v>
      </c>
      <c r="O380" s="107" t="s">
        <v>8730</v>
      </c>
      <c r="P380" s="111">
        <v>30000000</v>
      </c>
      <c r="Q380" s="110"/>
      <c r="R380" s="107" t="s">
        <v>11144</v>
      </c>
      <c r="S380" s="109">
        <v>45832</v>
      </c>
      <c r="T380" s="107" t="s">
        <v>23</v>
      </c>
    </row>
    <row r="381" spans="1:20" ht="18.600000000000001" customHeight="1" thickBot="1">
      <c r="A381" s="108">
        <f t="shared" si="5"/>
        <v>371</v>
      </c>
      <c r="B381" s="105" t="s">
        <v>7619</v>
      </c>
      <c r="C381" s="107" t="s">
        <v>30</v>
      </c>
      <c r="D381" s="107" t="s">
        <v>23</v>
      </c>
      <c r="E381" s="106"/>
      <c r="F381" s="107" t="s">
        <v>11143</v>
      </c>
      <c r="G381" s="107" t="s">
        <v>58</v>
      </c>
      <c r="H381" s="107" t="s">
        <v>11125</v>
      </c>
      <c r="I381" s="107">
        <v>1</v>
      </c>
      <c r="J381" s="107" t="s">
        <v>8730</v>
      </c>
      <c r="K381" s="112">
        <v>19369092</v>
      </c>
      <c r="L381" s="110"/>
      <c r="M381" s="109">
        <v>45811</v>
      </c>
      <c r="N381" s="107">
        <v>1</v>
      </c>
      <c r="O381" s="107" t="s">
        <v>8730</v>
      </c>
      <c r="P381" s="111">
        <v>19369092</v>
      </c>
      <c r="Q381" s="110"/>
      <c r="R381" s="107" t="s">
        <v>11142</v>
      </c>
      <c r="S381" s="109">
        <v>45833</v>
      </c>
      <c r="T381" s="107" t="s">
        <v>23</v>
      </c>
    </row>
    <row r="382" spans="1:20" ht="18.600000000000001" customHeight="1" thickBot="1">
      <c r="A382" s="108">
        <f t="shared" si="5"/>
        <v>372</v>
      </c>
      <c r="B382" s="105" t="s">
        <v>7616</v>
      </c>
      <c r="C382" s="107" t="s">
        <v>30</v>
      </c>
      <c r="D382" s="107" t="s">
        <v>23</v>
      </c>
      <c r="E382" s="106"/>
      <c r="F382" s="107" t="s">
        <v>11141</v>
      </c>
      <c r="G382" s="107" t="s">
        <v>58</v>
      </c>
      <c r="H382" s="107" t="s">
        <v>11140</v>
      </c>
      <c r="I382" s="107">
        <v>1</v>
      </c>
      <c r="J382" s="107" t="s">
        <v>8730</v>
      </c>
      <c r="K382" s="112">
        <v>152148000</v>
      </c>
      <c r="L382" s="110"/>
      <c r="M382" s="109">
        <v>45811</v>
      </c>
      <c r="N382" s="107">
        <v>1</v>
      </c>
      <c r="O382" s="107" t="s">
        <v>8730</v>
      </c>
      <c r="P382" s="111">
        <v>152148000</v>
      </c>
      <c r="Q382" s="110"/>
      <c r="R382" s="107" t="s">
        <v>11139</v>
      </c>
      <c r="S382" s="109">
        <v>45832</v>
      </c>
      <c r="T382" s="107" t="s">
        <v>23</v>
      </c>
    </row>
    <row r="383" spans="1:20" ht="18.600000000000001" customHeight="1" thickBot="1">
      <c r="A383" s="108">
        <f t="shared" si="5"/>
        <v>373</v>
      </c>
      <c r="B383" s="105" t="s">
        <v>7613</v>
      </c>
      <c r="C383" s="107" t="s">
        <v>30</v>
      </c>
      <c r="D383" s="107" t="s">
        <v>23</v>
      </c>
      <c r="E383" s="106"/>
      <c r="F383" s="107" t="s">
        <v>11138</v>
      </c>
      <c r="G383" s="107" t="s">
        <v>58</v>
      </c>
      <c r="H383" s="107" t="s">
        <v>11112</v>
      </c>
      <c r="I383" s="107">
        <v>1</v>
      </c>
      <c r="J383" s="107" t="s">
        <v>8730</v>
      </c>
      <c r="K383" s="112">
        <v>165645000</v>
      </c>
      <c r="L383" s="110"/>
      <c r="M383" s="109">
        <v>45811</v>
      </c>
      <c r="N383" s="107">
        <v>1</v>
      </c>
      <c r="O383" s="107" t="s">
        <v>8730</v>
      </c>
      <c r="P383" s="111">
        <v>165645000</v>
      </c>
      <c r="Q383" s="110"/>
      <c r="R383" s="107" t="s">
        <v>11137</v>
      </c>
      <c r="S383" s="109">
        <v>45825</v>
      </c>
      <c r="T383" s="107" t="s">
        <v>23</v>
      </c>
    </row>
    <row r="384" spans="1:20" ht="18.600000000000001" customHeight="1" thickBot="1">
      <c r="A384" s="108">
        <f t="shared" si="5"/>
        <v>374</v>
      </c>
      <c r="B384" s="105" t="s">
        <v>7609</v>
      </c>
      <c r="C384" s="107" t="s">
        <v>30</v>
      </c>
      <c r="D384" s="107" t="s">
        <v>23</v>
      </c>
      <c r="E384" s="106"/>
      <c r="F384" s="107" t="s">
        <v>11136</v>
      </c>
      <c r="G384" s="107" t="s">
        <v>58</v>
      </c>
      <c r="H384" s="107" t="s">
        <v>11135</v>
      </c>
      <c r="I384" s="107">
        <v>1</v>
      </c>
      <c r="J384" s="107" t="s">
        <v>8730</v>
      </c>
      <c r="K384" s="112">
        <v>110430000</v>
      </c>
      <c r="L384" s="110"/>
      <c r="M384" s="109">
        <v>45811</v>
      </c>
      <c r="N384" s="107">
        <v>1</v>
      </c>
      <c r="O384" s="107" t="s">
        <v>8730</v>
      </c>
      <c r="P384" s="111">
        <v>110430000</v>
      </c>
      <c r="Q384" s="110"/>
      <c r="R384" s="107" t="s">
        <v>11134</v>
      </c>
      <c r="S384" s="109">
        <v>45834</v>
      </c>
      <c r="T384" s="107" t="s">
        <v>23</v>
      </c>
    </row>
    <row r="385" spans="1:20" ht="18.600000000000001" customHeight="1" thickBot="1">
      <c r="A385" s="108">
        <f t="shared" si="5"/>
        <v>375</v>
      </c>
      <c r="B385" s="105" t="s">
        <v>7606</v>
      </c>
      <c r="C385" s="107" t="s">
        <v>30</v>
      </c>
      <c r="D385" s="107" t="s">
        <v>23</v>
      </c>
      <c r="E385" s="106"/>
      <c r="F385" s="107" t="s">
        <v>11133</v>
      </c>
      <c r="G385" s="107" t="s">
        <v>58</v>
      </c>
      <c r="H385" s="107" t="s">
        <v>11132</v>
      </c>
      <c r="I385" s="107">
        <v>1</v>
      </c>
      <c r="J385" s="107" t="s">
        <v>8730</v>
      </c>
      <c r="K385" s="112">
        <v>79755000</v>
      </c>
      <c r="L385" s="110"/>
      <c r="M385" s="109">
        <v>45811</v>
      </c>
      <c r="N385" s="107">
        <v>1</v>
      </c>
      <c r="O385" s="107" t="s">
        <v>8730</v>
      </c>
      <c r="P385" s="111">
        <v>79755000</v>
      </c>
      <c r="Q385" s="110"/>
      <c r="R385" s="107" t="s">
        <v>11131</v>
      </c>
      <c r="S385" s="109">
        <v>45827</v>
      </c>
      <c r="T385" s="107" t="s">
        <v>23</v>
      </c>
    </row>
    <row r="386" spans="1:20" ht="18.600000000000001" customHeight="1" thickBot="1">
      <c r="A386" s="108">
        <f t="shared" si="5"/>
        <v>376</v>
      </c>
      <c r="B386" s="105" t="s">
        <v>7603</v>
      </c>
      <c r="C386" s="107" t="s">
        <v>30</v>
      </c>
      <c r="D386" s="107" t="s">
        <v>23</v>
      </c>
      <c r="E386" s="106"/>
      <c r="F386" s="107" t="s">
        <v>11130</v>
      </c>
      <c r="G386" s="107" t="s">
        <v>58</v>
      </c>
      <c r="H386" s="107" t="s">
        <v>11112</v>
      </c>
      <c r="I386" s="107">
        <v>1</v>
      </c>
      <c r="J386" s="107" t="s">
        <v>8730</v>
      </c>
      <c r="K386" s="112">
        <v>61350000</v>
      </c>
      <c r="L386" s="110"/>
      <c r="M386" s="109">
        <v>45839</v>
      </c>
      <c r="N386" s="107">
        <v>1</v>
      </c>
      <c r="O386" s="107" t="s">
        <v>8730</v>
      </c>
      <c r="P386" s="111">
        <v>60207354</v>
      </c>
      <c r="Q386" s="110"/>
      <c r="R386" s="107" t="s">
        <v>11129</v>
      </c>
      <c r="S386" s="109">
        <v>45840</v>
      </c>
      <c r="T386" s="107" t="s">
        <v>23</v>
      </c>
    </row>
    <row r="387" spans="1:20" ht="18.600000000000001" customHeight="1" thickBot="1">
      <c r="A387" s="108">
        <f t="shared" si="5"/>
        <v>377</v>
      </c>
      <c r="B387" s="105" t="s">
        <v>7599</v>
      </c>
      <c r="C387" s="107" t="s">
        <v>30</v>
      </c>
      <c r="D387" s="107" t="s">
        <v>23</v>
      </c>
      <c r="E387" s="106"/>
      <c r="F387" s="107" t="s">
        <v>11128</v>
      </c>
      <c r="G387" s="107" t="s">
        <v>58</v>
      </c>
      <c r="H387" s="107" t="s">
        <v>11109</v>
      </c>
      <c r="I387" s="107">
        <v>1</v>
      </c>
      <c r="J387" s="107" t="s">
        <v>8730</v>
      </c>
      <c r="K387" s="112">
        <v>49285456</v>
      </c>
      <c r="L387" s="110"/>
      <c r="M387" s="109">
        <v>45811</v>
      </c>
      <c r="N387" s="107">
        <v>1</v>
      </c>
      <c r="O387" s="107" t="s">
        <v>8730</v>
      </c>
      <c r="P387" s="111">
        <v>49285456</v>
      </c>
      <c r="Q387" s="110"/>
      <c r="R387" s="107" t="s">
        <v>11127</v>
      </c>
      <c r="S387" s="109">
        <v>45834</v>
      </c>
      <c r="T387" s="107" t="s">
        <v>23</v>
      </c>
    </row>
    <row r="388" spans="1:20" ht="18.600000000000001" customHeight="1" thickBot="1">
      <c r="A388" s="108">
        <f t="shared" si="5"/>
        <v>378</v>
      </c>
      <c r="B388" s="105" t="s">
        <v>7596</v>
      </c>
      <c r="C388" s="107" t="s">
        <v>30</v>
      </c>
      <c r="D388" s="107" t="s">
        <v>23</v>
      </c>
      <c r="E388" s="106"/>
      <c r="F388" s="107" t="s">
        <v>11126</v>
      </c>
      <c r="G388" s="107" t="s">
        <v>58</v>
      </c>
      <c r="H388" s="107" t="s">
        <v>11125</v>
      </c>
      <c r="I388" s="107">
        <v>1</v>
      </c>
      <c r="J388" s="107" t="s">
        <v>8730</v>
      </c>
      <c r="K388" s="112">
        <v>57600000</v>
      </c>
      <c r="L388" s="110"/>
      <c r="M388" s="109">
        <v>45839</v>
      </c>
      <c r="N388" s="107">
        <v>1</v>
      </c>
      <c r="O388" s="107" t="s">
        <v>8730</v>
      </c>
      <c r="P388" s="111">
        <v>57600000</v>
      </c>
      <c r="Q388" s="110"/>
      <c r="R388" s="107" t="s">
        <v>11124</v>
      </c>
      <c r="S388" s="109">
        <v>45849</v>
      </c>
      <c r="T388" s="107" t="s">
        <v>23</v>
      </c>
    </row>
    <row r="389" spans="1:20" ht="18.600000000000001" customHeight="1" thickBot="1">
      <c r="A389" s="108">
        <f t="shared" si="5"/>
        <v>379</v>
      </c>
      <c r="B389" s="105" t="s">
        <v>7593</v>
      </c>
      <c r="C389" s="107" t="s">
        <v>30</v>
      </c>
      <c r="D389" s="107" t="s">
        <v>23</v>
      </c>
      <c r="E389" s="106"/>
      <c r="F389" s="107" t="s">
        <v>11123</v>
      </c>
      <c r="G389" s="107" t="s">
        <v>58</v>
      </c>
      <c r="H389" s="107" t="s">
        <v>11122</v>
      </c>
      <c r="I389" s="107">
        <v>1</v>
      </c>
      <c r="J389" s="107" t="s">
        <v>8730</v>
      </c>
      <c r="K389" s="112">
        <v>45000000</v>
      </c>
      <c r="L389" s="110"/>
      <c r="M389" s="109">
        <v>45839</v>
      </c>
      <c r="N389" s="107">
        <v>1</v>
      </c>
      <c r="O389" s="107" t="s">
        <v>8730</v>
      </c>
      <c r="P389" s="111">
        <v>37500000</v>
      </c>
      <c r="Q389" s="110"/>
      <c r="R389" s="107" t="s">
        <v>11121</v>
      </c>
      <c r="S389" s="109">
        <v>45868</v>
      </c>
      <c r="T389" s="107" t="s">
        <v>23</v>
      </c>
    </row>
    <row r="390" spans="1:20" ht="18.600000000000001" customHeight="1" thickBot="1">
      <c r="A390" s="108">
        <f t="shared" si="5"/>
        <v>380</v>
      </c>
      <c r="B390" s="105" t="s">
        <v>7590</v>
      </c>
      <c r="C390" s="107" t="s">
        <v>30</v>
      </c>
      <c r="D390" s="107" t="s">
        <v>23</v>
      </c>
      <c r="E390" s="106"/>
      <c r="F390" s="107" t="s">
        <v>11120</v>
      </c>
      <c r="G390" s="107" t="s">
        <v>58</v>
      </c>
      <c r="H390" s="107" t="s">
        <v>11112</v>
      </c>
      <c r="I390" s="107">
        <v>1</v>
      </c>
      <c r="J390" s="107" t="s">
        <v>8730</v>
      </c>
      <c r="K390" s="112">
        <v>45000000</v>
      </c>
      <c r="L390" s="110"/>
      <c r="M390" s="109">
        <v>45870</v>
      </c>
      <c r="N390" s="107">
        <v>1</v>
      </c>
      <c r="O390" s="107" t="s">
        <v>8730</v>
      </c>
      <c r="P390" s="111">
        <v>27912377</v>
      </c>
      <c r="Q390" s="110"/>
      <c r="R390" s="107" t="s">
        <v>11119</v>
      </c>
      <c r="S390" s="109">
        <v>45890</v>
      </c>
      <c r="T390" s="107" t="s">
        <v>23</v>
      </c>
    </row>
    <row r="391" spans="1:20" ht="18.600000000000001" customHeight="1" thickBot="1">
      <c r="A391" s="108">
        <f t="shared" si="5"/>
        <v>381</v>
      </c>
      <c r="B391" s="105" t="s">
        <v>7586</v>
      </c>
      <c r="C391" s="107" t="s">
        <v>30</v>
      </c>
      <c r="D391" s="107" t="s">
        <v>23</v>
      </c>
      <c r="E391" s="106"/>
      <c r="F391" s="107" t="s">
        <v>11118</v>
      </c>
      <c r="G391" s="107" t="s">
        <v>58</v>
      </c>
      <c r="H391" s="107" t="s">
        <v>11117</v>
      </c>
      <c r="I391" s="107">
        <v>1</v>
      </c>
      <c r="J391" s="107" t="s">
        <v>8730</v>
      </c>
      <c r="K391" s="112">
        <v>55000000</v>
      </c>
      <c r="L391" s="110"/>
      <c r="M391" s="109">
        <v>45870</v>
      </c>
      <c r="N391" s="107">
        <v>1</v>
      </c>
      <c r="O391" s="107" t="s">
        <v>8730</v>
      </c>
      <c r="P391" s="111">
        <v>49389385</v>
      </c>
      <c r="Q391" s="110"/>
      <c r="R391" s="107" t="s">
        <v>11116</v>
      </c>
      <c r="S391" s="109">
        <v>45896</v>
      </c>
      <c r="T391" s="107" t="s">
        <v>23</v>
      </c>
    </row>
    <row r="392" spans="1:20" ht="18.600000000000001" customHeight="1" thickBot="1">
      <c r="A392" s="108">
        <f t="shared" si="5"/>
        <v>382</v>
      </c>
      <c r="B392" s="105" t="s">
        <v>7582</v>
      </c>
      <c r="C392" s="107" t="s">
        <v>30</v>
      </c>
      <c r="D392" s="107" t="s">
        <v>23</v>
      </c>
      <c r="E392" s="106"/>
      <c r="F392" s="107" t="s">
        <v>11115</v>
      </c>
      <c r="G392" s="107" t="s">
        <v>58</v>
      </c>
      <c r="H392" s="107" t="s">
        <v>11114</v>
      </c>
      <c r="I392" s="107">
        <v>1</v>
      </c>
      <c r="J392" s="107" t="s">
        <v>8730</v>
      </c>
      <c r="K392" s="112">
        <v>15000000</v>
      </c>
      <c r="L392" s="110"/>
      <c r="M392" s="109">
        <v>45931</v>
      </c>
      <c r="N392" s="107">
        <v>1</v>
      </c>
      <c r="O392" s="107" t="s">
        <v>8730</v>
      </c>
      <c r="P392" s="111">
        <v>12833333</v>
      </c>
      <c r="Q392" s="110"/>
      <c r="R392" s="107" t="s">
        <v>11111</v>
      </c>
      <c r="S392" s="109">
        <v>45946</v>
      </c>
      <c r="T392" s="107" t="s">
        <v>23</v>
      </c>
    </row>
    <row r="393" spans="1:20" ht="18.600000000000001" customHeight="1" thickBot="1">
      <c r="A393" s="108">
        <f t="shared" si="5"/>
        <v>383</v>
      </c>
      <c r="B393" s="105" t="s">
        <v>7579</v>
      </c>
      <c r="C393" s="107" t="s">
        <v>30</v>
      </c>
      <c r="D393" s="107" t="s">
        <v>23</v>
      </c>
      <c r="E393" s="106"/>
      <c r="F393" s="107" t="s">
        <v>11113</v>
      </c>
      <c r="G393" s="107" t="s">
        <v>58</v>
      </c>
      <c r="H393" s="107" t="s">
        <v>11112</v>
      </c>
      <c r="I393" s="107">
        <v>1</v>
      </c>
      <c r="J393" s="107" t="s">
        <v>8730</v>
      </c>
      <c r="K393" s="112">
        <v>15000000</v>
      </c>
      <c r="L393" s="110"/>
      <c r="M393" s="109">
        <v>45931</v>
      </c>
      <c r="N393" s="107">
        <v>1</v>
      </c>
      <c r="O393" s="107" t="s">
        <v>8730</v>
      </c>
      <c r="P393" s="111">
        <v>12500000</v>
      </c>
      <c r="Q393" s="110"/>
      <c r="R393" s="107" t="s">
        <v>11111</v>
      </c>
      <c r="S393" s="109">
        <v>45946</v>
      </c>
      <c r="T393" s="107" t="s">
        <v>23</v>
      </c>
    </row>
    <row r="394" spans="1:20" ht="18.600000000000001" customHeight="1" thickBot="1">
      <c r="A394" s="108">
        <f t="shared" si="5"/>
        <v>384</v>
      </c>
      <c r="B394" s="105" t="s">
        <v>7575</v>
      </c>
      <c r="C394" s="107" t="s">
        <v>30</v>
      </c>
      <c r="D394" s="107" t="s">
        <v>23</v>
      </c>
      <c r="E394" s="106"/>
      <c r="F394" s="107" t="s">
        <v>11110</v>
      </c>
      <c r="G394" s="107" t="s">
        <v>58</v>
      </c>
      <c r="H394" s="107" t="s">
        <v>11109</v>
      </c>
      <c r="I394" s="107">
        <v>1</v>
      </c>
      <c r="J394" s="107" t="s">
        <v>8730</v>
      </c>
      <c r="K394" s="112">
        <v>19369410</v>
      </c>
      <c r="L394" s="110"/>
      <c r="M394" s="109">
        <v>45931</v>
      </c>
      <c r="N394" s="107">
        <v>1</v>
      </c>
      <c r="O394" s="107" t="s">
        <v>8730</v>
      </c>
      <c r="P394" s="111">
        <v>19369410</v>
      </c>
      <c r="Q394" s="110"/>
      <c r="R394" s="107" t="s">
        <v>11108</v>
      </c>
      <c r="S394" s="109">
        <v>45931</v>
      </c>
      <c r="T394" s="107" t="s">
        <v>23</v>
      </c>
    </row>
    <row r="395" spans="1:20" ht="18.600000000000001" customHeight="1" thickBot="1">
      <c r="A395" s="108">
        <f t="shared" si="5"/>
        <v>385</v>
      </c>
      <c r="B395" s="105" t="s">
        <v>7572</v>
      </c>
      <c r="C395" s="107" t="s">
        <v>30</v>
      </c>
      <c r="D395" s="107" t="s">
        <v>23</v>
      </c>
      <c r="E395" s="106"/>
      <c r="F395" s="107" t="s">
        <v>11107</v>
      </c>
      <c r="G395" s="107" t="s">
        <v>58</v>
      </c>
      <c r="H395" s="107" t="s">
        <v>11090</v>
      </c>
      <c r="I395" s="107">
        <v>1</v>
      </c>
      <c r="J395" s="107" t="s">
        <v>8730</v>
      </c>
      <c r="K395" s="112">
        <v>55784149.199999996</v>
      </c>
      <c r="L395" s="110"/>
      <c r="M395" s="109">
        <v>45659</v>
      </c>
      <c r="N395" s="107">
        <v>1</v>
      </c>
      <c r="O395" s="107" t="s">
        <v>8730</v>
      </c>
      <c r="P395" s="111">
        <v>27892074</v>
      </c>
      <c r="Q395" s="110"/>
      <c r="R395" s="107" t="s">
        <v>11106</v>
      </c>
      <c r="S395" s="109">
        <v>45659</v>
      </c>
      <c r="T395" s="107" t="s">
        <v>23</v>
      </c>
    </row>
    <row r="396" spans="1:20" ht="18.600000000000001" customHeight="1" thickBot="1">
      <c r="A396" s="108">
        <f t="shared" ref="A396:A459" si="6">A395+1</f>
        <v>386</v>
      </c>
      <c r="B396" s="105" t="s">
        <v>7568</v>
      </c>
      <c r="C396" s="107" t="s">
        <v>30</v>
      </c>
      <c r="D396" s="107" t="s">
        <v>23</v>
      </c>
      <c r="E396" s="106"/>
      <c r="F396" s="107" t="s">
        <v>11105</v>
      </c>
      <c r="G396" s="107" t="s">
        <v>58</v>
      </c>
      <c r="H396" s="107" t="s">
        <v>11072</v>
      </c>
      <c r="I396" s="107">
        <v>1</v>
      </c>
      <c r="J396" s="107" t="s">
        <v>8730</v>
      </c>
      <c r="K396" s="112">
        <v>102263148</v>
      </c>
      <c r="L396" s="110"/>
      <c r="M396" s="109">
        <v>45659</v>
      </c>
      <c r="N396" s="107">
        <v>1</v>
      </c>
      <c r="O396" s="107" t="s">
        <v>8730</v>
      </c>
      <c r="P396" s="111">
        <v>51131574</v>
      </c>
      <c r="Q396" s="110"/>
      <c r="R396" s="107" t="s">
        <v>11104</v>
      </c>
      <c r="S396" s="109">
        <v>45659</v>
      </c>
      <c r="T396" s="107" t="s">
        <v>23</v>
      </c>
    </row>
    <row r="397" spans="1:20" ht="18.600000000000001" customHeight="1" thickBot="1">
      <c r="A397" s="108">
        <f t="shared" si="6"/>
        <v>387</v>
      </c>
      <c r="B397" s="105" t="s">
        <v>7564</v>
      </c>
      <c r="C397" s="107" t="s">
        <v>30</v>
      </c>
      <c r="D397" s="107" t="s">
        <v>23</v>
      </c>
      <c r="E397" s="106"/>
      <c r="F397" s="107" t="s">
        <v>11103</v>
      </c>
      <c r="G397" s="107" t="s">
        <v>58</v>
      </c>
      <c r="H397" s="107" t="s">
        <v>11072</v>
      </c>
      <c r="I397" s="107">
        <v>1</v>
      </c>
      <c r="J397" s="107" t="s">
        <v>8730</v>
      </c>
      <c r="K397" s="112">
        <v>60000000</v>
      </c>
      <c r="L397" s="110"/>
      <c r="M397" s="109">
        <v>45659</v>
      </c>
      <c r="N397" s="107">
        <v>1</v>
      </c>
      <c r="O397" s="107" t="s">
        <v>8730</v>
      </c>
      <c r="P397" s="111">
        <v>30000000</v>
      </c>
      <c r="Q397" s="110"/>
      <c r="R397" s="107" t="s">
        <v>11102</v>
      </c>
      <c r="S397" s="109">
        <v>45660</v>
      </c>
      <c r="T397" s="107" t="s">
        <v>23</v>
      </c>
    </row>
    <row r="398" spans="1:20" ht="18.600000000000001" customHeight="1" thickBot="1">
      <c r="A398" s="108">
        <f t="shared" si="6"/>
        <v>388</v>
      </c>
      <c r="B398" s="105" t="s">
        <v>7561</v>
      </c>
      <c r="C398" s="107" t="s">
        <v>30</v>
      </c>
      <c r="D398" s="107" t="s">
        <v>23</v>
      </c>
      <c r="E398" s="106"/>
      <c r="F398" s="107" t="s">
        <v>11101</v>
      </c>
      <c r="G398" s="107" t="s">
        <v>58</v>
      </c>
      <c r="H398" s="107" t="s">
        <v>11072</v>
      </c>
      <c r="I398" s="107">
        <v>1</v>
      </c>
      <c r="J398" s="107" t="s">
        <v>8730</v>
      </c>
      <c r="K398" s="112">
        <v>89873544</v>
      </c>
      <c r="L398" s="110"/>
      <c r="M398" s="109">
        <v>45659</v>
      </c>
      <c r="N398" s="107">
        <v>1</v>
      </c>
      <c r="O398" s="107" t="s">
        <v>8730</v>
      </c>
      <c r="P398" s="111">
        <v>44934000</v>
      </c>
      <c r="Q398" s="110"/>
      <c r="R398" s="107" t="s">
        <v>11100</v>
      </c>
      <c r="S398" s="109">
        <v>45659</v>
      </c>
      <c r="T398" s="107" t="s">
        <v>23</v>
      </c>
    </row>
    <row r="399" spans="1:20" ht="18.600000000000001" customHeight="1" thickBot="1">
      <c r="A399" s="108">
        <f t="shared" si="6"/>
        <v>389</v>
      </c>
      <c r="B399" s="105" t="s">
        <v>7557</v>
      </c>
      <c r="C399" s="107" t="s">
        <v>30</v>
      </c>
      <c r="D399" s="107" t="s">
        <v>23</v>
      </c>
      <c r="E399" s="106"/>
      <c r="F399" s="107" t="s">
        <v>11099</v>
      </c>
      <c r="G399" s="107" t="s">
        <v>58</v>
      </c>
      <c r="H399" s="107" t="s">
        <v>11072</v>
      </c>
      <c r="I399" s="107">
        <v>1</v>
      </c>
      <c r="J399" s="107" t="s">
        <v>8730</v>
      </c>
      <c r="K399" s="112">
        <v>87000000</v>
      </c>
      <c r="L399" s="110"/>
      <c r="M399" s="109">
        <v>45659</v>
      </c>
      <c r="N399" s="107">
        <v>1</v>
      </c>
      <c r="O399" s="107" t="s">
        <v>8730</v>
      </c>
      <c r="P399" s="111">
        <v>74433333</v>
      </c>
      <c r="Q399" s="110"/>
      <c r="R399" s="107" t="s">
        <v>11098</v>
      </c>
      <c r="S399" s="109">
        <v>45686</v>
      </c>
      <c r="T399" s="107" t="s">
        <v>23</v>
      </c>
    </row>
    <row r="400" spans="1:20" ht="18.600000000000001" customHeight="1" thickBot="1">
      <c r="A400" s="108">
        <f t="shared" si="6"/>
        <v>390</v>
      </c>
      <c r="B400" s="105" t="s">
        <v>7554</v>
      </c>
      <c r="C400" s="107" t="s">
        <v>30</v>
      </c>
      <c r="D400" s="107" t="s">
        <v>23</v>
      </c>
      <c r="E400" s="106"/>
      <c r="F400" s="107" t="s">
        <v>11097</v>
      </c>
      <c r="G400" s="107" t="s">
        <v>58</v>
      </c>
      <c r="H400" s="107" t="s">
        <v>8735</v>
      </c>
      <c r="I400" s="107">
        <v>1</v>
      </c>
      <c r="J400" s="107" t="s">
        <v>8730</v>
      </c>
      <c r="K400" s="112">
        <v>170447004</v>
      </c>
      <c r="L400" s="110"/>
      <c r="M400" s="109">
        <v>45659</v>
      </c>
      <c r="N400" s="107">
        <v>1</v>
      </c>
      <c r="O400" s="107" t="s">
        <v>8730</v>
      </c>
      <c r="P400" s="111">
        <v>85223502</v>
      </c>
      <c r="Q400" s="110"/>
      <c r="R400" s="107" t="s">
        <v>11096</v>
      </c>
      <c r="S400" s="109">
        <v>45659</v>
      </c>
      <c r="T400" s="107" t="s">
        <v>23</v>
      </c>
    </row>
    <row r="401" spans="1:20" ht="18.600000000000001" customHeight="1" thickBot="1">
      <c r="A401" s="108">
        <f t="shared" si="6"/>
        <v>391</v>
      </c>
      <c r="B401" s="105" t="s">
        <v>7550</v>
      </c>
      <c r="C401" s="107" t="s">
        <v>30</v>
      </c>
      <c r="D401" s="107" t="s">
        <v>23</v>
      </c>
      <c r="E401" s="106"/>
      <c r="F401" s="107" t="s">
        <v>11095</v>
      </c>
      <c r="G401" s="107" t="s">
        <v>58</v>
      </c>
      <c r="H401" s="107" t="s">
        <v>11072</v>
      </c>
      <c r="I401" s="107">
        <v>1</v>
      </c>
      <c r="J401" s="107" t="s">
        <v>8730</v>
      </c>
      <c r="K401" s="112">
        <v>209148544.79999998</v>
      </c>
      <c r="L401" s="110"/>
      <c r="M401" s="109">
        <v>45659</v>
      </c>
      <c r="N401" s="107">
        <v>1</v>
      </c>
      <c r="O401" s="107" t="s">
        <v>8730</v>
      </c>
      <c r="P401" s="111">
        <v>104574270</v>
      </c>
      <c r="Q401" s="110"/>
      <c r="R401" s="107" t="s">
        <v>11094</v>
      </c>
      <c r="S401" s="109">
        <v>45667</v>
      </c>
      <c r="T401" s="107" t="s">
        <v>23</v>
      </c>
    </row>
    <row r="402" spans="1:20" ht="18.600000000000001" customHeight="1" thickBot="1">
      <c r="A402" s="108">
        <f t="shared" si="6"/>
        <v>392</v>
      </c>
      <c r="B402" s="105" t="s">
        <v>7547</v>
      </c>
      <c r="C402" s="107" t="s">
        <v>30</v>
      </c>
      <c r="D402" s="107" t="s">
        <v>23</v>
      </c>
      <c r="E402" s="106"/>
      <c r="F402" s="107" t="s">
        <v>11093</v>
      </c>
      <c r="G402" s="107" t="s">
        <v>58</v>
      </c>
      <c r="H402" s="107" t="s">
        <v>11069</v>
      </c>
      <c r="I402" s="107">
        <v>1</v>
      </c>
      <c r="J402" s="107" t="s">
        <v>8730</v>
      </c>
      <c r="K402" s="112">
        <v>30000000</v>
      </c>
      <c r="L402" s="110"/>
      <c r="M402" s="109">
        <v>45779</v>
      </c>
      <c r="N402" s="107">
        <v>1</v>
      </c>
      <c r="O402" s="107" t="s">
        <v>8730</v>
      </c>
      <c r="P402" s="111">
        <v>28400000</v>
      </c>
      <c r="Q402" s="110"/>
      <c r="R402" s="107" t="s">
        <v>11092</v>
      </c>
      <c r="S402" s="109">
        <v>45805</v>
      </c>
      <c r="T402" s="107" t="s">
        <v>23</v>
      </c>
    </row>
    <row r="403" spans="1:20" ht="18.600000000000001" customHeight="1" thickBot="1">
      <c r="A403" s="108">
        <f t="shared" si="6"/>
        <v>393</v>
      </c>
      <c r="B403" s="105" t="s">
        <v>7544</v>
      </c>
      <c r="C403" s="107" t="s">
        <v>30</v>
      </c>
      <c r="D403" s="107" t="s">
        <v>23</v>
      </c>
      <c r="E403" s="106"/>
      <c r="F403" s="107" t="s">
        <v>11091</v>
      </c>
      <c r="G403" s="107" t="s">
        <v>58</v>
      </c>
      <c r="H403" s="107" t="s">
        <v>11090</v>
      </c>
      <c r="I403" s="107">
        <v>1</v>
      </c>
      <c r="J403" s="107" t="s">
        <v>8730</v>
      </c>
      <c r="K403" s="112">
        <v>57030960</v>
      </c>
      <c r="L403" s="110"/>
      <c r="M403" s="109">
        <v>45811</v>
      </c>
      <c r="N403" s="107">
        <v>1</v>
      </c>
      <c r="O403" s="107" t="s">
        <v>8730</v>
      </c>
      <c r="P403" s="111">
        <v>57030960</v>
      </c>
      <c r="Q403" s="110"/>
      <c r="R403" s="107" t="s">
        <v>11089</v>
      </c>
      <c r="S403" s="109">
        <v>45819</v>
      </c>
      <c r="T403" s="107" t="s">
        <v>23</v>
      </c>
    </row>
    <row r="404" spans="1:20" ht="18.600000000000001" customHeight="1" thickBot="1">
      <c r="A404" s="108">
        <f t="shared" si="6"/>
        <v>394</v>
      </c>
      <c r="B404" s="105" t="s">
        <v>7541</v>
      </c>
      <c r="C404" s="107" t="s">
        <v>30</v>
      </c>
      <c r="D404" s="107" t="s">
        <v>23</v>
      </c>
      <c r="E404" s="106"/>
      <c r="F404" s="107" t="s">
        <v>11088</v>
      </c>
      <c r="G404" s="107" t="s">
        <v>58</v>
      </c>
      <c r="H404" s="107" t="s">
        <v>11079</v>
      </c>
      <c r="I404" s="107">
        <v>1</v>
      </c>
      <c r="J404" s="107" t="s">
        <v>8730</v>
      </c>
      <c r="K404" s="112">
        <v>61350000</v>
      </c>
      <c r="L404" s="110"/>
      <c r="M404" s="109">
        <v>45811</v>
      </c>
      <c r="N404" s="107">
        <v>1</v>
      </c>
      <c r="O404" s="107" t="s">
        <v>8730</v>
      </c>
      <c r="P404" s="111">
        <v>61350000</v>
      </c>
      <c r="Q404" s="110"/>
      <c r="R404" s="107" t="s">
        <v>11087</v>
      </c>
      <c r="S404" s="109">
        <v>45825</v>
      </c>
      <c r="T404" s="107" t="s">
        <v>23</v>
      </c>
    </row>
    <row r="405" spans="1:20" ht="18.600000000000001" customHeight="1" thickBot="1">
      <c r="A405" s="108">
        <f t="shared" si="6"/>
        <v>395</v>
      </c>
      <c r="B405" s="105" t="s">
        <v>7538</v>
      </c>
      <c r="C405" s="107" t="s">
        <v>30</v>
      </c>
      <c r="D405" s="107" t="s">
        <v>23</v>
      </c>
      <c r="E405" s="106"/>
      <c r="F405" s="107" t="s">
        <v>11086</v>
      </c>
      <c r="G405" s="107" t="s">
        <v>58</v>
      </c>
      <c r="H405" s="107" t="s">
        <v>11072</v>
      </c>
      <c r="I405" s="107">
        <v>1</v>
      </c>
      <c r="J405" s="107" t="s">
        <v>8730</v>
      </c>
      <c r="K405" s="112">
        <v>104552670</v>
      </c>
      <c r="L405" s="110"/>
      <c r="M405" s="109">
        <v>45811</v>
      </c>
      <c r="N405" s="107">
        <v>1</v>
      </c>
      <c r="O405" s="107" t="s">
        <v>8730</v>
      </c>
      <c r="P405" s="111">
        <v>104552670</v>
      </c>
      <c r="Q405" s="110"/>
      <c r="R405" s="107" t="s">
        <v>11085</v>
      </c>
      <c r="S405" s="109">
        <v>45823</v>
      </c>
      <c r="T405" s="107" t="s">
        <v>23</v>
      </c>
    </row>
    <row r="406" spans="1:20" ht="18.600000000000001" customHeight="1" thickBot="1">
      <c r="A406" s="108">
        <f t="shared" si="6"/>
        <v>396</v>
      </c>
      <c r="B406" s="105" t="s">
        <v>7535</v>
      </c>
      <c r="C406" s="107" t="s">
        <v>30</v>
      </c>
      <c r="D406" s="107" t="s">
        <v>23</v>
      </c>
      <c r="E406" s="106"/>
      <c r="F406" s="107" t="s">
        <v>11084</v>
      </c>
      <c r="G406" s="107" t="s">
        <v>58</v>
      </c>
      <c r="H406" s="107" t="s">
        <v>11072</v>
      </c>
      <c r="I406" s="107">
        <v>1</v>
      </c>
      <c r="J406" s="107" t="s">
        <v>8730</v>
      </c>
      <c r="K406" s="112">
        <v>220860000</v>
      </c>
      <c r="L406" s="110"/>
      <c r="M406" s="109">
        <v>45811</v>
      </c>
      <c r="N406" s="107">
        <v>1</v>
      </c>
      <c r="O406" s="107" t="s">
        <v>8730</v>
      </c>
      <c r="P406" s="111">
        <v>220860000</v>
      </c>
      <c r="Q406" s="110"/>
      <c r="R406" s="107" t="s">
        <v>11083</v>
      </c>
      <c r="S406" s="109">
        <v>45821</v>
      </c>
      <c r="T406" s="107" t="s">
        <v>23</v>
      </c>
    </row>
    <row r="407" spans="1:20" ht="18.600000000000001" customHeight="1" thickBot="1">
      <c r="A407" s="108">
        <f t="shared" si="6"/>
        <v>397</v>
      </c>
      <c r="B407" s="105" t="s">
        <v>7531</v>
      </c>
      <c r="C407" s="107" t="s">
        <v>30</v>
      </c>
      <c r="D407" s="107" t="s">
        <v>23</v>
      </c>
      <c r="E407" s="106"/>
      <c r="F407" s="107" t="s">
        <v>11082</v>
      </c>
      <c r="G407" s="107" t="s">
        <v>58</v>
      </c>
      <c r="H407" s="107" t="s">
        <v>11079</v>
      </c>
      <c r="I407" s="107">
        <v>1</v>
      </c>
      <c r="J407" s="107" t="s">
        <v>8730</v>
      </c>
      <c r="K407" s="112">
        <v>197547000</v>
      </c>
      <c r="L407" s="110"/>
      <c r="M407" s="109">
        <v>45811</v>
      </c>
      <c r="N407" s="107">
        <v>1</v>
      </c>
      <c r="O407" s="107" t="s">
        <v>8730</v>
      </c>
      <c r="P407" s="111">
        <v>197547000</v>
      </c>
      <c r="Q407" s="110"/>
      <c r="R407" s="107" t="s">
        <v>11081</v>
      </c>
      <c r="S407" s="109">
        <v>45821</v>
      </c>
      <c r="T407" s="107" t="s">
        <v>23</v>
      </c>
    </row>
    <row r="408" spans="1:20" ht="18.600000000000001" customHeight="1" thickBot="1">
      <c r="A408" s="108">
        <f t="shared" si="6"/>
        <v>398</v>
      </c>
      <c r="B408" s="105" t="s">
        <v>7528</v>
      </c>
      <c r="C408" s="107" t="s">
        <v>30</v>
      </c>
      <c r="D408" s="107" t="s">
        <v>23</v>
      </c>
      <c r="E408" s="106"/>
      <c r="F408" s="107" t="s">
        <v>11080</v>
      </c>
      <c r="G408" s="107" t="s">
        <v>58</v>
      </c>
      <c r="H408" s="107" t="s">
        <v>11079</v>
      </c>
      <c r="I408" s="107">
        <v>1</v>
      </c>
      <c r="J408" s="107" t="s">
        <v>8730</v>
      </c>
      <c r="K408" s="112">
        <v>213853830</v>
      </c>
      <c r="L408" s="110"/>
      <c r="M408" s="109">
        <v>45811</v>
      </c>
      <c r="N408" s="107">
        <v>1</v>
      </c>
      <c r="O408" s="107" t="s">
        <v>8730</v>
      </c>
      <c r="P408" s="111">
        <v>213853830</v>
      </c>
      <c r="Q408" s="110"/>
      <c r="R408" s="107" t="s">
        <v>11078</v>
      </c>
      <c r="S408" s="109">
        <v>45832</v>
      </c>
      <c r="T408" s="107" t="s">
        <v>23</v>
      </c>
    </row>
    <row r="409" spans="1:20" ht="18.600000000000001" customHeight="1" thickBot="1">
      <c r="A409" s="108">
        <f t="shared" si="6"/>
        <v>399</v>
      </c>
      <c r="B409" s="105" t="s">
        <v>7525</v>
      </c>
      <c r="C409" s="107" t="s">
        <v>30</v>
      </c>
      <c r="D409" s="107" t="s">
        <v>23</v>
      </c>
      <c r="E409" s="106"/>
      <c r="F409" s="107" t="s">
        <v>11077</v>
      </c>
      <c r="G409" s="107" t="s">
        <v>58</v>
      </c>
      <c r="H409" s="107" t="s">
        <v>11072</v>
      </c>
      <c r="I409" s="107">
        <v>1</v>
      </c>
      <c r="J409" s="107" t="s">
        <v>8730</v>
      </c>
      <c r="K409" s="112">
        <v>110430000</v>
      </c>
      <c r="L409" s="110"/>
      <c r="M409" s="109">
        <v>45811</v>
      </c>
      <c r="N409" s="107">
        <v>1</v>
      </c>
      <c r="O409" s="107" t="s">
        <v>8730</v>
      </c>
      <c r="P409" s="111">
        <v>110430000</v>
      </c>
      <c r="Q409" s="110"/>
      <c r="R409" s="107" t="s">
        <v>11076</v>
      </c>
      <c r="S409" s="109">
        <v>45820</v>
      </c>
      <c r="T409" s="107" t="s">
        <v>23</v>
      </c>
    </row>
    <row r="410" spans="1:20" ht="18.600000000000001" customHeight="1" thickBot="1">
      <c r="A410" s="108">
        <f t="shared" si="6"/>
        <v>400</v>
      </c>
      <c r="B410" s="105" t="s">
        <v>7522</v>
      </c>
      <c r="C410" s="107" t="s">
        <v>30</v>
      </c>
      <c r="D410" s="107" t="s">
        <v>23</v>
      </c>
      <c r="E410" s="106"/>
      <c r="F410" s="107" t="s">
        <v>11075</v>
      </c>
      <c r="G410" s="107" t="s">
        <v>58</v>
      </c>
      <c r="H410" s="107" t="s">
        <v>11069</v>
      </c>
      <c r="I410" s="107">
        <v>1</v>
      </c>
      <c r="J410" s="107" t="s">
        <v>8730</v>
      </c>
      <c r="K410" s="112">
        <v>31301105</v>
      </c>
      <c r="L410" s="110"/>
      <c r="M410" s="109">
        <v>45811</v>
      </c>
      <c r="N410" s="107">
        <v>1</v>
      </c>
      <c r="O410" s="107" t="s">
        <v>8730</v>
      </c>
      <c r="P410" s="111">
        <v>30216414</v>
      </c>
      <c r="Q410" s="110"/>
      <c r="R410" s="107" t="s">
        <v>11074</v>
      </c>
      <c r="S410" s="109">
        <v>45825</v>
      </c>
      <c r="T410" s="107" t="s">
        <v>23</v>
      </c>
    </row>
    <row r="411" spans="1:20" ht="18.600000000000001" customHeight="1" thickBot="1">
      <c r="A411" s="108">
        <f t="shared" si="6"/>
        <v>401</v>
      </c>
      <c r="B411" s="105" t="s">
        <v>7518</v>
      </c>
      <c r="C411" s="107" t="s">
        <v>30</v>
      </c>
      <c r="D411" s="107" t="s">
        <v>23</v>
      </c>
      <c r="E411" s="106"/>
      <c r="F411" s="107" t="s">
        <v>11073</v>
      </c>
      <c r="G411" s="107" t="s">
        <v>58</v>
      </c>
      <c r="H411" s="107" t="s">
        <v>11072</v>
      </c>
      <c r="I411" s="107">
        <v>1</v>
      </c>
      <c r="J411" s="107" t="s">
        <v>8730</v>
      </c>
      <c r="K411" s="112">
        <v>48000000</v>
      </c>
      <c r="L411" s="110"/>
      <c r="M411" s="109">
        <v>45839</v>
      </c>
      <c r="N411" s="107">
        <v>1</v>
      </c>
      <c r="O411" s="107" t="s">
        <v>8730</v>
      </c>
      <c r="P411" s="111">
        <v>48000000</v>
      </c>
      <c r="Q411" s="110"/>
      <c r="R411" s="107" t="s">
        <v>11071</v>
      </c>
      <c r="S411" s="109">
        <v>45841</v>
      </c>
      <c r="T411" s="107" t="s">
        <v>23</v>
      </c>
    </row>
    <row r="412" spans="1:20" ht="18.600000000000001" customHeight="1" thickBot="1">
      <c r="A412" s="108">
        <f t="shared" si="6"/>
        <v>402</v>
      </c>
      <c r="B412" s="105" t="s">
        <v>7514</v>
      </c>
      <c r="C412" s="107" t="s">
        <v>30</v>
      </c>
      <c r="D412" s="107" t="s">
        <v>23</v>
      </c>
      <c r="E412" s="106"/>
      <c r="F412" s="107" t="s">
        <v>11070</v>
      </c>
      <c r="G412" s="107" t="s">
        <v>58</v>
      </c>
      <c r="H412" s="107" t="s">
        <v>11069</v>
      </c>
      <c r="I412" s="107">
        <v>1</v>
      </c>
      <c r="J412" s="107" t="s">
        <v>8730</v>
      </c>
      <c r="K412" s="112">
        <v>19679408</v>
      </c>
      <c r="L412" s="110"/>
      <c r="M412" s="109">
        <v>45901</v>
      </c>
      <c r="N412" s="107">
        <v>1</v>
      </c>
      <c r="O412" s="107" t="s">
        <v>8730</v>
      </c>
      <c r="P412" s="111">
        <v>18594716</v>
      </c>
      <c r="Q412" s="110"/>
      <c r="R412" s="107" t="s">
        <v>11068</v>
      </c>
      <c r="S412" s="109">
        <v>45902</v>
      </c>
      <c r="T412" s="107" t="s">
        <v>23</v>
      </c>
    </row>
    <row r="413" spans="1:20" ht="18.600000000000001" customHeight="1" thickBot="1">
      <c r="A413" s="108">
        <f t="shared" si="6"/>
        <v>403</v>
      </c>
      <c r="B413" s="105" t="s">
        <v>7510</v>
      </c>
      <c r="C413" s="107" t="s">
        <v>30</v>
      </c>
      <c r="D413" s="107" t="s">
        <v>23</v>
      </c>
      <c r="E413" s="106"/>
      <c r="F413" s="107" t="s">
        <v>11067</v>
      </c>
      <c r="G413" s="107" t="s">
        <v>58</v>
      </c>
      <c r="H413" s="107" t="s">
        <v>11063</v>
      </c>
      <c r="I413" s="107">
        <v>1</v>
      </c>
      <c r="J413" s="107" t="s">
        <v>8730</v>
      </c>
      <c r="K413" s="112">
        <v>30000000</v>
      </c>
      <c r="L413" s="110"/>
      <c r="M413" s="109">
        <v>45931</v>
      </c>
      <c r="N413" s="107">
        <v>1</v>
      </c>
      <c r="O413" s="107" t="s">
        <v>8730</v>
      </c>
      <c r="P413" s="111">
        <v>23333333</v>
      </c>
      <c r="Q413" s="110"/>
      <c r="R413" s="107" t="s">
        <v>11066</v>
      </c>
      <c r="S413" s="109">
        <v>45940</v>
      </c>
      <c r="T413" s="107" t="s">
        <v>23</v>
      </c>
    </row>
    <row r="414" spans="1:20" ht="18.600000000000001" customHeight="1" thickBot="1">
      <c r="A414" s="108">
        <f t="shared" si="6"/>
        <v>404</v>
      </c>
      <c r="B414" s="105" t="s">
        <v>7507</v>
      </c>
      <c r="C414" s="107" t="s">
        <v>30</v>
      </c>
      <c r="D414" s="107" t="s">
        <v>23</v>
      </c>
      <c r="E414" s="106"/>
      <c r="F414" s="107" t="s">
        <v>11065</v>
      </c>
      <c r="G414" s="107" t="s">
        <v>58</v>
      </c>
      <c r="H414" s="107" t="s">
        <v>11063</v>
      </c>
      <c r="I414" s="107">
        <v>1</v>
      </c>
      <c r="J414" s="107" t="s">
        <v>8730</v>
      </c>
      <c r="K414" s="112">
        <v>21000000</v>
      </c>
      <c r="L414" s="110"/>
      <c r="M414" s="109">
        <v>45931</v>
      </c>
      <c r="N414" s="107">
        <v>1</v>
      </c>
      <c r="O414" s="107" t="s">
        <v>8730</v>
      </c>
      <c r="P414" s="111">
        <v>19833333</v>
      </c>
      <c r="Q414" s="110"/>
      <c r="R414" s="107" t="s">
        <v>11062</v>
      </c>
      <c r="S414" s="109">
        <v>45939</v>
      </c>
      <c r="T414" s="107" t="s">
        <v>23</v>
      </c>
    </row>
    <row r="415" spans="1:20" ht="18.600000000000001" customHeight="1" thickBot="1">
      <c r="A415" s="108">
        <f t="shared" si="6"/>
        <v>405</v>
      </c>
      <c r="B415" s="105" t="s">
        <v>7504</v>
      </c>
      <c r="C415" s="107" t="s">
        <v>30</v>
      </c>
      <c r="D415" s="107" t="s">
        <v>23</v>
      </c>
      <c r="E415" s="106"/>
      <c r="F415" s="107" t="s">
        <v>11064</v>
      </c>
      <c r="G415" s="107" t="s">
        <v>58</v>
      </c>
      <c r="H415" s="107" t="s">
        <v>11063</v>
      </c>
      <c r="I415" s="107">
        <v>1</v>
      </c>
      <c r="J415" s="107" t="s">
        <v>8730</v>
      </c>
      <c r="K415" s="112">
        <v>21000000</v>
      </c>
      <c r="L415" s="110"/>
      <c r="M415" s="109">
        <v>45931</v>
      </c>
      <c r="N415" s="107">
        <v>1</v>
      </c>
      <c r="O415" s="107" t="s">
        <v>8730</v>
      </c>
      <c r="P415" s="111">
        <v>19833333</v>
      </c>
      <c r="Q415" s="110"/>
      <c r="R415" s="107" t="s">
        <v>11062</v>
      </c>
      <c r="S415" s="109">
        <v>45959</v>
      </c>
      <c r="T415" s="107" t="s">
        <v>23</v>
      </c>
    </row>
    <row r="416" spans="1:20" ht="18.600000000000001" customHeight="1" thickBot="1">
      <c r="A416" s="108">
        <f t="shared" si="6"/>
        <v>406</v>
      </c>
      <c r="B416" s="105" t="s">
        <v>7500</v>
      </c>
      <c r="C416" s="107" t="s">
        <v>30</v>
      </c>
      <c r="D416" s="107" t="s">
        <v>23</v>
      </c>
      <c r="E416" s="106"/>
      <c r="F416" s="107" t="s">
        <v>11061</v>
      </c>
      <c r="G416" s="107" t="s">
        <v>58</v>
      </c>
      <c r="H416" s="107" t="s">
        <v>10878</v>
      </c>
      <c r="I416" s="107">
        <v>1</v>
      </c>
      <c r="J416" s="107" t="s">
        <v>8730</v>
      </c>
      <c r="K416" s="112">
        <v>114862476</v>
      </c>
      <c r="L416" s="110"/>
      <c r="M416" s="109">
        <v>45659</v>
      </c>
      <c r="N416" s="107">
        <v>1</v>
      </c>
      <c r="O416" s="107" t="s">
        <v>8730</v>
      </c>
      <c r="P416" s="111">
        <v>57329532</v>
      </c>
      <c r="Q416" s="110"/>
      <c r="R416" s="107" t="s">
        <v>11060</v>
      </c>
      <c r="S416" s="109">
        <v>45660</v>
      </c>
      <c r="T416" s="107" t="s">
        <v>23</v>
      </c>
    </row>
    <row r="417" spans="1:20" ht="18.600000000000001" customHeight="1" thickBot="1">
      <c r="A417" s="108">
        <f t="shared" si="6"/>
        <v>407</v>
      </c>
      <c r="B417" s="105" t="s">
        <v>7497</v>
      </c>
      <c r="C417" s="107" t="s">
        <v>30</v>
      </c>
      <c r="D417" s="107" t="s">
        <v>23</v>
      </c>
      <c r="E417" s="106"/>
      <c r="F417" s="107" t="s">
        <v>11059</v>
      </c>
      <c r="G417" s="107" t="s">
        <v>58</v>
      </c>
      <c r="H417" s="107" t="s">
        <v>10878</v>
      </c>
      <c r="I417" s="107">
        <v>1</v>
      </c>
      <c r="J417" s="107" t="s">
        <v>8730</v>
      </c>
      <c r="K417" s="112">
        <v>72953196</v>
      </c>
      <c r="L417" s="110"/>
      <c r="M417" s="109">
        <v>45659</v>
      </c>
      <c r="N417" s="107">
        <v>1</v>
      </c>
      <c r="O417" s="107" t="s">
        <v>8730</v>
      </c>
      <c r="P417" s="111">
        <v>36413796</v>
      </c>
      <c r="Q417" s="110"/>
      <c r="R417" s="107" t="s">
        <v>11058</v>
      </c>
      <c r="S417" s="109">
        <v>45660</v>
      </c>
      <c r="T417" s="107" t="s">
        <v>23</v>
      </c>
    </row>
    <row r="418" spans="1:20" ht="18.600000000000001" customHeight="1" thickBot="1">
      <c r="A418" s="108">
        <f t="shared" si="6"/>
        <v>408</v>
      </c>
      <c r="B418" s="105" t="s">
        <v>7494</v>
      </c>
      <c r="C418" s="107" t="s">
        <v>30</v>
      </c>
      <c r="D418" s="107" t="s">
        <v>23</v>
      </c>
      <c r="E418" s="106"/>
      <c r="F418" s="107" t="s">
        <v>11057</v>
      </c>
      <c r="G418" s="107" t="s">
        <v>58</v>
      </c>
      <c r="H418" s="107" t="s">
        <v>10881</v>
      </c>
      <c r="I418" s="107">
        <v>1</v>
      </c>
      <c r="J418" s="107" t="s">
        <v>8730</v>
      </c>
      <c r="K418" s="112">
        <v>190790711</v>
      </c>
      <c r="L418" s="110"/>
      <c r="M418" s="109">
        <v>45659</v>
      </c>
      <c r="N418" s="107">
        <v>1</v>
      </c>
      <c r="O418" s="107" t="s">
        <v>8730</v>
      </c>
      <c r="P418" s="111">
        <v>93620335</v>
      </c>
      <c r="Q418" s="110"/>
      <c r="R418" s="107" t="s">
        <v>11056</v>
      </c>
      <c r="S418" s="109">
        <v>45666</v>
      </c>
      <c r="T418" s="107" t="s">
        <v>23</v>
      </c>
    </row>
    <row r="419" spans="1:20" ht="18.600000000000001" customHeight="1" thickBot="1">
      <c r="A419" s="108">
        <f t="shared" si="6"/>
        <v>409</v>
      </c>
      <c r="B419" s="105" t="s">
        <v>7491</v>
      </c>
      <c r="C419" s="107" t="s">
        <v>30</v>
      </c>
      <c r="D419" s="107" t="s">
        <v>23</v>
      </c>
      <c r="E419" s="106"/>
      <c r="F419" s="107" t="s">
        <v>11055</v>
      </c>
      <c r="G419" s="107" t="s">
        <v>58</v>
      </c>
      <c r="H419" s="107" t="s">
        <v>10881</v>
      </c>
      <c r="I419" s="107">
        <v>1</v>
      </c>
      <c r="J419" s="107" t="s">
        <v>8730</v>
      </c>
      <c r="K419" s="112">
        <v>190790711</v>
      </c>
      <c r="L419" s="110"/>
      <c r="M419" s="109">
        <v>45659</v>
      </c>
      <c r="N419" s="107">
        <v>1</v>
      </c>
      <c r="O419" s="107" t="s">
        <v>8730</v>
      </c>
      <c r="P419" s="111">
        <v>93620335</v>
      </c>
      <c r="Q419" s="110"/>
      <c r="R419" s="107" t="s">
        <v>11054</v>
      </c>
      <c r="S419" s="109">
        <v>45667</v>
      </c>
      <c r="T419" s="107" t="s">
        <v>23</v>
      </c>
    </row>
    <row r="420" spans="1:20" ht="18.600000000000001" customHeight="1" thickBot="1">
      <c r="A420" s="108">
        <f t="shared" si="6"/>
        <v>410</v>
      </c>
      <c r="B420" s="105" t="s">
        <v>7488</v>
      </c>
      <c r="C420" s="107" t="s">
        <v>30</v>
      </c>
      <c r="D420" s="107" t="s">
        <v>23</v>
      </c>
      <c r="E420" s="106"/>
      <c r="F420" s="107" t="s">
        <v>11053</v>
      </c>
      <c r="G420" s="107" t="s">
        <v>58</v>
      </c>
      <c r="H420" s="107" t="s">
        <v>10881</v>
      </c>
      <c r="I420" s="107">
        <v>1</v>
      </c>
      <c r="J420" s="107" t="s">
        <v>8730</v>
      </c>
      <c r="K420" s="112">
        <v>142543292</v>
      </c>
      <c r="L420" s="110"/>
      <c r="M420" s="109">
        <v>45659</v>
      </c>
      <c r="N420" s="107">
        <v>1</v>
      </c>
      <c r="O420" s="107" t="s">
        <v>8730</v>
      </c>
      <c r="P420" s="111">
        <v>68696538</v>
      </c>
      <c r="Q420" s="110"/>
      <c r="R420" s="107" t="s">
        <v>11046</v>
      </c>
      <c r="S420" s="109">
        <v>45674</v>
      </c>
      <c r="T420" s="107" t="s">
        <v>23</v>
      </c>
    </row>
    <row r="421" spans="1:20" ht="18.600000000000001" customHeight="1" thickBot="1">
      <c r="A421" s="108">
        <f t="shared" si="6"/>
        <v>411</v>
      </c>
      <c r="B421" s="105" t="s">
        <v>7484</v>
      </c>
      <c r="C421" s="107" t="s">
        <v>30</v>
      </c>
      <c r="D421" s="107" t="s">
        <v>23</v>
      </c>
      <c r="E421" s="106"/>
      <c r="F421" s="107" t="s">
        <v>11052</v>
      </c>
      <c r="G421" s="107" t="s">
        <v>58</v>
      </c>
      <c r="H421" s="107" t="s">
        <v>10881</v>
      </c>
      <c r="I421" s="107">
        <v>1</v>
      </c>
      <c r="J421" s="107" t="s">
        <v>8730</v>
      </c>
      <c r="K421" s="112">
        <v>98745511</v>
      </c>
      <c r="L421" s="110"/>
      <c r="M421" s="109">
        <v>45659</v>
      </c>
      <c r="N421" s="107">
        <v>1</v>
      </c>
      <c r="O421" s="107" t="s">
        <v>8730</v>
      </c>
      <c r="P421" s="111">
        <v>47517503</v>
      </c>
      <c r="Q421" s="110"/>
      <c r="R421" s="107" t="s">
        <v>11046</v>
      </c>
      <c r="S421" s="109">
        <v>45674</v>
      </c>
      <c r="T421" s="107" t="s">
        <v>23</v>
      </c>
    </row>
    <row r="422" spans="1:20" ht="18.600000000000001" customHeight="1" thickBot="1">
      <c r="A422" s="108">
        <f t="shared" si="6"/>
        <v>412</v>
      </c>
      <c r="B422" s="105" t="s">
        <v>7480</v>
      </c>
      <c r="C422" s="107" t="s">
        <v>30</v>
      </c>
      <c r="D422" s="107" t="s">
        <v>23</v>
      </c>
      <c r="E422" s="106"/>
      <c r="F422" s="107" t="s">
        <v>11051</v>
      </c>
      <c r="G422" s="107" t="s">
        <v>58</v>
      </c>
      <c r="H422" s="107" t="s">
        <v>10881</v>
      </c>
      <c r="I422" s="107">
        <v>1</v>
      </c>
      <c r="J422" s="107" t="s">
        <v>8730</v>
      </c>
      <c r="K422" s="112">
        <v>190790711</v>
      </c>
      <c r="L422" s="110"/>
      <c r="M422" s="109">
        <v>45659</v>
      </c>
      <c r="N422" s="107">
        <v>1</v>
      </c>
      <c r="O422" s="107" t="s">
        <v>8730</v>
      </c>
      <c r="P422" s="111">
        <v>93620335</v>
      </c>
      <c r="Q422" s="110"/>
      <c r="R422" s="107" t="s">
        <v>11050</v>
      </c>
      <c r="S422" s="109">
        <v>45667</v>
      </c>
      <c r="T422" s="107" t="s">
        <v>23</v>
      </c>
    </row>
    <row r="423" spans="1:20" ht="18.600000000000001" customHeight="1" thickBot="1">
      <c r="A423" s="108">
        <f t="shared" si="6"/>
        <v>413</v>
      </c>
      <c r="B423" s="105" t="s">
        <v>7476</v>
      </c>
      <c r="C423" s="107" t="s">
        <v>30</v>
      </c>
      <c r="D423" s="107" t="s">
        <v>23</v>
      </c>
      <c r="E423" s="106"/>
      <c r="F423" s="107" t="s">
        <v>11049</v>
      </c>
      <c r="G423" s="107" t="s">
        <v>58</v>
      </c>
      <c r="H423" s="107" t="s">
        <v>10881</v>
      </c>
      <c r="I423" s="107">
        <v>1</v>
      </c>
      <c r="J423" s="107" t="s">
        <v>8730</v>
      </c>
      <c r="K423" s="112">
        <v>190790711</v>
      </c>
      <c r="L423" s="110"/>
      <c r="M423" s="109">
        <v>45659</v>
      </c>
      <c r="N423" s="107">
        <v>1</v>
      </c>
      <c r="O423" s="107" t="s">
        <v>8730</v>
      </c>
      <c r="P423" s="111">
        <v>93620335</v>
      </c>
      <c r="Q423" s="110"/>
      <c r="R423" s="107" t="s">
        <v>11048</v>
      </c>
      <c r="S423" s="109">
        <v>45667</v>
      </c>
      <c r="T423" s="107" t="s">
        <v>23</v>
      </c>
    </row>
    <row r="424" spans="1:20" ht="18.600000000000001" customHeight="1" thickBot="1">
      <c r="A424" s="108">
        <f t="shared" si="6"/>
        <v>414</v>
      </c>
      <c r="B424" s="105" t="s">
        <v>7472</v>
      </c>
      <c r="C424" s="107" t="s">
        <v>30</v>
      </c>
      <c r="D424" s="107" t="s">
        <v>23</v>
      </c>
      <c r="E424" s="106"/>
      <c r="F424" s="107" t="s">
        <v>11047</v>
      </c>
      <c r="G424" s="107" t="s">
        <v>58</v>
      </c>
      <c r="H424" s="107" t="s">
        <v>10881</v>
      </c>
      <c r="I424" s="107">
        <v>1</v>
      </c>
      <c r="J424" s="107" t="s">
        <v>8730</v>
      </c>
      <c r="K424" s="112">
        <v>98460941</v>
      </c>
      <c r="L424" s="110"/>
      <c r="M424" s="109">
        <v>45659</v>
      </c>
      <c r="N424" s="107">
        <v>1</v>
      </c>
      <c r="O424" s="107" t="s">
        <v>8730</v>
      </c>
      <c r="P424" s="111">
        <v>47154674</v>
      </c>
      <c r="Q424" s="110"/>
      <c r="R424" s="107" t="s">
        <v>11046</v>
      </c>
      <c r="S424" s="109">
        <v>45678</v>
      </c>
      <c r="T424" s="107" t="s">
        <v>23</v>
      </c>
    </row>
    <row r="425" spans="1:20" ht="18.600000000000001" customHeight="1" thickBot="1">
      <c r="A425" s="108">
        <f t="shared" si="6"/>
        <v>415</v>
      </c>
      <c r="B425" s="105" t="s">
        <v>7469</v>
      </c>
      <c r="C425" s="107" t="s">
        <v>30</v>
      </c>
      <c r="D425" s="107" t="s">
        <v>23</v>
      </c>
      <c r="E425" s="106"/>
      <c r="F425" s="107" t="s">
        <v>11045</v>
      </c>
      <c r="G425" s="107" t="s">
        <v>58</v>
      </c>
      <c r="H425" s="107" t="s">
        <v>10881</v>
      </c>
      <c r="I425" s="107">
        <v>1</v>
      </c>
      <c r="J425" s="107" t="s">
        <v>8730</v>
      </c>
      <c r="K425" s="112">
        <v>98460941</v>
      </c>
      <c r="L425" s="110"/>
      <c r="M425" s="109">
        <v>45659</v>
      </c>
      <c r="N425" s="107">
        <v>1</v>
      </c>
      <c r="O425" s="107" t="s">
        <v>8730</v>
      </c>
      <c r="P425" s="111">
        <v>47154674</v>
      </c>
      <c r="Q425" s="110"/>
      <c r="R425" s="107" t="s">
        <v>11044</v>
      </c>
      <c r="S425" s="109">
        <v>45678</v>
      </c>
      <c r="T425" s="107" t="s">
        <v>23</v>
      </c>
    </row>
    <row r="426" spans="1:20" ht="18.600000000000001" customHeight="1" thickBot="1">
      <c r="A426" s="108">
        <f t="shared" si="6"/>
        <v>416</v>
      </c>
      <c r="B426" s="105" t="s">
        <v>7466</v>
      </c>
      <c r="C426" s="107" t="s">
        <v>30</v>
      </c>
      <c r="D426" s="107" t="s">
        <v>23</v>
      </c>
      <c r="E426" s="106"/>
      <c r="F426" s="107" t="s">
        <v>11043</v>
      </c>
      <c r="G426" s="107" t="s">
        <v>58</v>
      </c>
      <c r="H426" s="107" t="s">
        <v>10881</v>
      </c>
      <c r="I426" s="107">
        <v>1</v>
      </c>
      <c r="J426" s="107" t="s">
        <v>8730</v>
      </c>
      <c r="K426" s="112">
        <v>97891803</v>
      </c>
      <c r="L426" s="110"/>
      <c r="M426" s="109">
        <v>45659</v>
      </c>
      <c r="N426" s="107">
        <v>1</v>
      </c>
      <c r="O426" s="107" t="s">
        <v>8730</v>
      </c>
      <c r="P426" s="111">
        <v>46586545</v>
      </c>
      <c r="Q426" s="110"/>
      <c r="R426" s="107" t="s">
        <v>11042</v>
      </c>
      <c r="S426" s="109">
        <v>45678</v>
      </c>
      <c r="T426" s="107" t="s">
        <v>23</v>
      </c>
    </row>
    <row r="427" spans="1:20" ht="18.600000000000001" customHeight="1" thickBot="1">
      <c r="A427" s="108">
        <f t="shared" si="6"/>
        <v>417</v>
      </c>
      <c r="B427" s="105" t="s">
        <v>7463</v>
      </c>
      <c r="C427" s="107" t="s">
        <v>30</v>
      </c>
      <c r="D427" s="107" t="s">
        <v>23</v>
      </c>
      <c r="E427" s="106"/>
      <c r="F427" s="107" t="s">
        <v>11041</v>
      </c>
      <c r="G427" s="107" t="s">
        <v>58</v>
      </c>
      <c r="H427" s="107" t="s">
        <v>10881</v>
      </c>
      <c r="I427" s="107">
        <v>1</v>
      </c>
      <c r="J427" s="107" t="s">
        <v>8730</v>
      </c>
      <c r="K427" s="112">
        <v>97891803</v>
      </c>
      <c r="L427" s="110"/>
      <c r="M427" s="109">
        <v>45659</v>
      </c>
      <c r="N427" s="107">
        <v>1</v>
      </c>
      <c r="O427" s="107" t="s">
        <v>8730</v>
      </c>
      <c r="P427" s="111">
        <v>46586545</v>
      </c>
      <c r="Q427" s="110"/>
      <c r="R427" s="107" t="s">
        <v>11040</v>
      </c>
      <c r="S427" s="109">
        <v>45678</v>
      </c>
      <c r="T427" s="107" t="s">
        <v>23</v>
      </c>
    </row>
    <row r="428" spans="1:20" ht="18.600000000000001" customHeight="1" thickBot="1">
      <c r="A428" s="108">
        <f t="shared" si="6"/>
        <v>418</v>
      </c>
      <c r="B428" s="105" t="s">
        <v>7460</v>
      </c>
      <c r="C428" s="107" t="s">
        <v>30</v>
      </c>
      <c r="D428" s="107" t="s">
        <v>23</v>
      </c>
      <c r="E428" s="106"/>
      <c r="F428" s="107" t="s">
        <v>11039</v>
      </c>
      <c r="G428" s="107" t="s">
        <v>58</v>
      </c>
      <c r="H428" s="107" t="s">
        <v>11036</v>
      </c>
      <c r="I428" s="107">
        <v>1</v>
      </c>
      <c r="J428" s="107" t="s">
        <v>8730</v>
      </c>
      <c r="K428" s="112">
        <v>59258224</v>
      </c>
      <c r="L428" s="110"/>
      <c r="M428" s="109">
        <v>45748</v>
      </c>
      <c r="N428" s="107">
        <v>1</v>
      </c>
      <c r="O428" s="107" t="s">
        <v>8730</v>
      </c>
      <c r="P428" s="111">
        <v>47258224</v>
      </c>
      <c r="Q428" s="110"/>
      <c r="R428" s="107" t="s">
        <v>11038</v>
      </c>
      <c r="S428" s="109">
        <v>45761</v>
      </c>
      <c r="T428" s="107" t="s">
        <v>23</v>
      </c>
    </row>
    <row r="429" spans="1:20" ht="18.600000000000001" customHeight="1" thickBot="1">
      <c r="A429" s="108">
        <f t="shared" si="6"/>
        <v>419</v>
      </c>
      <c r="B429" s="105" t="s">
        <v>7456</v>
      </c>
      <c r="C429" s="107" t="s">
        <v>30</v>
      </c>
      <c r="D429" s="107" t="s">
        <v>23</v>
      </c>
      <c r="E429" s="106"/>
      <c r="F429" s="107" t="s">
        <v>11037</v>
      </c>
      <c r="G429" s="107" t="s">
        <v>58</v>
      </c>
      <c r="H429" s="107" t="s">
        <v>11036</v>
      </c>
      <c r="I429" s="107">
        <v>1</v>
      </c>
      <c r="J429" s="107" t="s">
        <v>8730</v>
      </c>
      <c r="K429" s="112">
        <v>24339604</v>
      </c>
      <c r="L429" s="110"/>
      <c r="M429" s="109">
        <v>45901</v>
      </c>
      <c r="N429" s="107">
        <v>1</v>
      </c>
      <c r="O429" s="107" t="s">
        <v>8730</v>
      </c>
      <c r="P429" s="111">
        <v>24339604</v>
      </c>
      <c r="Q429" s="110"/>
      <c r="R429" s="107" t="s">
        <v>11035</v>
      </c>
      <c r="S429" s="109">
        <v>45902</v>
      </c>
      <c r="T429" s="107" t="s">
        <v>23</v>
      </c>
    </row>
    <row r="430" spans="1:20" ht="18.600000000000001" customHeight="1" thickBot="1">
      <c r="A430" s="108">
        <f t="shared" si="6"/>
        <v>420</v>
      </c>
      <c r="B430" s="105" t="s">
        <v>7453</v>
      </c>
      <c r="C430" s="107" t="s">
        <v>30</v>
      </c>
      <c r="D430" s="107" t="s">
        <v>23</v>
      </c>
      <c r="E430" s="106"/>
      <c r="F430" s="107" t="s">
        <v>11034</v>
      </c>
      <c r="G430" s="107" t="s">
        <v>58</v>
      </c>
      <c r="H430" s="107" t="s">
        <v>11033</v>
      </c>
      <c r="I430" s="107">
        <v>1</v>
      </c>
      <c r="J430" s="107" t="s">
        <v>8730</v>
      </c>
      <c r="K430" s="112">
        <v>218680002</v>
      </c>
      <c r="L430" s="110"/>
      <c r="M430" s="109">
        <v>45901</v>
      </c>
      <c r="N430" s="107">
        <v>1</v>
      </c>
      <c r="O430" s="107" t="s">
        <v>8730</v>
      </c>
      <c r="P430" s="111">
        <v>218680000</v>
      </c>
      <c r="Q430" s="110"/>
      <c r="R430" s="107" t="s">
        <v>11032</v>
      </c>
      <c r="S430" s="109">
        <v>45904</v>
      </c>
      <c r="T430" s="107" t="s">
        <v>23</v>
      </c>
    </row>
    <row r="431" spans="1:20" ht="18.600000000000001" customHeight="1" thickBot="1">
      <c r="A431" s="108">
        <f t="shared" si="6"/>
        <v>421</v>
      </c>
      <c r="B431" s="105" t="s">
        <v>7450</v>
      </c>
      <c r="C431" s="107" t="s">
        <v>30</v>
      </c>
      <c r="D431" s="107" t="s">
        <v>23</v>
      </c>
      <c r="E431" s="106"/>
      <c r="F431" s="107" t="s">
        <v>11031</v>
      </c>
      <c r="G431" s="107" t="s">
        <v>58</v>
      </c>
      <c r="H431" s="107" t="s">
        <v>11030</v>
      </c>
      <c r="I431" s="107">
        <v>1</v>
      </c>
      <c r="J431" s="107" t="s">
        <v>8730</v>
      </c>
      <c r="K431" s="112">
        <v>362959998</v>
      </c>
      <c r="L431" s="110"/>
      <c r="M431" s="109">
        <v>45901</v>
      </c>
      <c r="N431" s="107">
        <v>1</v>
      </c>
      <c r="O431" s="107" t="s">
        <v>8730</v>
      </c>
      <c r="P431" s="111">
        <v>362959998</v>
      </c>
      <c r="Q431" s="110"/>
      <c r="R431" s="107" t="s">
        <v>11029</v>
      </c>
      <c r="S431" s="109">
        <v>45918</v>
      </c>
      <c r="T431" s="107" t="s">
        <v>23</v>
      </c>
    </row>
    <row r="432" spans="1:20" ht="18.600000000000001" customHeight="1" thickBot="1">
      <c r="A432" s="108">
        <f t="shared" si="6"/>
        <v>422</v>
      </c>
      <c r="B432" s="105" t="s">
        <v>7446</v>
      </c>
      <c r="C432" s="107" t="s">
        <v>30</v>
      </c>
      <c r="D432" s="107" t="s">
        <v>23</v>
      </c>
      <c r="E432" s="106"/>
      <c r="F432" s="107" t="s">
        <v>11028</v>
      </c>
      <c r="G432" s="107" t="s">
        <v>58</v>
      </c>
      <c r="H432" s="107" t="s">
        <v>10878</v>
      </c>
      <c r="I432" s="107">
        <v>1</v>
      </c>
      <c r="J432" s="107" t="s">
        <v>8730</v>
      </c>
      <c r="K432" s="112">
        <v>90027348</v>
      </c>
      <c r="L432" s="110"/>
      <c r="M432" s="109">
        <v>45659</v>
      </c>
      <c r="N432" s="107">
        <v>1</v>
      </c>
      <c r="O432" s="107" t="s">
        <v>8730</v>
      </c>
      <c r="P432" s="111">
        <v>45013674</v>
      </c>
      <c r="Q432" s="110"/>
      <c r="R432" s="107" t="s">
        <v>11027</v>
      </c>
      <c r="S432" s="109">
        <v>45660</v>
      </c>
      <c r="T432" s="107" t="s">
        <v>23</v>
      </c>
    </row>
    <row r="433" spans="1:20" ht="18.600000000000001" customHeight="1" thickBot="1">
      <c r="A433" s="108">
        <f t="shared" si="6"/>
        <v>423</v>
      </c>
      <c r="B433" s="105" t="s">
        <v>7443</v>
      </c>
      <c r="C433" s="107" t="s">
        <v>30</v>
      </c>
      <c r="D433" s="107" t="s">
        <v>23</v>
      </c>
      <c r="E433" s="106"/>
      <c r="F433" s="107" t="s">
        <v>11026</v>
      </c>
      <c r="G433" s="107" t="s">
        <v>58</v>
      </c>
      <c r="H433" s="107" t="s">
        <v>10878</v>
      </c>
      <c r="I433" s="107">
        <v>1</v>
      </c>
      <c r="J433" s="107" t="s">
        <v>8730</v>
      </c>
      <c r="K433" s="112">
        <v>102444912</v>
      </c>
      <c r="L433" s="110"/>
      <c r="M433" s="109">
        <v>45659</v>
      </c>
      <c r="N433" s="107">
        <v>1</v>
      </c>
      <c r="O433" s="107" t="s">
        <v>8730</v>
      </c>
      <c r="P433" s="111">
        <v>51131574</v>
      </c>
      <c r="Q433" s="110"/>
      <c r="R433" s="107" t="s">
        <v>11025</v>
      </c>
      <c r="S433" s="109">
        <v>45660</v>
      </c>
      <c r="T433" s="107" t="s">
        <v>23</v>
      </c>
    </row>
    <row r="434" spans="1:20" ht="18.600000000000001" customHeight="1" thickBot="1">
      <c r="A434" s="108">
        <f t="shared" si="6"/>
        <v>424</v>
      </c>
      <c r="B434" s="105" t="s">
        <v>7440</v>
      </c>
      <c r="C434" s="107" t="s">
        <v>30</v>
      </c>
      <c r="D434" s="107" t="s">
        <v>23</v>
      </c>
      <c r="E434" s="106"/>
      <c r="F434" s="107" t="s">
        <v>11024</v>
      </c>
      <c r="G434" s="107" t="s">
        <v>58</v>
      </c>
      <c r="H434" s="107" t="s">
        <v>10941</v>
      </c>
      <c r="I434" s="107">
        <v>1</v>
      </c>
      <c r="J434" s="107" t="s">
        <v>8730</v>
      </c>
      <c r="K434" s="112">
        <v>55879032</v>
      </c>
      <c r="L434" s="110"/>
      <c r="M434" s="109">
        <v>45659</v>
      </c>
      <c r="N434" s="107">
        <v>1</v>
      </c>
      <c r="O434" s="107" t="s">
        <v>8730</v>
      </c>
      <c r="P434" s="111">
        <v>27986958</v>
      </c>
      <c r="Q434" s="110"/>
      <c r="R434" s="107" t="s">
        <v>11023</v>
      </c>
      <c r="S434" s="109">
        <v>45665</v>
      </c>
      <c r="T434" s="107" t="s">
        <v>23</v>
      </c>
    </row>
    <row r="435" spans="1:20" ht="18.600000000000001" customHeight="1" thickBot="1">
      <c r="A435" s="108">
        <f t="shared" si="6"/>
        <v>425</v>
      </c>
      <c r="B435" s="105" t="s">
        <v>7437</v>
      </c>
      <c r="C435" s="107" t="s">
        <v>30</v>
      </c>
      <c r="D435" s="107" t="s">
        <v>23</v>
      </c>
      <c r="E435" s="106"/>
      <c r="F435" s="107" t="s">
        <v>11022</v>
      </c>
      <c r="G435" s="107" t="s">
        <v>58</v>
      </c>
      <c r="H435" s="107" t="s">
        <v>10941</v>
      </c>
      <c r="I435" s="107">
        <v>1</v>
      </c>
      <c r="J435" s="107" t="s">
        <v>8730</v>
      </c>
      <c r="K435" s="112">
        <v>55879032</v>
      </c>
      <c r="L435" s="110"/>
      <c r="M435" s="109">
        <v>45659</v>
      </c>
      <c r="N435" s="107">
        <v>1</v>
      </c>
      <c r="O435" s="107" t="s">
        <v>8730</v>
      </c>
      <c r="P435" s="111">
        <v>27582162</v>
      </c>
      <c r="Q435" s="110"/>
      <c r="R435" s="107" t="s">
        <v>11021</v>
      </c>
      <c r="S435" s="109">
        <v>45667</v>
      </c>
      <c r="T435" s="107" t="s">
        <v>23</v>
      </c>
    </row>
    <row r="436" spans="1:20" ht="18.600000000000001" customHeight="1" thickBot="1">
      <c r="A436" s="108">
        <f t="shared" si="6"/>
        <v>426</v>
      </c>
      <c r="B436" s="105" t="s">
        <v>7434</v>
      </c>
      <c r="C436" s="107" t="s">
        <v>30</v>
      </c>
      <c r="D436" s="107" t="s">
        <v>23</v>
      </c>
      <c r="E436" s="106"/>
      <c r="F436" s="107" t="s">
        <v>11020</v>
      </c>
      <c r="G436" s="107" t="s">
        <v>58</v>
      </c>
      <c r="H436" s="107" t="s">
        <v>10941</v>
      </c>
      <c r="I436" s="107">
        <v>1</v>
      </c>
      <c r="J436" s="107" t="s">
        <v>8730</v>
      </c>
      <c r="K436" s="112">
        <v>55879032</v>
      </c>
      <c r="L436" s="110"/>
      <c r="M436" s="109">
        <v>45659</v>
      </c>
      <c r="N436" s="107">
        <v>1</v>
      </c>
      <c r="O436" s="107" t="s">
        <v>8730</v>
      </c>
      <c r="P436" s="111">
        <v>27582162</v>
      </c>
      <c r="Q436" s="110"/>
      <c r="R436" s="107" t="s">
        <v>11019</v>
      </c>
      <c r="S436" s="109">
        <v>45665</v>
      </c>
      <c r="T436" s="107" t="s">
        <v>23</v>
      </c>
    </row>
    <row r="437" spans="1:20" ht="18.600000000000001" customHeight="1" thickBot="1">
      <c r="A437" s="108">
        <f t="shared" si="6"/>
        <v>427</v>
      </c>
      <c r="B437" s="105" t="s">
        <v>7430</v>
      </c>
      <c r="C437" s="107" t="s">
        <v>30</v>
      </c>
      <c r="D437" s="107" t="s">
        <v>23</v>
      </c>
      <c r="E437" s="106"/>
      <c r="F437" s="107" t="s">
        <v>11018</v>
      </c>
      <c r="G437" s="107" t="s">
        <v>58</v>
      </c>
      <c r="H437" s="107" t="s">
        <v>10881</v>
      </c>
      <c r="I437" s="107">
        <v>1</v>
      </c>
      <c r="J437" s="107" t="s">
        <v>8730</v>
      </c>
      <c r="K437" s="112">
        <v>68296608</v>
      </c>
      <c r="L437" s="110"/>
      <c r="M437" s="109">
        <v>45659</v>
      </c>
      <c r="N437" s="107">
        <v>1</v>
      </c>
      <c r="O437" s="107" t="s">
        <v>8730</v>
      </c>
      <c r="P437" s="111">
        <v>33710630</v>
      </c>
      <c r="Q437" s="110"/>
      <c r="R437" s="107" t="s">
        <v>11017</v>
      </c>
      <c r="S437" s="109">
        <v>45664</v>
      </c>
      <c r="T437" s="107" t="s">
        <v>23</v>
      </c>
    </row>
    <row r="438" spans="1:20" ht="18.600000000000001" customHeight="1" thickBot="1">
      <c r="A438" s="108">
        <f t="shared" si="6"/>
        <v>428</v>
      </c>
      <c r="B438" s="105" t="s">
        <v>7427</v>
      </c>
      <c r="C438" s="107" t="s">
        <v>30</v>
      </c>
      <c r="D438" s="107" t="s">
        <v>23</v>
      </c>
      <c r="E438" s="106"/>
      <c r="F438" s="107" t="s">
        <v>11016</v>
      </c>
      <c r="G438" s="107" t="s">
        <v>58</v>
      </c>
      <c r="H438" s="107" t="s">
        <v>10881</v>
      </c>
      <c r="I438" s="107">
        <v>1</v>
      </c>
      <c r="J438" s="107" t="s">
        <v>8730</v>
      </c>
      <c r="K438" s="112">
        <v>62591082</v>
      </c>
      <c r="L438" s="110"/>
      <c r="M438" s="109">
        <v>45659</v>
      </c>
      <c r="N438" s="107">
        <v>1</v>
      </c>
      <c r="O438" s="107" t="s">
        <v>8730</v>
      </c>
      <c r="P438" s="111">
        <v>30706783</v>
      </c>
      <c r="Q438" s="110"/>
      <c r="R438" s="107" t="s">
        <v>11015</v>
      </c>
      <c r="S438" s="109">
        <v>45665</v>
      </c>
      <c r="T438" s="107" t="s">
        <v>23</v>
      </c>
    </row>
    <row r="439" spans="1:20" ht="18.600000000000001" customHeight="1" thickBot="1">
      <c r="A439" s="108">
        <f t="shared" si="6"/>
        <v>429</v>
      </c>
      <c r="B439" s="105" t="s">
        <v>7424</v>
      </c>
      <c r="C439" s="107" t="s">
        <v>30</v>
      </c>
      <c r="D439" s="107" t="s">
        <v>23</v>
      </c>
      <c r="E439" s="106"/>
      <c r="F439" s="107" t="s">
        <v>11014</v>
      </c>
      <c r="G439" s="107" t="s">
        <v>58</v>
      </c>
      <c r="H439" s="107" t="s">
        <v>10881</v>
      </c>
      <c r="I439" s="107">
        <v>1</v>
      </c>
      <c r="J439" s="107" t="s">
        <v>8730</v>
      </c>
      <c r="K439" s="112">
        <v>76316278</v>
      </c>
      <c r="L439" s="110"/>
      <c r="M439" s="109">
        <v>45659</v>
      </c>
      <c r="N439" s="107">
        <v>1</v>
      </c>
      <c r="O439" s="107" t="s">
        <v>8730</v>
      </c>
      <c r="P439" s="111">
        <v>37447526</v>
      </c>
      <c r="Q439" s="110"/>
      <c r="R439" s="107" t="s">
        <v>11013</v>
      </c>
      <c r="S439" s="109">
        <v>45667</v>
      </c>
      <c r="T439" s="107" t="s">
        <v>23</v>
      </c>
    </row>
    <row r="440" spans="1:20" ht="18.600000000000001" customHeight="1" thickBot="1">
      <c r="A440" s="108">
        <f t="shared" si="6"/>
        <v>430</v>
      </c>
      <c r="B440" s="105" t="s">
        <v>7421</v>
      </c>
      <c r="C440" s="107" t="s">
        <v>30</v>
      </c>
      <c r="D440" s="107" t="s">
        <v>23</v>
      </c>
      <c r="E440" s="106"/>
      <c r="F440" s="107" t="s">
        <v>11012</v>
      </c>
      <c r="G440" s="107" t="s">
        <v>58</v>
      </c>
      <c r="H440" s="107" t="s">
        <v>10881</v>
      </c>
      <c r="I440" s="107">
        <v>1</v>
      </c>
      <c r="J440" s="107" t="s">
        <v>8730</v>
      </c>
      <c r="K440" s="112">
        <v>76316278</v>
      </c>
      <c r="L440" s="110"/>
      <c r="M440" s="109">
        <v>45659</v>
      </c>
      <c r="N440" s="107">
        <v>1</v>
      </c>
      <c r="O440" s="107" t="s">
        <v>8730</v>
      </c>
      <c r="P440" s="111">
        <v>37447526</v>
      </c>
      <c r="Q440" s="110"/>
      <c r="R440" s="107" t="s">
        <v>11011</v>
      </c>
      <c r="S440" s="109">
        <v>45666</v>
      </c>
      <c r="T440" s="107" t="s">
        <v>23</v>
      </c>
    </row>
    <row r="441" spans="1:20" ht="18.600000000000001" customHeight="1" thickBot="1">
      <c r="A441" s="108">
        <f t="shared" si="6"/>
        <v>431</v>
      </c>
      <c r="B441" s="105" t="s">
        <v>7418</v>
      </c>
      <c r="C441" s="107" t="s">
        <v>30</v>
      </c>
      <c r="D441" s="107" t="s">
        <v>23</v>
      </c>
      <c r="E441" s="106"/>
      <c r="F441" s="107" t="s">
        <v>11010</v>
      </c>
      <c r="G441" s="107" t="s">
        <v>58</v>
      </c>
      <c r="H441" s="107" t="s">
        <v>10941</v>
      </c>
      <c r="I441" s="107">
        <v>1</v>
      </c>
      <c r="J441" s="107" t="s">
        <v>8730</v>
      </c>
      <c r="K441" s="112">
        <v>54947719</v>
      </c>
      <c r="L441" s="110"/>
      <c r="M441" s="109">
        <v>45659</v>
      </c>
      <c r="N441" s="107">
        <v>1</v>
      </c>
      <c r="O441" s="107" t="s">
        <v>8730</v>
      </c>
      <c r="P441" s="111">
        <v>26962338</v>
      </c>
      <c r="Q441" s="110"/>
      <c r="R441" s="107" t="s">
        <v>11009</v>
      </c>
      <c r="S441" s="109">
        <v>45666</v>
      </c>
      <c r="T441" s="107" t="s">
        <v>23</v>
      </c>
    </row>
    <row r="442" spans="1:20" ht="18.600000000000001" customHeight="1" thickBot="1">
      <c r="A442" s="108">
        <f t="shared" si="6"/>
        <v>432</v>
      </c>
      <c r="B442" s="105" t="s">
        <v>7414</v>
      </c>
      <c r="C442" s="107" t="s">
        <v>30</v>
      </c>
      <c r="D442" s="107" t="s">
        <v>23</v>
      </c>
      <c r="E442" s="106"/>
      <c r="F442" s="107" t="s">
        <v>11008</v>
      </c>
      <c r="G442" s="107" t="s">
        <v>58</v>
      </c>
      <c r="H442" s="107" t="s">
        <v>10881</v>
      </c>
      <c r="I442" s="107">
        <v>1</v>
      </c>
      <c r="J442" s="107" t="s">
        <v>8730</v>
      </c>
      <c r="K442" s="112">
        <v>76100696</v>
      </c>
      <c r="L442" s="110"/>
      <c r="M442" s="109">
        <v>45659</v>
      </c>
      <c r="N442" s="107">
        <v>1</v>
      </c>
      <c r="O442" s="107" t="s">
        <v>8730</v>
      </c>
      <c r="P442" s="111">
        <v>37232310</v>
      </c>
      <c r="Q442" s="110"/>
      <c r="R442" s="107" t="s">
        <v>11007</v>
      </c>
      <c r="S442" s="109">
        <v>45679</v>
      </c>
      <c r="T442" s="107" t="s">
        <v>23</v>
      </c>
    </row>
    <row r="443" spans="1:20" ht="18.600000000000001" customHeight="1" thickBot="1">
      <c r="A443" s="108">
        <f t="shared" si="6"/>
        <v>433</v>
      </c>
      <c r="B443" s="105" t="s">
        <v>7410</v>
      </c>
      <c r="C443" s="107" t="s">
        <v>30</v>
      </c>
      <c r="D443" s="107" t="s">
        <v>23</v>
      </c>
      <c r="E443" s="106"/>
      <c r="F443" s="107" t="s">
        <v>11006</v>
      </c>
      <c r="G443" s="107" t="s">
        <v>58</v>
      </c>
      <c r="H443" s="107" t="s">
        <v>10941</v>
      </c>
      <c r="I443" s="107">
        <v>1</v>
      </c>
      <c r="J443" s="107" t="s">
        <v>8730</v>
      </c>
      <c r="K443" s="112">
        <v>54792500</v>
      </c>
      <c r="L443" s="110"/>
      <c r="M443" s="109">
        <v>45659</v>
      </c>
      <c r="N443" s="107">
        <v>1</v>
      </c>
      <c r="O443" s="107" t="s">
        <v>8730</v>
      </c>
      <c r="P443" s="111">
        <v>26807382</v>
      </c>
      <c r="Q443" s="110"/>
      <c r="R443" s="107" t="s">
        <v>11005</v>
      </c>
      <c r="S443" s="109">
        <v>45678</v>
      </c>
      <c r="T443" s="107" t="s">
        <v>23</v>
      </c>
    </row>
    <row r="444" spans="1:20" ht="18.600000000000001" customHeight="1" thickBot="1">
      <c r="A444" s="108">
        <f t="shared" si="6"/>
        <v>434</v>
      </c>
      <c r="B444" s="105" t="s">
        <v>7406</v>
      </c>
      <c r="C444" s="107" t="s">
        <v>30</v>
      </c>
      <c r="D444" s="107" t="s">
        <v>23</v>
      </c>
      <c r="E444" s="106"/>
      <c r="F444" s="107" t="s">
        <v>11004</v>
      </c>
      <c r="G444" s="107" t="s">
        <v>58</v>
      </c>
      <c r="H444" s="107" t="s">
        <v>10881</v>
      </c>
      <c r="I444" s="107">
        <v>1</v>
      </c>
      <c r="J444" s="107" t="s">
        <v>8730</v>
      </c>
      <c r="K444" s="112">
        <v>75885113</v>
      </c>
      <c r="L444" s="110"/>
      <c r="M444" s="109">
        <v>45659</v>
      </c>
      <c r="N444" s="107">
        <v>1</v>
      </c>
      <c r="O444" s="107" t="s">
        <v>8730</v>
      </c>
      <c r="P444" s="111">
        <v>37017094</v>
      </c>
      <c r="Q444" s="110"/>
      <c r="R444" s="107" t="s">
        <v>11003</v>
      </c>
      <c r="S444" s="109">
        <v>45679</v>
      </c>
      <c r="T444" s="107" t="s">
        <v>23</v>
      </c>
    </row>
    <row r="445" spans="1:20" ht="18.600000000000001" customHeight="1" thickBot="1">
      <c r="A445" s="108">
        <f t="shared" si="6"/>
        <v>435</v>
      </c>
      <c r="B445" s="105" t="s">
        <v>7403</v>
      </c>
      <c r="C445" s="107" t="s">
        <v>30</v>
      </c>
      <c r="D445" s="107" t="s">
        <v>23</v>
      </c>
      <c r="E445" s="106"/>
      <c r="F445" s="107" t="s">
        <v>11002</v>
      </c>
      <c r="G445" s="107" t="s">
        <v>58</v>
      </c>
      <c r="H445" s="107" t="s">
        <v>10881</v>
      </c>
      <c r="I445" s="107">
        <v>1</v>
      </c>
      <c r="J445" s="107" t="s">
        <v>8730</v>
      </c>
      <c r="K445" s="112">
        <v>72813904</v>
      </c>
      <c r="L445" s="110"/>
      <c r="M445" s="109">
        <v>45659</v>
      </c>
      <c r="N445" s="107">
        <v>1</v>
      </c>
      <c r="O445" s="107" t="s">
        <v>8730</v>
      </c>
      <c r="P445" s="111">
        <v>35579518</v>
      </c>
      <c r="Q445" s="110"/>
      <c r="R445" s="107" t="s">
        <v>11001</v>
      </c>
      <c r="S445" s="109">
        <v>45679</v>
      </c>
      <c r="T445" s="107" t="s">
        <v>23</v>
      </c>
    </row>
    <row r="446" spans="1:20" ht="18.600000000000001" customHeight="1" thickBot="1">
      <c r="A446" s="108">
        <f t="shared" si="6"/>
        <v>436</v>
      </c>
      <c r="B446" s="105" t="s">
        <v>7399</v>
      </c>
      <c r="C446" s="107" t="s">
        <v>30</v>
      </c>
      <c r="D446" s="107" t="s">
        <v>23</v>
      </c>
      <c r="E446" s="106"/>
      <c r="F446" s="107" t="s">
        <v>11000</v>
      </c>
      <c r="G446" s="107" t="s">
        <v>58</v>
      </c>
      <c r="H446" s="107" t="s">
        <v>10941</v>
      </c>
      <c r="I446" s="107">
        <v>1</v>
      </c>
      <c r="J446" s="107" t="s">
        <v>8730</v>
      </c>
      <c r="K446" s="112">
        <v>54637280</v>
      </c>
      <c r="L446" s="110"/>
      <c r="M446" s="109">
        <v>45659</v>
      </c>
      <c r="N446" s="107">
        <v>1</v>
      </c>
      <c r="O446" s="107" t="s">
        <v>8730</v>
      </c>
      <c r="P446" s="111">
        <v>26652426</v>
      </c>
      <c r="Q446" s="110"/>
      <c r="R446" s="107" t="s">
        <v>10999</v>
      </c>
      <c r="S446" s="109">
        <v>45680</v>
      </c>
      <c r="T446" s="107" t="s">
        <v>23</v>
      </c>
    </row>
    <row r="447" spans="1:20" ht="18.600000000000001" customHeight="1" thickBot="1">
      <c r="A447" s="108">
        <f t="shared" si="6"/>
        <v>437</v>
      </c>
      <c r="B447" s="105" t="s">
        <v>7395</v>
      </c>
      <c r="C447" s="107" t="s">
        <v>30</v>
      </c>
      <c r="D447" s="107" t="s">
        <v>23</v>
      </c>
      <c r="E447" s="106"/>
      <c r="F447" s="107" t="s">
        <v>10998</v>
      </c>
      <c r="G447" s="107" t="s">
        <v>58</v>
      </c>
      <c r="H447" s="107" t="s">
        <v>10941</v>
      </c>
      <c r="I447" s="107">
        <v>1</v>
      </c>
      <c r="J447" s="107" t="s">
        <v>8730</v>
      </c>
      <c r="K447" s="112">
        <v>54637280</v>
      </c>
      <c r="L447" s="110"/>
      <c r="M447" s="109">
        <v>45659</v>
      </c>
      <c r="N447" s="107">
        <v>1</v>
      </c>
      <c r="O447" s="107" t="s">
        <v>8730</v>
      </c>
      <c r="P447" s="111">
        <v>18594716</v>
      </c>
      <c r="Q447" s="110"/>
      <c r="R447" s="107" t="s">
        <v>10997</v>
      </c>
      <c r="S447" s="109">
        <v>45680</v>
      </c>
      <c r="T447" s="107" t="s">
        <v>23</v>
      </c>
    </row>
    <row r="448" spans="1:20" ht="18.600000000000001" customHeight="1" thickBot="1">
      <c r="A448" s="108">
        <f t="shared" si="6"/>
        <v>438</v>
      </c>
      <c r="B448" s="105" t="s">
        <v>7392</v>
      </c>
      <c r="C448" s="107" t="s">
        <v>30</v>
      </c>
      <c r="D448" s="107" t="s">
        <v>23</v>
      </c>
      <c r="E448" s="106"/>
      <c r="F448" s="107" t="s">
        <v>10996</v>
      </c>
      <c r="G448" s="107" t="s">
        <v>58</v>
      </c>
      <c r="H448" s="107" t="s">
        <v>10881</v>
      </c>
      <c r="I448" s="107">
        <v>1</v>
      </c>
      <c r="J448" s="107" t="s">
        <v>8730</v>
      </c>
      <c r="K448" s="112">
        <v>62060649</v>
      </c>
      <c r="L448" s="110"/>
      <c r="M448" s="109">
        <v>45659</v>
      </c>
      <c r="N448" s="107">
        <v>1</v>
      </c>
      <c r="O448" s="107" t="s">
        <v>8730</v>
      </c>
      <c r="P448" s="111">
        <v>30177356</v>
      </c>
      <c r="Q448" s="110"/>
      <c r="R448" s="107" t="s">
        <v>10995</v>
      </c>
      <c r="S448" s="109">
        <v>45667</v>
      </c>
      <c r="T448" s="107" t="s">
        <v>23</v>
      </c>
    </row>
    <row r="449" spans="1:20" ht="18.600000000000001" customHeight="1" thickBot="1">
      <c r="A449" s="108">
        <f t="shared" si="6"/>
        <v>439</v>
      </c>
      <c r="B449" s="105" t="s">
        <v>7389</v>
      </c>
      <c r="C449" s="107" t="s">
        <v>30</v>
      </c>
      <c r="D449" s="107" t="s">
        <v>23</v>
      </c>
      <c r="E449" s="106"/>
      <c r="F449" s="107" t="s">
        <v>10994</v>
      </c>
      <c r="G449" s="107" t="s">
        <v>58</v>
      </c>
      <c r="H449" s="107" t="s">
        <v>10881</v>
      </c>
      <c r="I449" s="107">
        <v>1</v>
      </c>
      <c r="J449" s="107" t="s">
        <v>8730</v>
      </c>
      <c r="K449" s="112">
        <v>75022782</v>
      </c>
      <c r="L449" s="110"/>
      <c r="M449" s="109">
        <v>45779</v>
      </c>
      <c r="N449" s="107">
        <v>1</v>
      </c>
      <c r="O449" s="107" t="s">
        <v>8730</v>
      </c>
      <c r="P449" s="111">
        <v>9103449</v>
      </c>
      <c r="Q449" s="110"/>
      <c r="R449" s="107" t="s">
        <v>10993</v>
      </c>
      <c r="S449" s="109">
        <v>45800</v>
      </c>
      <c r="T449" s="107" t="s">
        <v>23</v>
      </c>
    </row>
    <row r="450" spans="1:20" ht="18.600000000000001" customHeight="1" thickBot="1">
      <c r="A450" s="108">
        <f t="shared" si="6"/>
        <v>440</v>
      </c>
      <c r="B450" s="105" t="s">
        <v>7386</v>
      </c>
      <c r="C450" s="107" t="s">
        <v>30</v>
      </c>
      <c r="D450" s="107" t="s">
        <v>23</v>
      </c>
      <c r="E450" s="106"/>
      <c r="F450" s="107" t="s">
        <v>10992</v>
      </c>
      <c r="G450" s="107" t="s">
        <v>58</v>
      </c>
      <c r="H450" s="107" t="s">
        <v>10941</v>
      </c>
      <c r="I450" s="107">
        <v>1</v>
      </c>
      <c r="J450" s="107" t="s">
        <v>8730</v>
      </c>
      <c r="K450" s="112">
        <v>54016402</v>
      </c>
      <c r="L450" s="110"/>
      <c r="M450" s="109">
        <v>45779</v>
      </c>
      <c r="N450" s="107">
        <v>1</v>
      </c>
      <c r="O450" s="107" t="s">
        <v>8730</v>
      </c>
      <c r="P450" s="111">
        <v>6973019</v>
      </c>
      <c r="Q450" s="110"/>
      <c r="R450" s="107" t="s">
        <v>10991</v>
      </c>
      <c r="S450" s="109">
        <v>45800</v>
      </c>
      <c r="T450" s="107" t="s">
        <v>23</v>
      </c>
    </row>
    <row r="451" spans="1:20" ht="18.600000000000001" customHeight="1" thickBot="1">
      <c r="A451" s="108">
        <f t="shared" si="6"/>
        <v>441</v>
      </c>
      <c r="B451" s="105" t="s">
        <v>7383</v>
      </c>
      <c r="C451" s="107" t="s">
        <v>30</v>
      </c>
      <c r="D451" s="107" t="s">
        <v>23</v>
      </c>
      <c r="E451" s="106"/>
      <c r="F451" s="107" t="s">
        <v>10990</v>
      </c>
      <c r="G451" s="107" t="s">
        <v>58</v>
      </c>
      <c r="H451" s="107" t="s">
        <v>10941</v>
      </c>
      <c r="I451" s="107">
        <v>1</v>
      </c>
      <c r="J451" s="107" t="s">
        <v>8730</v>
      </c>
      <c r="K451" s="112">
        <v>54016402</v>
      </c>
      <c r="L451" s="110"/>
      <c r="M451" s="109">
        <v>45779</v>
      </c>
      <c r="N451" s="107">
        <v>1</v>
      </c>
      <c r="O451" s="107" t="s">
        <v>8730</v>
      </c>
      <c r="P451" s="111">
        <v>6973019</v>
      </c>
      <c r="Q451" s="110"/>
      <c r="R451" s="107" t="s">
        <v>10989</v>
      </c>
      <c r="S451" s="109">
        <v>45797</v>
      </c>
      <c r="T451" s="107" t="s">
        <v>23</v>
      </c>
    </row>
    <row r="452" spans="1:20" ht="18.600000000000001" customHeight="1" thickBot="1">
      <c r="A452" s="108">
        <f t="shared" si="6"/>
        <v>442</v>
      </c>
      <c r="B452" s="105" t="s">
        <v>7379</v>
      </c>
      <c r="C452" s="107" t="s">
        <v>30</v>
      </c>
      <c r="D452" s="107" t="s">
        <v>23</v>
      </c>
      <c r="E452" s="106"/>
      <c r="F452" s="107" t="s">
        <v>10988</v>
      </c>
      <c r="G452" s="107" t="s">
        <v>58</v>
      </c>
      <c r="H452" s="107" t="s">
        <v>10941</v>
      </c>
      <c r="I452" s="107">
        <v>1</v>
      </c>
      <c r="J452" s="107" t="s">
        <v>8730</v>
      </c>
      <c r="K452" s="112">
        <v>53550739</v>
      </c>
      <c r="L452" s="110"/>
      <c r="M452" s="109">
        <v>45719</v>
      </c>
      <c r="N452" s="107">
        <v>1</v>
      </c>
      <c r="O452" s="107" t="s">
        <v>8730</v>
      </c>
      <c r="P452" s="111">
        <v>25567734</v>
      </c>
      <c r="Q452" s="110"/>
      <c r="R452" s="107" t="s">
        <v>9915</v>
      </c>
      <c r="S452" s="109">
        <v>45723</v>
      </c>
      <c r="T452" s="107" t="s">
        <v>23</v>
      </c>
    </row>
    <row r="453" spans="1:20" ht="18.600000000000001" customHeight="1" thickBot="1">
      <c r="A453" s="108">
        <f t="shared" si="6"/>
        <v>443</v>
      </c>
      <c r="B453" s="105" t="s">
        <v>7376</v>
      </c>
      <c r="C453" s="107" t="s">
        <v>30</v>
      </c>
      <c r="D453" s="107" t="s">
        <v>23</v>
      </c>
      <c r="E453" s="106"/>
      <c r="F453" s="107" t="s">
        <v>10987</v>
      </c>
      <c r="G453" s="107" t="s">
        <v>58</v>
      </c>
      <c r="H453" s="107" t="s">
        <v>10884</v>
      </c>
      <c r="I453" s="107">
        <v>1</v>
      </c>
      <c r="J453" s="107" t="s">
        <v>8730</v>
      </c>
      <c r="K453" s="112">
        <v>41473388</v>
      </c>
      <c r="L453" s="110"/>
      <c r="M453" s="109">
        <v>45691</v>
      </c>
      <c r="N453" s="107">
        <v>1</v>
      </c>
      <c r="O453" s="107" t="s">
        <v>8730</v>
      </c>
      <c r="P453" s="111">
        <v>41473388</v>
      </c>
      <c r="Q453" s="110"/>
      <c r="R453" s="107" t="s">
        <v>10986</v>
      </c>
      <c r="S453" s="109">
        <v>45695</v>
      </c>
      <c r="T453" s="107" t="s">
        <v>23</v>
      </c>
    </row>
    <row r="454" spans="1:20" ht="18.600000000000001" customHeight="1" thickBot="1">
      <c r="A454" s="108">
        <f t="shared" si="6"/>
        <v>444</v>
      </c>
      <c r="B454" s="105" t="s">
        <v>7373</v>
      </c>
      <c r="C454" s="107" t="s">
        <v>30</v>
      </c>
      <c r="D454" s="107" t="s">
        <v>23</v>
      </c>
      <c r="E454" s="106"/>
      <c r="F454" s="107" t="s">
        <v>10985</v>
      </c>
      <c r="G454" s="107" t="s">
        <v>58</v>
      </c>
      <c r="H454" s="107" t="s">
        <v>10878</v>
      </c>
      <c r="I454" s="107">
        <v>1</v>
      </c>
      <c r="J454" s="107" t="s">
        <v>8730</v>
      </c>
      <c r="K454" s="112">
        <v>74250610</v>
      </c>
      <c r="L454" s="110"/>
      <c r="M454" s="109">
        <v>45719</v>
      </c>
      <c r="N454" s="107">
        <v>1</v>
      </c>
      <c r="O454" s="107" t="s">
        <v>8730</v>
      </c>
      <c r="P454" s="111">
        <v>67794035</v>
      </c>
      <c r="Q454" s="110"/>
      <c r="R454" s="107" t="s">
        <v>10984</v>
      </c>
      <c r="S454" s="109">
        <v>45723</v>
      </c>
      <c r="T454" s="107" t="s">
        <v>23</v>
      </c>
    </row>
    <row r="455" spans="1:20" ht="18.600000000000001" customHeight="1" thickBot="1">
      <c r="A455" s="108">
        <f t="shared" si="6"/>
        <v>445</v>
      </c>
      <c r="B455" s="105" t="s">
        <v>7370</v>
      </c>
      <c r="C455" s="107" t="s">
        <v>30</v>
      </c>
      <c r="D455" s="107" t="s">
        <v>23</v>
      </c>
      <c r="E455" s="106"/>
      <c r="F455" s="107" t="s">
        <v>10983</v>
      </c>
      <c r="G455" s="107" t="s">
        <v>58</v>
      </c>
      <c r="H455" s="107" t="s">
        <v>10881</v>
      </c>
      <c r="I455" s="107">
        <v>1</v>
      </c>
      <c r="J455" s="107" t="s">
        <v>8730</v>
      </c>
      <c r="K455" s="112">
        <v>97012224</v>
      </c>
      <c r="L455" s="110"/>
      <c r="M455" s="109">
        <v>45811</v>
      </c>
      <c r="N455" s="107">
        <v>1</v>
      </c>
      <c r="O455" s="107" t="s">
        <v>8730</v>
      </c>
      <c r="P455" s="111">
        <v>96848622</v>
      </c>
      <c r="Q455" s="110"/>
      <c r="R455" s="107" t="s">
        <v>10982</v>
      </c>
      <c r="S455" s="109">
        <v>45826</v>
      </c>
      <c r="T455" s="107" t="s">
        <v>23</v>
      </c>
    </row>
    <row r="456" spans="1:20" ht="18.600000000000001" customHeight="1" thickBot="1">
      <c r="A456" s="108">
        <f t="shared" si="6"/>
        <v>446</v>
      </c>
      <c r="B456" s="105" t="s">
        <v>7367</v>
      </c>
      <c r="C456" s="107" t="s">
        <v>30</v>
      </c>
      <c r="D456" s="107" t="s">
        <v>23</v>
      </c>
      <c r="E456" s="106"/>
      <c r="F456" s="107" t="s">
        <v>10981</v>
      </c>
      <c r="G456" s="107" t="s">
        <v>58</v>
      </c>
      <c r="H456" s="107" t="s">
        <v>10884</v>
      </c>
      <c r="I456" s="107">
        <v>1</v>
      </c>
      <c r="J456" s="107" t="s">
        <v>8730</v>
      </c>
      <c r="K456" s="112">
        <v>51222456</v>
      </c>
      <c r="L456" s="110"/>
      <c r="M456" s="109">
        <v>45811</v>
      </c>
      <c r="N456" s="107">
        <v>1</v>
      </c>
      <c r="O456" s="107" t="s">
        <v>8730</v>
      </c>
      <c r="P456" s="111">
        <v>51131574</v>
      </c>
      <c r="Q456" s="110"/>
      <c r="R456" s="107" t="s">
        <v>10980</v>
      </c>
      <c r="S456" s="109">
        <v>45834</v>
      </c>
      <c r="T456" s="107" t="s">
        <v>23</v>
      </c>
    </row>
    <row r="457" spans="1:20" ht="18.600000000000001" customHeight="1" thickBot="1">
      <c r="A457" s="108">
        <f t="shared" si="6"/>
        <v>447</v>
      </c>
      <c r="B457" s="105" t="s">
        <v>7364</v>
      </c>
      <c r="C457" s="107" t="s">
        <v>30</v>
      </c>
      <c r="D457" s="107" t="s">
        <v>23</v>
      </c>
      <c r="E457" s="106"/>
      <c r="F457" s="107" t="s">
        <v>10979</v>
      </c>
      <c r="G457" s="107" t="s">
        <v>58</v>
      </c>
      <c r="H457" s="107" t="s">
        <v>10884</v>
      </c>
      <c r="I457" s="107">
        <v>1</v>
      </c>
      <c r="J457" s="107" t="s">
        <v>8730</v>
      </c>
      <c r="K457" s="112">
        <v>51222456</v>
      </c>
      <c r="L457" s="110"/>
      <c r="M457" s="109">
        <v>45811</v>
      </c>
      <c r="N457" s="107">
        <v>1</v>
      </c>
      <c r="O457" s="107" t="s">
        <v>8730</v>
      </c>
      <c r="P457" s="111">
        <v>51222456</v>
      </c>
      <c r="Q457" s="110"/>
      <c r="R457" s="107" t="s">
        <v>10978</v>
      </c>
      <c r="S457" s="109">
        <v>45832</v>
      </c>
      <c r="T457" s="107" t="s">
        <v>23</v>
      </c>
    </row>
    <row r="458" spans="1:20" ht="18.600000000000001" customHeight="1" thickBot="1">
      <c r="A458" s="108">
        <f t="shared" si="6"/>
        <v>448</v>
      </c>
      <c r="B458" s="105" t="s">
        <v>7361</v>
      </c>
      <c r="C458" s="107" t="s">
        <v>30</v>
      </c>
      <c r="D458" s="107" t="s">
        <v>23</v>
      </c>
      <c r="E458" s="106"/>
      <c r="F458" s="107" t="s">
        <v>10977</v>
      </c>
      <c r="G458" s="107" t="s">
        <v>58</v>
      </c>
      <c r="H458" s="107" t="s">
        <v>10941</v>
      </c>
      <c r="I458" s="107">
        <v>1</v>
      </c>
      <c r="J458" s="107" t="s">
        <v>8730</v>
      </c>
      <c r="K458" s="112">
        <v>27939516</v>
      </c>
      <c r="L458" s="110"/>
      <c r="M458" s="109">
        <v>45839</v>
      </c>
      <c r="N458" s="107">
        <v>1</v>
      </c>
      <c r="O458" s="107" t="s">
        <v>8730</v>
      </c>
      <c r="P458" s="111">
        <v>27939516</v>
      </c>
      <c r="Q458" s="110"/>
      <c r="R458" s="107" t="s">
        <v>10976</v>
      </c>
      <c r="S458" s="109">
        <v>45839</v>
      </c>
      <c r="T458" s="107" t="s">
        <v>23</v>
      </c>
    </row>
    <row r="459" spans="1:20" ht="18.600000000000001" customHeight="1" thickBot="1">
      <c r="A459" s="108">
        <f t="shared" si="6"/>
        <v>449</v>
      </c>
      <c r="B459" s="105" t="s">
        <v>7357</v>
      </c>
      <c r="C459" s="107" t="s">
        <v>30</v>
      </c>
      <c r="D459" s="107" t="s">
        <v>23</v>
      </c>
      <c r="E459" s="106"/>
      <c r="F459" s="107" t="s">
        <v>10975</v>
      </c>
      <c r="G459" s="107" t="s">
        <v>58</v>
      </c>
      <c r="H459" s="107" t="s">
        <v>10941</v>
      </c>
      <c r="I459" s="107">
        <v>1</v>
      </c>
      <c r="J459" s="107" t="s">
        <v>8730</v>
      </c>
      <c r="K459" s="112">
        <v>27939516</v>
      </c>
      <c r="L459" s="110"/>
      <c r="M459" s="109">
        <v>45811</v>
      </c>
      <c r="N459" s="107">
        <v>1</v>
      </c>
      <c r="O459" s="107" t="s">
        <v>8730</v>
      </c>
      <c r="P459" s="111">
        <v>27892074</v>
      </c>
      <c r="Q459" s="110"/>
      <c r="R459" s="107" t="s">
        <v>10974</v>
      </c>
      <c r="S459" s="109">
        <v>45833</v>
      </c>
      <c r="T459" s="107" t="s">
        <v>23</v>
      </c>
    </row>
    <row r="460" spans="1:20" ht="18.600000000000001" customHeight="1" thickBot="1">
      <c r="A460" s="108">
        <f t="shared" ref="A460:A523" si="7">A459+1</f>
        <v>450</v>
      </c>
      <c r="B460" s="105" t="s">
        <v>7354</v>
      </c>
      <c r="C460" s="107" t="s">
        <v>30</v>
      </c>
      <c r="D460" s="107" t="s">
        <v>23</v>
      </c>
      <c r="E460" s="106"/>
      <c r="F460" s="107" t="s">
        <v>10973</v>
      </c>
      <c r="G460" s="107" t="s">
        <v>58</v>
      </c>
      <c r="H460" s="107" t="s">
        <v>10941</v>
      </c>
      <c r="I460" s="107">
        <v>1</v>
      </c>
      <c r="J460" s="107" t="s">
        <v>8730</v>
      </c>
      <c r="K460" s="112">
        <v>27939516</v>
      </c>
      <c r="L460" s="110"/>
      <c r="M460" s="109">
        <v>45811</v>
      </c>
      <c r="N460" s="107">
        <v>1</v>
      </c>
      <c r="O460" s="107" t="s">
        <v>8730</v>
      </c>
      <c r="P460" s="111">
        <v>27892074</v>
      </c>
      <c r="Q460" s="110"/>
      <c r="R460" s="107" t="s">
        <v>10972</v>
      </c>
      <c r="S460" s="109">
        <v>45833</v>
      </c>
      <c r="T460" s="107" t="s">
        <v>23</v>
      </c>
    </row>
    <row r="461" spans="1:20" ht="18.600000000000001" customHeight="1" thickBot="1">
      <c r="A461" s="108">
        <f t="shared" si="7"/>
        <v>451</v>
      </c>
      <c r="B461" s="105" t="s">
        <v>7350</v>
      </c>
      <c r="C461" s="107" t="s">
        <v>30</v>
      </c>
      <c r="D461" s="107" t="s">
        <v>23</v>
      </c>
      <c r="E461" s="106"/>
      <c r="F461" s="107" t="s">
        <v>10971</v>
      </c>
      <c r="G461" s="107" t="s">
        <v>58</v>
      </c>
      <c r="H461" s="107" t="s">
        <v>10881</v>
      </c>
      <c r="I461" s="107">
        <v>1</v>
      </c>
      <c r="J461" s="107" t="s">
        <v>8730</v>
      </c>
      <c r="K461" s="112">
        <v>31825974</v>
      </c>
      <c r="L461" s="110"/>
      <c r="M461" s="109">
        <v>45811</v>
      </c>
      <c r="N461" s="107">
        <v>1</v>
      </c>
      <c r="O461" s="107" t="s">
        <v>8730</v>
      </c>
      <c r="P461" s="111">
        <v>31825974</v>
      </c>
      <c r="Q461" s="110"/>
      <c r="R461" s="107" t="s">
        <v>10970</v>
      </c>
      <c r="S461" s="109">
        <v>45828</v>
      </c>
      <c r="T461" s="107" t="s">
        <v>23</v>
      </c>
    </row>
    <row r="462" spans="1:20" ht="18.600000000000001" customHeight="1" thickBot="1">
      <c r="A462" s="108">
        <f t="shared" si="7"/>
        <v>452</v>
      </c>
      <c r="B462" s="105" t="s">
        <v>7346</v>
      </c>
      <c r="C462" s="107" t="s">
        <v>30</v>
      </c>
      <c r="D462" s="107" t="s">
        <v>23</v>
      </c>
      <c r="E462" s="106"/>
      <c r="F462" s="107" t="s">
        <v>10969</v>
      </c>
      <c r="G462" s="107" t="s">
        <v>58</v>
      </c>
      <c r="H462" s="107" t="s">
        <v>10881</v>
      </c>
      <c r="I462" s="107">
        <v>1</v>
      </c>
      <c r="J462" s="107" t="s">
        <v>8730</v>
      </c>
      <c r="K462" s="112">
        <v>38804886</v>
      </c>
      <c r="L462" s="110"/>
      <c r="M462" s="109">
        <v>45811</v>
      </c>
      <c r="N462" s="107">
        <v>1</v>
      </c>
      <c r="O462" s="107" t="s">
        <v>8730</v>
      </c>
      <c r="P462" s="111">
        <v>38804886</v>
      </c>
      <c r="Q462" s="110"/>
      <c r="R462" s="107" t="s">
        <v>10968</v>
      </c>
      <c r="S462" s="109">
        <v>45835</v>
      </c>
      <c r="T462" s="107" t="s">
        <v>23</v>
      </c>
    </row>
    <row r="463" spans="1:20" ht="18.600000000000001" customHeight="1" thickBot="1">
      <c r="A463" s="108">
        <f t="shared" si="7"/>
        <v>453</v>
      </c>
      <c r="B463" s="105" t="s">
        <v>7343</v>
      </c>
      <c r="C463" s="107" t="s">
        <v>30</v>
      </c>
      <c r="D463" s="107" t="s">
        <v>23</v>
      </c>
      <c r="E463" s="106"/>
      <c r="F463" s="107" t="s">
        <v>10967</v>
      </c>
      <c r="G463" s="107" t="s">
        <v>58</v>
      </c>
      <c r="H463" s="107" t="s">
        <v>10941</v>
      </c>
      <c r="I463" s="107">
        <v>1</v>
      </c>
      <c r="J463" s="107" t="s">
        <v>8730</v>
      </c>
      <c r="K463" s="112">
        <v>27939516</v>
      </c>
      <c r="L463" s="110"/>
      <c r="M463" s="109">
        <v>45811</v>
      </c>
      <c r="N463" s="107">
        <v>1</v>
      </c>
      <c r="O463" s="107" t="s">
        <v>8730</v>
      </c>
      <c r="P463" s="111">
        <v>27939516</v>
      </c>
      <c r="Q463" s="110"/>
      <c r="R463" s="107" t="s">
        <v>10966</v>
      </c>
      <c r="S463" s="109">
        <v>45835</v>
      </c>
      <c r="T463" s="107" t="s">
        <v>23</v>
      </c>
    </row>
    <row r="464" spans="1:20" ht="18.600000000000001" customHeight="1" thickBot="1">
      <c r="A464" s="108">
        <f t="shared" si="7"/>
        <v>454</v>
      </c>
      <c r="B464" s="105" t="s">
        <v>7340</v>
      </c>
      <c r="C464" s="107" t="s">
        <v>30</v>
      </c>
      <c r="D464" s="107" t="s">
        <v>23</v>
      </c>
      <c r="E464" s="106"/>
      <c r="F464" s="107" t="s">
        <v>10965</v>
      </c>
      <c r="G464" s="107" t="s">
        <v>58</v>
      </c>
      <c r="H464" s="107" t="s">
        <v>10881</v>
      </c>
      <c r="I464" s="107">
        <v>1</v>
      </c>
      <c r="J464" s="107" t="s">
        <v>8730</v>
      </c>
      <c r="K464" s="112">
        <v>38804886</v>
      </c>
      <c r="L464" s="110"/>
      <c r="M464" s="109">
        <v>45811</v>
      </c>
      <c r="N464" s="107">
        <v>1</v>
      </c>
      <c r="O464" s="107" t="s">
        <v>8730</v>
      </c>
      <c r="P464" s="111">
        <v>38738620</v>
      </c>
      <c r="Q464" s="110"/>
      <c r="R464" s="107" t="s">
        <v>8953</v>
      </c>
      <c r="S464" s="109">
        <v>45835</v>
      </c>
      <c r="T464" s="107" t="s">
        <v>23</v>
      </c>
    </row>
    <row r="465" spans="1:20" ht="18.600000000000001" customHeight="1" thickBot="1">
      <c r="A465" s="108">
        <f t="shared" si="7"/>
        <v>455</v>
      </c>
      <c r="B465" s="105" t="s">
        <v>7337</v>
      </c>
      <c r="C465" s="107" t="s">
        <v>30</v>
      </c>
      <c r="D465" s="107" t="s">
        <v>23</v>
      </c>
      <c r="E465" s="106"/>
      <c r="F465" s="107" t="s">
        <v>10964</v>
      </c>
      <c r="G465" s="107" t="s">
        <v>58</v>
      </c>
      <c r="H465" s="107" t="s">
        <v>10941</v>
      </c>
      <c r="I465" s="107">
        <v>1</v>
      </c>
      <c r="J465" s="107" t="s">
        <v>8730</v>
      </c>
      <c r="K465" s="112">
        <v>27939516</v>
      </c>
      <c r="L465" s="110"/>
      <c r="M465" s="109">
        <v>45811</v>
      </c>
      <c r="N465" s="107">
        <v>1</v>
      </c>
      <c r="O465" s="107" t="s">
        <v>8730</v>
      </c>
      <c r="P465" s="111">
        <v>27892074</v>
      </c>
      <c r="Q465" s="110"/>
      <c r="R465" s="107" t="s">
        <v>10963</v>
      </c>
      <c r="S465" s="109">
        <v>45832</v>
      </c>
      <c r="T465" s="107" t="s">
        <v>23</v>
      </c>
    </row>
    <row r="466" spans="1:20" ht="18.600000000000001" customHeight="1" thickBot="1">
      <c r="A466" s="108">
        <f t="shared" si="7"/>
        <v>456</v>
      </c>
      <c r="B466" s="105" t="s">
        <v>7333</v>
      </c>
      <c r="C466" s="107" t="s">
        <v>30</v>
      </c>
      <c r="D466" s="107" t="s">
        <v>23</v>
      </c>
      <c r="E466" s="106"/>
      <c r="F466" s="107" t="s">
        <v>10962</v>
      </c>
      <c r="G466" s="107" t="s">
        <v>58</v>
      </c>
      <c r="H466" s="107" t="s">
        <v>10881</v>
      </c>
      <c r="I466" s="107">
        <v>1</v>
      </c>
      <c r="J466" s="107" t="s">
        <v>8730</v>
      </c>
      <c r="K466" s="112">
        <v>38804886</v>
      </c>
      <c r="L466" s="110"/>
      <c r="M466" s="109">
        <v>45811</v>
      </c>
      <c r="N466" s="107">
        <v>1</v>
      </c>
      <c r="O466" s="107" t="s">
        <v>8730</v>
      </c>
      <c r="P466" s="111">
        <v>38738820</v>
      </c>
      <c r="Q466" s="110"/>
      <c r="R466" s="107" t="s">
        <v>10961</v>
      </c>
      <c r="S466" s="109">
        <v>45833</v>
      </c>
      <c r="T466" s="107" t="s">
        <v>23</v>
      </c>
    </row>
    <row r="467" spans="1:20" ht="18.600000000000001" customHeight="1" thickBot="1">
      <c r="A467" s="108">
        <f t="shared" si="7"/>
        <v>457</v>
      </c>
      <c r="B467" s="105" t="s">
        <v>7329</v>
      </c>
      <c r="C467" s="107" t="s">
        <v>30</v>
      </c>
      <c r="D467" s="107" t="s">
        <v>23</v>
      </c>
      <c r="E467" s="106"/>
      <c r="F467" s="107" t="s">
        <v>10960</v>
      </c>
      <c r="G467" s="107" t="s">
        <v>58</v>
      </c>
      <c r="H467" s="107" t="s">
        <v>10908</v>
      </c>
      <c r="I467" s="107">
        <v>1</v>
      </c>
      <c r="J467" s="107" t="s">
        <v>8730</v>
      </c>
      <c r="K467" s="112">
        <v>37234380</v>
      </c>
      <c r="L467" s="110"/>
      <c r="M467" s="109">
        <v>45839</v>
      </c>
      <c r="N467" s="107">
        <v>1</v>
      </c>
      <c r="O467" s="107" t="s">
        <v>8730</v>
      </c>
      <c r="P467" s="111">
        <v>37234380</v>
      </c>
      <c r="Q467" s="110"/>
      <c r="R467" s="107" t="s">
        <v>10959</v>
      </c>
      <c r="S467" s="109">
        <v>45847</v>
      </c>
      <c r="T467" s="107" t="s">
        <v>23</v>
      </c>
    </row>
    <row r="468" spans="1:20" ht="18.600000000000001" customHeight="1" thickBot="1">
      <c r="A468" s="108">
        <f t="shared" si="7"/>
        <v>458</v>
      </c>
      <c r="B468" s="105" t="s">
        <v>7326</v>
      </c>
      <c r="C468" s="107" t="s">
        <v>30</v>
      </c>
      <c r="D468" s="107" t="s">
        <v>23</v>
      </c>
      <c r="E468" s="106"/>
      <c r="F468" s="107" t="s">
        <v>10958</v>
      </c>
      <c r="G468" s="107" t="s">
        <v>58</v>
      </c>
      <c r="H468" s="107" t="s">
        <v>10941</v>
      </c>
      <c r="I468" s="107">
        <v>1</v>
      </c>
      <c r="J468" s="107" t="s">
        <v>8730</v>
      </c>
      <c r="K468" s="112">
        <v>27939516</v>
      </c>
      <c r="L468" s="110"/>
      <c r="M468" s="109">
        <v>45839</v>
      </c>
      <c r="N468" s="107">
        <v>1</v>
      </c>
      <c r="O468" s="107" t="s">
        <v>8730</v>
      </c>
      <c r="P468" s="111">
        <v>27939516</v>
      </c>
      <c r="Q468" s="110"/>
      <c r="R468" s="107" t="s">
        <v>10957</v>
      </c>
      <c r="S468" s="109">
        <v>45853</v>
      </c>
      <c r="T468" s="107" t="s">
        <v>23</v>
      </c>
    </row>
    <row r="469" spans="1:20" ht="18.600000000000001" customHeight="1" thickBot="1">
      <c r="A469" s="108">
        <f t="shared" si="7"/>
        <v>459</v>
      </c>
      <c r="B469" s="105" t="s">
        <v>7323</v>
      </c>
      <c r="C469" s="107" t="s">
        <v>30</v>
      </c>
      <c r="D469" s="107" t="s">
        <v>23</v>
      </c>
      <c r="E469" s="106"/>
      <c r="F469" s="107" t="s">
        <v>10956</v>
      </c>
      <c r="G469" s="107" t="s">
        <v>58</v>
      </c>
      <c r="H469" s="107" t="s">
        <v>10941</v>
      </c>
      <c r="I469" s="107">
        <v>1</v>
      </c>
      <c r="J469" s="107" t="s">
        <v>8730</v>
      </c>
      <c r="K469" s="112">
        <v>27939516</v>
      </c>
      <c r="L469" s="110"/>
      <c r="M469" s="109">
        <v>45839</v>
      </c>
      <c r="N469" s="107">
        <v>1</v>
      </c>
      <c r="O469" s="107" t="s">
        <v>8730</v>
      </c>
      <c r="P469" s="111">
        <v>27939516</v>
      </c>
      <c r="Q469" s="110"/>
      <c r="R469" s="107" t="s">
        <v>10955</v>
      </c>
      <c r="S469" s="109">
        <v>45855</v>
      </c>
      <c r="T469" s="107" t="s">
        <v>23</v>
      </c>
    </row>
    <row r="470" spans="1:20" ht="18.600000000000001" customHeight="1" thickBot="1">
      <c r="A470" s="108">
        <f t="shared" si="7"/>
        <v>460</v>
      </c>
      <c r="B470" s="105" t="s">
        <v>7320</v>
      </c>
      <c r="C470" s="107" t="s">
        <v>30</v>
      </c>
      <c r="D470" s="107" t="s">
        <v>23</v>
      </c>
      <c r="E470" s="106"/>
      <c r="F470" s="107" t="s">
        <v>10954</v>
      </c>
      <c r="G470" s="107" t="s">
        <v>58</v>
      </c>
      <c r="H470" s="107" t="s">
        <v>10881</v>
      </c>
      <c r="I470" s="107">
        <v>1</v>
      </c>
      <c r="J470" s="107" t="s">
        <v>8730</v>
      </c>
      <c r="K470" s="112">
        <v>31825974</v>
      </c>
      <c r="L470" s="110"/>
      <c r="M470" s="109">
        <v>45811</v>
      </c>
      <c r="N470" s="107">
        <v>1</v>
      </c>
      <c r="O470" s="107" t="s">
        <v>8730</v>
      </c>
      <c r="P470" s="111">
        <v>31825974</v>
      </c>
      <c r="Q470" s="110"/>
      <c r="R470" s="107" t="s">
        <v>10953</v>
      </c>
      <c r="S470" s="109">
        <v>45828</v>
      </c>
      <c r="T470" s="107" t="s">
        <v>23</v>
      </c>
    </row>
    <row r="471" spans="1:20" ht="18.600000000000001" customHeight="1" thickBot="1">
      <c r="A471" s="108">
        <f t="shared" si="7"/>
        <v>461</v>
      </c>
      <c r="B471" s="105" t="s">
        <v>7317</v>
      </c>
      <c r="C471" s="107" t="s">
        <v>30</v>
      </c>
      <c r="D471" s="107" t="s">
        <v>23</v>
      </c>
      <c r="E471" s="106"/>
      <c r="F471" s="107" t="s">
        <v>10952</v>
      </c>
      <c r="G471" s="107" t="s">
        <v>58</v>
      </c>
      <c r="H471" s="107" t="s">
        <v>10881</v>
      </c>
      <c r="I471" s="107">
        <v>1</v>
      </c>
      <c r="J471" s="107" t="s">
        <v>8730</v>
      </c>
      <c r="K471" s="112">
        <v>38804886</v>
      </c>
      <c r="L471" s="110"/>
      <c r="M471" s="109">
        <v>45931</v>
      </c>
      <c r="N471" s="107">
        <v>1</v>
      </c>
      <c r="O471" s="107" t="s">
        <v>8730</v>
      </c>
      <c r="P471" s="111">
        <v>16141175</v>
      </c>
      <c r="Q471" s="110"/>
      <c r="R471" s="107" t="s">
        <v>10951</v>
      </c>
      <c r="S471" s="109">
        <v>45946</v>
      </c>
      <c r="T471" s="107" t="s">
        <v>23</v>
      </c>
    </row>
    <row r="472" spans="1:20" ht="18.600000000000001" customHeight="1" thickBot="1">
      <c r="A472" s="108">
        <f t="shared" si="7"/>
        <v>462</v>
      </c>
      <c r="B472" s="105" t="s">
        <v>7314</v>
      </c>
      <c r="C472" s="107" t="s">
        <v>30</v>
      </c>
      <c r="D472" s="107" t="s">
        <v>23</v>
      </c>
      <c r="E472" s="106"/>
      <c r="F472" s="107" t="s">
        <v>10950</v>
      </c>
      <c r="G472" s="107" t="s">
        <v>58</v>
      </c>
      <c r="H472" s="107" t="s">
        <v>10881</v>
      </c>
      <c r="I472" s="107">
        <v>1</v>
      </c>
      <c r="J472" s="107" t="s">
        <v>8730</v>
      </c>
      <c r="K472" s="112">
        <v>51222456</v>
      </c>
      <c r="L472" s="110"/>
      <c r="M472" s="109">
        <v>45839</v>
      </c>
      <c r="N472" s="107">
        <v>1</v>
      </c>
      <c r="O472" s="107" t="s">
        <v>8730</v>
      </c>
      <c r="P472" s="111">
        <v>51131574</v>
      </c>
      <c r="Q472" s="110"/>
      <c r="R472" s="107" t="s">
        <v>10949</v>
      </c>
      <c r="S472" s="109">
        <v>45841</v>
      </c>
      <c r="T472" s="107" t="s">
        <v>23</v>
      </c>
    </row>
    <row r="473" spans="1:20" ht="18.600000000000001" customHeight="1" thickBot="1">
      <c r="A473" s="108">
        <f t="shared" si="7"/>
        <v>463</v>
      </c>
      <c r="B473" s="105" t="s">
        <v>7310</v>
      </c>
      <c r="C473" s="107" t="s">
        <v>30</v>
      </c>
      <c r="D473" s="107" t="s">
        <v>23</v>
      </c>
      <c r="E473" s="106"/>
      <c r="F473" s="107" t="s">
        <v>10948</v>
      </c>
      <c r="G473" s="107" t="s">
        <v>58</v>
      </c>
      <c r="H473" s="107" t="s">
        <v>10881</v>
      </c>
      <c r="I473" s="107">
        <v>1</v>
      </c>
      <c r="J473" s="107" t="s">
        <v>8730</v>
      </c>
      <c r="K473" s="112">
        <v>38804886</v>
      </c>
      <c r="L473" s="110"/>
      <c r="M473" s="109">
        <v>45870</v>
      </c>
      <c r="N473" s="107">
        <v>1</v>
      </c>
      <c r="O473" s="107" t="s">
        <v>8730</v>
      </c>
      <c r="P473" s="111">
        <v>38804886</v>
      </c>
      <c r="Q473" s="110"/>
      <c r="R473" s="107" t="s">
        <v>10947</v>
      </c>
      <c r="S473" s="109">
        <v>45875</v>
      </c>
      <c r="T473" s="107" t="s">
        <v>23</v>
      </c>
    </row>
    <row r="474" spans="1:20" ht="18.600000000000001" customHeight="1" thickBot="1">
      <c r="A474" s="108">
        <f t="shared" si="7"/>
        <v>464</v>
      </c>
      <c r="B474" s="105" t="s">
        <v>7307</v>
      </c>
      <c r="C474" s="107" t="s">
        <v>30</v>
      </c>
      <c r="D474" s="107" t="s">
        <v>23</v>
      </c>
      <c r="E474" s="106"/>
      <c r="F474" s="107" t="s">
        <v>10946</v>
      </c>
      <c r="G474" s="107" t="s">
        <v>58</v>
      </c>
      <c r="H474" s="107" t="s">
        <v>10884</v>
      </c>
      <c r="I474" s="107">
        <v>1</v>
      </c>
      <c r="J474" s="107" t="s">
        <v>8730</v>
      </c>
      <c r="K474" s="112">
        <v>51222456</v>
      </c>
      <c r="L474" s="110"/>
      <c r="M474" s="109">
        <v>45870</v>
      </c>
      <c r="N474" s="107">
        <v>1</v>
      </c>
      <c r="O474" s="107" t="s">
        <v>8730</v>
      </c>
      <c r="P474" s="111">
        <v>42609645</v>
      </c>
      <c r="Q474" s="110"/>
      <c r="R474" s="107" t="s">
        <v>10945</v>
      </c>
      <c r="S474" s="109">
        <v>45883</v>
      </c>
      <c r="T474" s="107" t="s">
        <v>23</v>
      </c>
    </row>
    <row r="475" spans="1:20" ht="18.600000000000001" customHeight="1" thickBot="1">
      <c r="A475" s="108">
        <f t="shared" si="7"/>
        <v>465</v>
      </c>
      <c r="B475" s="105" t="s">
        <v>7303</v>
      </c>
      <c r="C475" s="107" t="s">
        <v>30</v>
      </c>
      <c r="D475" s="107" t="s">
        <v>23</v>
      </c>
      <c r="E475" s="106"/>
      <c r="F475" s="107" t="s">
        <v>10944</v>
      </c>
      <c r="G475" s="107" t="s">
        <v>58</v>
      </c>
      <c r="H475" s="107" t="s">
        <v>10941</v>
      </c>
      <c r="I475" s="107">
        <v>1</v>
      </c>
      <c r="J475" s="107" t="s">
        <v>8730</v>
      </c>
      <c r="K475" s="112">
        <v>27939516</v>
      </c>
      <c r="L475" s="110"/>
      <c r="M475" s="109">
        <v>45965</v>
      </c>
      <c r="N475" s="107">
        <v>1</v>
      </c>
      <c r="O475" s="107" t="s">
        <v>8730</v>
      </c>
      <c r="P475" s="111">
        <v>9297358</v>
      </c>
      <c r="Q475" s="110"/>
      <c r="R475" s="107" t="s">
        <v>10943</v>
      </c>
      <c r="S475" s="109">
        <v>45974</v>
      </c>
      <c r="T475" s="107" t="s">
        <v>23</v>
      </c>
    </row>
    <row r="476" spans="1:20" ht="18.600000000000001" customHeight="1" thickBot="1">
      <c r="A476" s="108">
        <f t="shared" si="7"/>
        <v>466</v>
      </c>
      <c r="B476" s="105" t="s">
        <v>7300</v>
      </c>
      <c r="C476" s="107" t="s">
        <v>30</v>
      </c>
      <c r="D476" s="107" t="s">
        <v>23</v>
      </c>
      <c r="E476" s="106"/>
      <c r="F476" s="107" t="s">
        <v>10942</v>
      </c>
      <c r="G476" s="107" t="s">
        <v>58</v>
      </c>
      <c r="H476" s="107" t="s">
        <v>10941</v>
      </c>
      <c r="I476" s="107">
        <v>1</v>
      </c>
      <c r="J476" s="107" t="s">
        <v>8730</v>
      </c>
      <c r="K476" s="112">
        <v>27939516</v>
      </c>
      <c r="L476" s="110"/>
      <c r="M476" s="109">
        <v>45839</v>
      </c>
      <c r="N476" s="107">
        <v>1</v>
      </c>
      <c r="O476" s="107" t="s">
        <v>8730</v>
      </c>
      <c r="P476" s="111">
        <v>27892074</v>
      </c>
      <c r="Q476" s="110"/>
      <c r="R476" s="107" t="s">
        <v>10940</v>
      </c>
      <c r="S476" s="109">
        <v>45848</v>
      </c>
      <c r="T476" s="107" t="s">
        <v>23</v>
      </c>
    </row>
    <row r="477" spans="1:20" ht="18.600000000000001" customHeight="1" thickBot="1">
      <c r="A477" s="108">
        <f t="shared" si="7"/>
        <v>467</v>
      </c>
      <c r="B477" s="105" t="s">
        <v>7297</v>
      </c>
      <c r="C477" s="107" t="s">
        <v>30</v>
      </c>
      <c r="D477" s="107" t="s">
        <v>23</v>
      </c>
      <c r="E477" s="106"/>
      <c r="F477" s="107" t="s">
        <v>10939</v>
      </c>
      <c r="G477" s="107" t="s">
        <v>58</v>
      </c>
      <c r="H477" s="107" t="s">
        <v>10881</v>
      </c>
      <c r="I477" s="107">
        <v>1</v>
      </c>
      <c r="J477" s="107" t="s">
        <v>8730</v>
      </c>
      <c r="K477" s="112">
        <v>51131574</v>
      </c>
      <c r="L477" s="110"/>
      <c r="M477" s="109">
        <v>45811</v>
      </c>
      <c r="N477" s="107">
        <v>1</v>
      </c>
      <c r="O477" s="107" t="s">
        <v>8730</v>
      </c>
      <c r="P477" s="111">
        <v>51131574</v>
      </c>
      <c r="Q477" s="110"/>
      <c r="R477" s="107" t="s">
        <v>10938</v>
      </c>
      <c r="S477" s="109">
        <v>45826</v>
      </c>
      <c r="T477" s="107" t="s">
        <v>23</v>
      </c>
    </row>
    <row r="478" spans="1:20" ht="18.600000000000001" customHeight="1" thickBot="1">
      <c r="A478" s="108">
        <f t="shared" si="7"/>
        <v>468</v>
      </c>
      <c r="B478" s="105" t="s">
        <v>7293</v>
      </c>
      <c r="C478" s="107" t="s">
        <v>30</v>
      </c>
      <c r="D478" s="107" t="s">
        <v>23</v>
      </c>
      <c r="E478" s="106"/>
      <c r="F478" s="107" t="s">
        <v>10937</v>
      </c>
      <c r="G478" s="107" t="s">
        <v>58</v>
      </c>
      <c r="H478" s="107" t="s">
        <v>10881</v>
      </c>
      <c r="I478" s="107">
        <v>1</v>
      </c>
      <c r="J478" s="107" t="s">
        <v>8730</v>
      </c>
      <c r="K478" s="112">
        <v>96848622</v>
      </c>
      <c r="L478" s="110"/>
      <c r="M478" s="109">
        <v>45811</v>
      </c>
      <c r="N478" s="107">
        <v>1</v>
      </c>
      <c r="O478" s="107" t="s">
        <v>8730</v>
      </c>
      <c r="P478" s="111">
        <v>96848622</v>
      </c>
      <c r="Q478" s="110"/>
      <c r="R478" s="107" t="s">
        <v>10936</v>
      </c>
      <c r="S478" s="109">
        <v>45826</v>
      </c>
      <c r="T478" s="107" t="s">
        <v>23</v>
      </c>
    </row>
    <row r="479" spans="1:20" ht="18.600000000000001" customHeight="1" thickBot="1">
      <c r="A479" s="108">
        <f t="shared" si="7"/>
        <v>469</v>
      </c>
      <c r="B479" s="105" t="s">
        <v>7290</v>
      </c>
      <c r="C479" s="107" t="s">
        <v>30</v>
      </c>
      <c r="D479" s="107" t="s">
        <v>23</v>
      </c>
      <c r="E479" s="106"/>
      <c r="F479" s="107" t="s">
        <v>10935</v>
      </c>
      <c r="G479" s="107" t="s">
        <v>58</v>
      </c>
      <c r="H479" s="107" t="s">
        <v>10884</v>
      </c>
      <c r="I479" s="107">
        <v>1</v>
      </c>
      <c r="J479" s="107" t="s">
        <v>8730</v>
      </c>
      <c r="K479" s="112">
        <v>51222456</v>
      </c>
      <c r="L479" s="110"/>
      <c r="M479" s="109">
        <v>45870</v>
      </c>
      <c r="N479" s="107">
        <v>1</v>
      </c>
      <c r="O479" s="107" t="s">
        <v>8730</v>
      </c>
      <c r="P479" s="111">
        <v>44314031</v>
      </c>
      <c r="Q479" s="110"/>
      <c r="R479" s="107" t="s">
        <v>10934</v>
      </c>
      <c r="S479" s="109">
        <v>45874</v>
      </c>
      <c r="T479" s="107" t="s">
        <v>23</v>
      </c>
    </row>
    <row r="480" spans="1:20" ht="18.600000000000001" customHeight="1" thickBot="1">
      <c r="A480" s="108">
        <f t="shared" si="7"/>
        <v>470</v>
      </c>
      <c r="B480" s="105" t="s">
        <v>7287</v>
      </c>
      <c r="C480" s="107" t="s">
        <v>30</v>
      </c>
      <c r="D480" s="107" t="s">
        <v>23</v>
      </c>
      <c r="E480" s="106"/>
      <c r="F480" s="107" t="s">
        <v>10933</v>
      </c>
      <c r="G480" s="107" t="s">
        <v>58</v>
      </c>
      <c r="H480" s="107" t="s">
        <v>10881</v>
      </c>
      <c r="I480" s="107">
        <v>1</v>
      </c>
      <c r="J480" s="107" t="s">
        <v>8730</v>
      </c>
      <c r="K480" s="112">
        <v>117446881.71000001</v>
      </c>
      <c r="L480" s="110"/>
      <c r="M480" s="109">
        <v>45811</v>
      </c>
      <c r="N480" s="107">
        <v>1</v>
      </c>
      <c r="O480" s="107" t="s">
        <v>8730</v>
      </c>
      <c r="P480" s="111">
        <v>117238890</v>
      </c>
      <c r="Q480" s="110"/>
      <c r="R480" s="107" t="s">
        <v>10932</v>
      </c>
      <c r="S480" s="109">
        <v>45826</v>
      </c>
      <c r="T480" s="107" t="s">
        <v>23</v>
      </c>
    </row>
    <row r="481" spans="1:20" ht="18.600000000000001" customHeight="1" thickBot="1">
      <c r="A481" s="108">
        <f t="shared" si="7"/>
        <v>471</v>
      </c>
      <c r="B481" s="105" t="s">
        <v>7284</v>
      </c>
      <c r="C481" s="107" t="s">
        <v>30</v>
      </c>
      <c r="D481" s="107" t="s">
        <v>23</v>
      </c>
      <c r="E481" s="106"/>
      <c r="F481" s="107" t="s">
        <v>10931</v>
      </c>
      <c r="G481" s="107" t="s">
        <v>58</v>
      </c>
      <c r="H481" s="107" t="s">
        <v>10884</v>
      </c>
      <c r="I481" s="107">
        <v>1</v>
      </c>
      <c r="J481" s="107" t="s">
        <v>8730</v>
      </c>
      <c r="K481" s="112">
        <v>91895698.74000001</v>
      </c>
      <c r="L481" s="110"/>
      <c r="M481" s="109">
        <v>45811</v>
      </c>
      <c r="N481" s="107">
        <v>1</v>
      </c>
      <c r="O481" s="107" t="s">
        <v>8730</v>
      </c>
      <c r="P481" s="111">
        <v>91895964</v>
      </c>
      <c r="Q481" s="110"/>
      <c r="R481" s="107" t="s">
        <v>10930</v>
      </c>
      <c r="S481" s="109">
        <v>45832</v>
      </c>
      <c r="T481" s="107" t="s">
        <v>23</v>
      </c>
    </row>
    <row r="482" spans="1:20" ht="18.600000000000001" customHeight="1" thickBot="1">
      <c r="A482" s="108">
        <f t="shared" si="7"/>
        <v>472</v>
      </c>
      <c r="B482" s="105" t="s">
        <v>7281</v>
      </c>
      <c r="C482" s="107" t="s">
        <v>30</v>
      </c>
      <c r="D482" s="107" t="s">
        <v>23</v>
      </c>
      <c r="E482" s="106"/>
      <c r="F482" s="107" t="s">
        <v>10929</v>
      </c>
      <c r="G482" s="107" t="s">
        <v>58</v>
      </c>
      <c r="H482" s="107" t="s">
        <v>10881</v>
      </c>
      <c r="I482" s="107">
        <v>1</v>
      </c>
      <c r="J482" s="107" t="s">
        <v>8730</v>
      </c>
      <c r="K482" s="112">
        <v>198389998.07999998</v>
      </c>
      <c r="L482" s="110"/>
      <c r="M482" s="109">
        <v>45811</v>
      </c>
      <c r="N482" s="107">
        <v>1</v>
      </c>
      <c r="O482" s="107" t="s">
        <v>8730</v>
      </c>
      <c r="P482" s="111">
        <v>198055434</v>
      </c>
      <c r="Q482" s="110"/>
      <c r="R482" s="107" t="s">
        <v>10928</v>
      </c>
      <c r="S482" s="109">
        <v>45826</v>
      </c>
      <c r="T482" s="107" t="s">
        <v>23</v>
      </c>
    </row>
    <row r="483" spans="1:20" ht="18.600000000000001" customHeight="1" thickBot="1">
      <c r="A483" s="108">
        <f t="shared" si="7"/>
        <v>473</v>
      </c>
      <c r="B483" s="105" t="s">
        <v>7277</v>
      </c>
      <c r="C483" s="107" t="s">
        <v>30</v>
      </c>
      <c r="D483" s="107" t="s">
        <v>23</v>
      </c>
      <c r="E483" s="106"/>
      <c r="F483" s="107" t="s">
        <v>10927</v>
      </c>
      <c r="G483" s="107" t="s">
        <v>58</v>
      </c>
      <c r="H483" s="107" t="s">
        <v>10884</v>
      </c>
      <c r="I483" s="107">
        <v>1</v>
      </c>
      <c r="J483" s="107" t="s">
        <v>8730</v>
      </c>
      <c r="K483" s="112">
        <v>150776398.05000001</v>
      </c>
      <c r="L483" s="110"/>
      <c r="M483" s="109">
        <v>45811</v>
      </c>
      <c r="N483" s="107">
        <v>1</v>
      </c>
      <c r="O483" s="107" t="s">
        <v>8730</v>
      </c>
      <c r="P483" s="111">
        <v>150519024</v>
      </c>
      <c r="Q483" s="110"/>
      <c r="R483" s="107" t="s">
        <v>10926</v>
      </c>
      <c r="S483" s="109">
        <v>45832</v>
      </c>
      <c r="T483" s="107" t="s">
        <v>23</v>
      </c>
    </row>
    <row r="484" spans="1:20" ht="18.600000000000001" customHeight="1" thickBot="1">
      <c r="A484" s="108">
        <f t="shared" si="7"/>
        <v>474</v>
      </c>
      <c r="B484" s="105" t="s">
        <v>7274</v>
      </c>
      <c r="C484" s="107" t="s">
        <v>30</v>
      </c>
      <c r="D484" s="107" t="s">
        <v>23</v>
      </c>
      <c r="E484" s="106"/>
      <c r="F484" s="107" t="s">
        <v>10925</v>
      </c>
      <c r="G484" s="107" t="s">
        <v>58</v>
      </c>
      <c r="H484" s="107" t="s">
        <v>10881</v>
      </c>
      <c r="I484" s="107">
        <v>1</v>
      </c>
      <c r="J484" s="107" t="s">
        <v>8730</v>
      </c>
      <c r="K484" s="112">
        <v>104749922.52</v>
      </c>
      <c r="L484" s="110"/>
      <c r="M484" s="109">
        <v>45811</v>
      </c>
      <c r="N484" s="107">
        <v>1</v>
      </c>
      <c r="O484" s="107" t="s">
        <v>8730</v>
      </c>
      <c r="P484" s="111">
        <v>104564070</v>
      </c>
      <c r="Q484" s="110"/>
      <c r="R484" s="107" t="s">
        <v>10924</v>
      </c>
      <c r="S484" s="109">
        <v>45826</v>
      </c>
      <c r="T484" s="107" t="s">
        <v>23</v>
      </c>
    </row>
    <row r="485" spans="1:20" ht="18.600000000000001" customHeight="1" thickBot="1">
      <c r="A485" s="108">
        <f t="shared" si="7"/>
        <v>475</v>
      </c>
      <c r="B485" s="105" t="s">
        <v>7271</v>
      </c>
      <c r="C485" s="107" t="s">
        <v>30</v>
      </c>
      <c r="D485" s="107" t="s">
        <v>23</v>
      </c>
      <c r="E485" s="106"/>
      <c r="F485" s="107" t="s">
        <v>10923</v>
      </c>
      <c r="G485" s="107" t="s">
        <v>58</v>
      </c>
      <c r="H485" s="107" t="s">
        <v>10884</v>
      </c>
      <c r="I485" s="107">
        <v>1</v>
      </c>
      <c r="J485" s="107" t="s">
        <v>8730</v>
      </c>
      <c r="K485" s="112">
        <v>198389998.07999998</v>
      </c>
      <c r="L485" s="110"/>
      <c r="M485" s="109">
        <v>45811</v>
      </c>
      <c r="N485" s="107">
        <v>1</v>
      </c>
      <c r="O485" s="107" t="s">
        <v>8730</v>
      </c>
      <c r="P485" s="111">
        <v>198055434</v>
      </c>
      <c r="Q485" s="110"/>
      <c r="R485" s="107" t="s">
        <v>10922</v>
      </c>
      <c r="S485" s="109">
        <v>45832</v>
      </c>
      <c r="T485" s="107" t="s">
        <v>23</v>
      </c>
    </row>
    <row r="486" spans="1:20" ht="18.600000000000001" customHeight="1" thickBot="1">
      <c r="A486" s="108">
        <f t="shared" si="7"/>
        <v>476</v>
      </c>
      <c r="B486" s="105" t="s">
        <v>7268</v>
      </c>
      <c r="C486" s="107" t="s">
        <v>30</v>
      </c>
      <c r="D486" s="107" t="s">
        <v>23</v>
      </c>
      <c r="E486" s="106"/>
      <c r="F486" s="107" t="s">
        <v>10921</v>
      </c>
      <c r="G486" s="107" t="s">
        <v>58</v>
      </c>
      <c r="H486" s="107" t="s">
        <v>10920</v>
      </c>
      <c r="I486" s="107">
        <v>1</v>
      </c>
      <c r="J486" s="107" t="s">
        <v>8730</v>
      </c>
      <c r="K486" s="112">
        <v>198389998.07999998</v>
      </c>
      <c r="L486" s="110"/>
      <c r="M486" s="109">
        <v>45811</v>
      </c>
      <c r="N486" s="107">
        <v>1</v>
      </c>
      <c r="O486" s="107" t="s">
        <v>8730</v>
      </c>
      <c r="P486" s="111">
        <v>198055434</v>
      </c>
      <c r="Q486" s="110"/>
      <c r="R486" s="107" t="s">
        <v>10919</v>
      </c>
      <c r="S486" s="109">
        <v>45832</v>
      </c>
      <c r="T486" s="107" t="s">
        <v>23</v>
      </c>
    </row>
    <row r="487" spans="1:20" ht="18.600000000000001" customHeight="1" thickBot="1">
      <c r="A487" s="108">
        <f t="shared" si="7"/>
        <v>477</v>
      </c>
      <c r="B487" s="105" t="s">
        <v>7264</v>
      </c>
      <c r="C487" s="107" t="s">
        <v>30</v>
      </c>
      <c r="D487" s="107" t="s">
        <v>23</v>
      </c>
      <c r="E487" s="106"/>
      <c r="F487" s="107" t="s">
        <v>10918</v>
      </c>
      <c r="G487" s="107" t="s">
        <v>58</v>
      </c>
      <c r="H487" s="107" t="s">
        <v>10884</v>
      </c>
      <c r="I487" s="107">
        <v>1</v>
      </c>
      <c r="J487" s="107" t="s">
        <v>8730</v>
      </c>
      <c r="K487" s="112">
        <v>104749922.52</v>
      </c>
      <c r="L487" s="110"/>
      <c r="M487" s="109">
        <v>45811</v>
      </c>
      <c r="N487" s="107">
        <v>1</v>
      </c>
      <c r="O487" s="107" t="s">
        <v>8730</v>
      </c>
      <c r="P487" s="111">
        <v>104564070</v>
      </c>
      <c r="Q487" s="110"/>
      <c r="R487" s="107" t="s">
        <v>10917</v>
      </c>
      <c r="S487" s="109">
        <v>45832</v>
      </c>
      <c r="T487" s="107" t="s">
        <v>23</v>
      </c>
    </row>
    <row r="488" spans="1:20" ht="18.600000000000001" customHeight="1" thickBot="1">
      <c r="A488" s="108">
        <f t="shared" si="7"/>
        <v>478</v>
      </c>
      <c r="B488" s="105" t="s">
        <v>7261</v>
      </c>
      <c r="C488" s="107" t="s">
        <v>30</v>
      </c>
      <c r="D488" s="107" t="s">
        <v>23</v>
      </c>
      <c r="E488" s="106"/>
      <c r="F488" s="107" t="s">
        <v>10916</v>
      </c>
      <c r="G488" s="107" t="s">
        <v>58</v>
      </c>
      <c r="H488" s="107" t="s">
        <v>10884</v>
      </c>
      <c r="I488" s="107">
        <v>1</v>
      </c>
      <c r="J488" s="107" t="s">
        <v>8730</v>
      </c>
      <c r="K488" s="112">
        <v>104749922.52</v>
      </c>
      <c r="L488" s="110"/>
      <c r="M488" s="109">
        <v>45811</v>
      </c>
      <c r="N488" s="107">
        <v>1</v>
      </c>
      <c r="O488" s="107" t="s">
        <v>8730</v>
      </c>
      <c r="P488" s="111">
        <v>104564070</v>
      </c>
      <c r="Q488" s="110"/>
      <c r="R488" s="107" t="s">
        <v>10915</v>
      </c>
      <c r="S488" s="109">
        <v>45832</v>
      </c>
      <c r="T488" s="107" t="s">
        <v>23</v>
      </c>
    </row>
    <row r="489" spans="1:20" ht="18.600000000000001" customHeight="1" thickBot="1">
      <c r="A489" s="108">
        <f t="shared" si="7"/>
        <v>479</v>
      </c>
      <c r="B489" s="105" t="s">
        <v>7258</v>
      </c>
      <c r="C489" s="107" t="s">
        <v>30</v>
      </c>
      <c r="D489" s="107" t="s">
        <v>23</v>
      </c>
      <c r="E489" s="106"/>
      <c r="F489" s="107" t="s">
        <v>10914</v>
      </c>
      <c r="G489" s="107" t="s">
        <v>58</v>
      </c>
      <c r="H489" s="107" t="s">
        <v>10881</v>
      </c>
      <c r="I489" s="107">
        <v>1</v>
      </c>
      <c r="J489" s="107" t="s">
        <v>8730</v>
      </c>
      <c r="K489" s="112">
        <v>92052963.329999998</v>
      </c>
      <c r="L489" s="110"/>
      <c r="M489" s="109">
        <v>45811</v>
      </c>
      <c r="N489" s="107">
        <v>1</v>
      </c>
      <c r="O489" s="107" t="s">
        <v>8730</v>
      </c>
      <c r="P489" s="111">
        <v>92052060</v>
      </c>
      <c r="Q489" s="110"/>
      <c r="R489" s="107" t="s">
        <v>10912</v>
      </c>
      <c r="S489" s="109">
        <v>45828</v>
      </c>
      <c r="T489" s="107" t="s">
        <v>23</v>
      </c>
    </row>
    <row r="490" spans="1:20" ht="18.600000000000001" customHeight="1" thickBot="1">
      <c r="A490" s="108">
        <f t="shared" si="7"/>
        <v>480</v>
      </c>
      <c r="B490" s="105" t="s">
        <v>7255</v>
      </c>
      <c r="C490" s="107" t="s">
        <v>30</v>
      </c>
      <c r="D490" s="107" t="s">
        <v>23</v>
      </c>
      <c r="E490" s="106"/>
      <c r="F490" s="107" t="s">
        <v>10913</v>
      </c>
      <c r="G490" s="107" t="s">
        <v>58</v>
      </c>
      <c r="H490" s="107" t="s">
        <v>10881</v>
      </c>
      <c r="I490" s="107">
        <v>1</v>
      </c>
      <c r="J490" s="107" t="s">
        <v>8730</v>
      </c>
      <c r="K490" s="112">
        <v>104749922.52</v>
      </c>
      <c r="L490" s="110"/>
      <c r="M490" s="109">
        <v>45811</v>
      </c>
      <c r="N490" s="107">
        <v>1</v>
      </c>
      <c r="O490" s="107" t="s">
        <v>8730</v>
      </c>
      <c r="P490" s="111">
        <v>104564070</v>
      </c>
      <c r="Q490" s="110"/>
      <c r="R490" s="107" t="s">
        <v>10912</v>
      </c>
      <c r="S490" s="109">
        <v>45828</v>
      </c>
      <c r="T490" s="107" t="s">
        <v>23</v>
      </c>
    </row>
    <row r="491" spans="1:20" ht="18.600000000000001" customHeight="1" thickBot="1">
      <c r="A491" s="108">
        <f t="shared" si="7"/>
        <v>481</v>
      </c>
      <c r="B491" s="105" t="s">
        <v>7251</v>
      </c>
      <c r="C491" s="107" t="s">
        <v>30</v>
      </c>
      <c r="D491" s="107" t="s">
        <v>23</v>
      </c>
      <c r="E491" s="106"/>
      <c r="F491" s="107" t="s">
        <v>10911</v>
      </c>
      <c r="G491" s="107" t="s">
        <v>58</v>
      </c>
      <c r="H491" s="107" t="s">
        <v>10881</v>
      </c>
      <c r="I491" s="107">
        <v>1</v>
      </c>
      <c r="J491" s="107" t="s">
        <v>8730</v>
      </c>
      <c r="K491" s="112">
        <v>79355991.870000005</v>
      </c>
      <c r="L491" s="110"/>
      <c r="M491" s="109">
        <v>45839</v>
      </c>
      <c r="N491" s="107">
        <v>1</v>
      </c>
      <c r="O491" s="107" t="s">
        <v>8730</v>
      </c>
      <c r="P491" s="111">
        <v>79220886</v>
      </c>
      <c r="Q491" s="110"/>
      <c r="R491" s="107" t="s">
        <v>10910</v>
      </c>
      <c r="S491" s="109">
        <v>45839</v>
      </c>
      <c r="T491" s="107" t="s">
        <v>23</v>
      </c>
    </row>
    <row r="492" spans="1:20" ht="18.600000000000001" customHeight="1" thickBot="1">
      <c r="A492" s="108">
        <f t="shared" si="7"/>
        <v>482</v>
      </c>
      <c r="B492" s="105" t="s">
        <v>7248</v>
      </c>
      <c r="C492" s="107" t="s">
        <v>30</v>
      </c>
      <c r="D492" s="107" t="s">
        <v>23</v>
      </c>
      <c r="E492" s="106"/>
      <c r="F492" s="107" t="s">
        <v>10909</v>
      </c>
      <c r="G492" s="107" t="s">
        <v>58</v>
      </c>
      <c r="H492" s="107" t="s">
        <v>10908</v>
      </c>
      <c r="I492" s="107">
        <v>1</v>
      </c>
      <c r="J492" s="107" t="s">
        <v>8730</v>
      </c>
      <c r="K492" s="112">
        <v>79355991.870000005</v>
      </c>
      <c r="L492" s="110"/>
      <c r="M492" s="109">
        <v>45839</v>
      </c>
      <c r="N492" s="107">
        <v>1</v>
      </c>
      <c r="O492" s="107" t="s">
        <v>8730</v>
      </c>
      <c r="P492" s="111">
        <v>74466210</v>
      </c>
      <c r="Q492" s="110"/>
      <c r="R492" s="107" t="s">
        <v>10907</v>
      </c>
      <c r="S492" s="109">
        <v>45839</v>
      </c>
      <c r="T492" s="107" t="s">
        <v>23</v>
      </c>
    </row>
    <row r="493" spans="1:20" ht="18.600000000000001" customHeight="1" thickBot="1">
      <c r="A493" s="108">
        <f t="shared" si="7"/>
        <v>483</v>
      </c>
      <c r="B493" s="105" t="s">
        <v>7245</v>
      </c>
      <c r="C493" s="107" t="s">
        <v>30</v>
      </c>
      <c r="D493" s="107" t="s">
        <v>23</v>
      </c>
      <c r="E493" s="106"/>
      <c r="F493" s="107" t="s">
        <v>10906</v>
      </c>
      <c r="G493" s="107" t="s">
        <v>58</v>
      </c>
      <c r="H493" s="107" t="s">
        <v>10905</v>
      </c>
      <c r="I493" s="107">
        <v>1</v>
      </c>
      <c r="J493" s="107" t="s">
        <v>8730</v>
      </c>
      <c r="K493" s="112">
        <v>57136310.219999999</v>
      </c>
      <c r="L493" s="110"/>
      <c r="M493" s="109">
        <v>45839</v>
      </c>
      <c r="N493" s="107">
        <v>1</v>
      </c>
      <c r="O493" s="107" t="s">
        <v>8730</v>
      </c>
      <c r="P493" s="111">
        <v>54095131</v>
      </c>
      <c r="Q493" s="110"/>
      <c r="R493" s="107" t="s">
        <v>10904</v>
      </c>
      <c r="S493" s="109">
        <v>45862</v>
      </c>
      <c r="T493" s="107" t="s">
        <v>23</v>
      </c>
    </row>
    <row r="494" spans="1:20" ht="18.600000000000001" customHeight="1" thickBot="1">
      <c r="A494" s="108">
        <f t="shared" si="7"/>
        <v>484</v>
      </c>
      <c r="B494" s="105" t="s">
        <v>7242</v>
      </c>
      <c r="C494" s="107" t="s">
        <v>30</v>
      </c>
      <c r="D494" s="107" t="s">
        <v>23</v>
      </c>
      <c r="E494" s="106"/>
      <c r="F494" s="107" t="s">
        <v>10903</v>
      </c>
      <c r="G494" s="107" t="s">
        <v>58</v>
      </c>
      <c r="H494" s="107" t="s">
        <v>10878</v>
      </c>
      <c r="I494" s="107">
        <v>1</v>
      </c>
      <c r="J494" s="107" t="s">
        <v>8730</v>
      </c>
      <c r="K494" s="112">
        <v>51131574</v>
      </c>
      <c r="L494" s="110"/>
      <c r="M494" s="109">
        <v>45870</v>
      </c>
      <c r="N494" s="107">
        <v>1</v>
      </c>
      <c r="O494" s="107" t="s">
        <v>8730</v>
      </c>
      <c r="P494" s="111">
        <v>42609645</v>
      </c>
      <c r="Q494" s="110"/>
      <c r="R494" s="107" t="s">
        <v>10902</v>
      </c>
      <c r="S494" s="109">
        <v>45880</v>
      </c>
      <c r="T494" s="107" t="s">
        <v>23</v>
      </c>
    </row>
    <row r="495" spans="1:20" ht="18.600000000000001" customHeight="1" thickBot="1">
      <c r="A495" s="108">
        <f t="shared" si="7"/>
        <v>485</v>
      </c>
      <c r="B495" s="105" t="s">
        <v>7239</v>
      </c>
      <c r="C495" s="107" t="s">
        <v>30</v>
      </c>
      <c r="D495" s="107" t="s">
        <v>23</v>
      </c>
      <c r="E495" s="106"/>
      <c r="F495" s="107" t="s">
        <v>10901</v>
      </c>
      <c r="G495" s="107" t="s">
        <v>58</v>
      </c>
      <c r="H495" s="107" t="s">
        <v>10881</v>
      </c>
      <c r="I495" s="107">
        <v>1</v>
      </c>
      <c r="J495" s="107" t="s">
        <v>8730</v>
      </c>
      <c r="K495" s="112">
        <v>51131574</v>
      </c>
      <c r="L495" s="110"/>
      <c r="M495" s="109">
        <v>45931</v>
      </c>
      <c r="N495" s="107">
        <v>1</v>
      </c>
      <c r="O495" s="107" t="s">
        <v>8730</v>
      </c>
      <c r="P495" s="111">
        <v>19369410</v>
      </c>
      <c r="Q495" s="110"/>
      <c r="R495" s="107" t="s">
        <v>10900</v>
      </c>
      <c r="S495" s="109">
        <v>45946</v>
      </c>
      <c r="T495" s="107" t="s">
        <v>23</v>
      </c>
    </row>
    <row r="496" spans="1:20" ht="18.600000000000001" customHeight="1" thickBot="1">
      <c r="A496" s="108">
        <f t="shared" si="7"/>
        <v>486</v>
      </c>
      <c r="B496" s="105" t="s">
        <v>7235</v>
      </c>
      <c r="C496" s="107" t="s">
        <v>30</v>
      </c>
      <c r="D496" s="107" t="s">
        <v>23</v>
      </c>
      <c r="E496" s="106"/>
      <c r="F496" s="107" t="s">
        <v>10899</v>
      </c>
      <c r="G496" s="107" t="s">
        <v>58</v>
      </c>
      <c r="H496" s="107" t="s">
        <v>10881</v>
      </c>
      <c r="I496" s="107">
        <v>1</v>
      </c>
      <c r="J496" s="107" t="s">
        <v>8730</v>
      </c>
      <c r="K496" s="112">
        <v>51131574</v>
      </c>
      <c r="L496" s="110"/>
      <c r="M496" s="109">
        <v>45901</v>
      </c>
      <c r="N496" s="107">
        <v>1</v>
      </c>
      <c r="O496" s="107" t="s">
        <v>8730</v>
      </c>
      <c r="P496" s="111">
        <v>22597645</v>
      </c>
      <c r="Q496" s="110"/>
      <c r="R496" s="107" t="s">
        <v>10898</v>
      </c>
      <c r="S496" s="109">
        <v>45926</v>
      </c>
      <c r="T496" s="107" t="s">
        <v>23</v>
      </c>
    </row>
    <row r="497" spans="1:20" ht="18.600000000000001" customHeight="1" thickBot="1">
      <c r="A497" s="108">
        <f t="shared" si="7"/>
        <v>487</v>
      </c>
      <c r="B497" s="105" t="s">
        <v>7232</v>
      </c>
      <c r="C497" s="107" t="s">
        <v>30</v>
      </c>
      <c r="D497" s="107" t="s">
        <v>23</v>
      </c>
      <c r="E497" s="106"/>
      <c r="F497" s="107" t="s">
        <v>10897</v>
      </c>
      <c r="G497" s="107" t="s">
        <v>58</v>
      </c>
      <c r="H497" s="107" t="s">
        <v>10896</v>
      </c>
      <c r="I497" s="107">
        <v>1</v>
      </c>
      <c r="J497" s="107" t="s">
        <v>8730</v>
      </c>
      <c r="K497" s="112">
        <v>51131574</v>
      </c>
      <c r="L497" s="110"/>
      <c r="M497" s="109">
        <v>45965</v>
      </c>
      <c r="N497" s="107">
        <v>1</v>
      </c>
      <c r="O497" s="107" t="s">
        <v>8730</v>
      </c>
      <c r="P497" s="111">
        <v>12912940</v>
      </c>
      <c r="Q497" s="110"/>
      <c r="R497" s="107" t="s">
        <v>10895</v>
      </c>
      <c r="S497" s="109">
        <v>45971</v>
      </c>
      <c r="T497" s="107" t="s">
        <v>23</v>
      </c>
    </row>
    <row r="498" spans="1:20" ht="18.600000000000001" customHeight="1" thickBot="1">
      <c r="A498" s="108">
        <f t="shared" si="7"/>
        <v>488</v>
      </c>
      <c r="B498" s="105" t="s">
        <v>7229</v>
      </c>
      <c r="C498" s="107" t="s">
        <v>30</v>
      </c>
      <c r="D498" s="107" t="s">
        <v>23</v>
      </c>
      <c r="E498" s="106"/>
      <c r="F498" s="107" t="s">
        <v>10894</v>
      </c>
      <c r="G498" s="107" t="s">
        <v>58</v>
      </c>
      <c r="H498" s="107" t="s">
        <v>10884</v>
      </c>
      <c r="I498" s="107">
        <v>1</v>
      </c>
      <c r="J498" s="107" t="s">
        <v>8730</v>
      </c>
      <c r="K498" s="112">
        <v>80707185</v>
      </c>
      <c r="L498" s="110"/>
      <c r="M498" s="109">
        <v>45870</v>
      </c>
      <c r="N498" s="107">
        <v>1</v>
      </c>
      <c r="O498" s="107" t="s">
        <v>8730</v>
      </c>
      <c r="P498" s="111">
        <v>80707185</v>
      </c>
      <c r="Q498" s="110"/>
      <c r="R498" s="107" t="s">
        <v>10893</v>
      </c>
      <c r="S498" s="109">
        <v>45882</v>
      </c>
      <c r="T498" s="107" t="s">
        <v>23</v>
      </c>
    </row>
    <row r="499" spans="1:20" ht="18.600000000000001" customHeight="1" thickBot="1">
      <c r="A499" s="108">
        <f t="shared" si="7"/>
        <v>489</v>
      </c>
      <c r="B499" s="105" t="s">
        <v>7226</v>
      </c>
      <c r="C499" s="107" t="s">
        <v>30</v>
      </c>
      <c r="D499" s="107" t="s">
        <v>23</v>
      </c>
      <c r="E499" s="106"/>
      <c r="F499" s="107" t="s">
        <v>10892</v>
      </c>
      <c r="G499" s="107" t="s">
        <v>58</v>
      </c>
      <c r="H499" s="107" t="s">
        <v>10881</v>
      </c>
      <c r="I499" s="107">
        <v>1</v>
      </c>
      <c r="J499" s="107" t="s">
        <v>8730</v>
      </c>
      <c r="K499" s="112">
        <v>34087716</v>
      </c>
      <c r="L499" s="110"/>
      <c r="M499" s="109">
        <v>45901</v>
      </c>
      <c r="N499" s="107">
        <v>1</v>
      </c>
      <c r="O499" s="107" t="s">
        <v>8730</v>
      </c>
      <c r="P499" s="111">
        <v>34087716</v>
      </c>
      <c r="Q499" s="110"/>
      <c r="R499" s="107" t="s">
        <v>10891</v>
      </c>
      <c r="S499" s="109">
        <v>45902</v>
      </c>
      <c r="T499" s="107" t="s">
        <v>23</v>
      </c>
    </row>
    <row r="500" spans="1:20" ht="18.600000000000001" customHeight="1" thickBot="1">
      <c r="A500" s="108">
        <f t="shared" si="7"/>
        <v>490</v>
      </c>
      <c r="B500" s="105" t="s">
        <v>7222</v>
      </c>
      <c r="C500" s="107" t="s">
        <v>30</v>
      </c>
      <c r="D500" s="107" t="s">
        <v>23</v>
      </c>
      <c r="E500" s="106"/>
      <c r="F500" s="107" t="s">
        <v>10890</v>
      </c>
      <c r="G500" s="107" t="s">
        <v>58</v>
      </c>
      <c r="H500" s="107" t="s">
        <v>10884</v>
      </c>
      <c r="I500" s="107">
        <v>1</v>
      </c>
      <c r="J500" s="107" t="s">
        <v>8730</v>
      </c>
      <c r="K500" s="112">
        <v>25565787</v>
      </c>
      <c r="L500" s="110"/>
      <c r="M500" s="109">
        <v>45931</v>
      </c>
      <c r="N500" s="107">
        <v>1</v>
      </c>
      <c r="O500" s="107" t="s">
        <v>8730</v>
      </c>
      <c r="P500" s="111">
        <v>21588887</v>
      </c>
      <c r="Q500" s="110"/>
      <c r="R500" s="107" t="s">
        <v>9644</v>
      </c>
      <c r="S500" s="109">
        <v>45933</v>
      </c>
      <c r="T500" s="107" t="s">
        <v>23</v>
      </c>
    </row>
    <row r="501" spans="1:20" ht="18.600000000000001" customHeight="1" thickBot="1">
      <c r="A501" s="108">
        <f t="shared" si="7"/>
        <v>491</v>
      </c>
      <c r="B501" s="105" t="s">
        <v>7219</v>
      </c>
      <c r="C501" s="107" t="s">
        <v>30</v>
      </c>
      <c r="D501" s="107" t="s">
        <v>23</v>
      </c>
      <c r="E501" s="106"/>
      <c r="F501" s="107" t="s">
        <v>10889</v>
      </c>
      <c r="G501" s="107" t="s">
        <v>58</v>
      </c>
      <c r="H501" s="107" t="s">
        <v>10884</v>
      </c>
      <c r="I501" s="107">
        <v>1</v>
      </c>
      <c r="J501" s="107" t="s">
        <v>8730</v>
      </c>
      <c r="K501" s="112">
        <v>25565787</v>
      </c>
      <c r="L501" s="110"/>
      <c r="M501" s="109">
        <v>45931</v>
      </c>
      <c r="N501" s="107">
        <v>1</v>
      </c>
      <c r="O501" s="107" t="s">
        <v>8730</v>
      </c>
      <c r="P501" s="111">
        <v>21020758</v>
      </c>
      <c r="Q501" s="110"/>
      <c r="R501" s="107" t="s">
        <v>10888</v>
      </c>
      <c r="S501" s="109">
        <v>45933</v>
      </c>
      <c r="T501" s="107" t="s">
        <v>23</v>
      </c>
    </row>
    <row r="502" spans="1:20" ht="18.600000000000001" customHeight="1" thickBot="1">
      <c r="A502" s="108">
        <f t="shared" si="7"/>
        <v>492</v>
      </c>
      <c r="B502" s="105" t="s">
        <v>7216</v>
      </c>
      <c r="C502" s="107" t="s">
        <v>30</v>
      </c>
      <c r="D502" s="107" t="s">
        <v>23</v>
      </c>
      <c r="E502" s="106"/>
      <c r="F502" s="107" t="s">
        <v>10887</v>
      </c>
      <c r="G502" s="107" t="s">
        <v>58</v>
      </c>
      <c r="H502" s="107" t="s">
        <v>10884</v>
      </c>
      <c r="I502" s="107">
        <v>1</v>
      </c>
      <c r="J502" s="107" t="s">
        <v>8730</v>
      </c>
      <c r="K502" s="112">
        <v>22468386</v>
      </c>
      <c r="L502" s="110"/>
      <c r="M502" s="109">
        <v>45931</v>
      </c>
      <c r="N502" s="107">
        <v>1</v>
      </c>
      <c r="O502" s="107" t="s">
        <v>8730</v>
      </c>
      <c r="P502" s="111">
        <v>18973303</v>
      </c>
      <c r="Q502" s="110"/>
      <c r="R502" s="107" t="s">
        <v>10886</v>
      </c>
      <c r="S502" s="109">
        <v>45937</v>
      </c>
      <c r="T502" s="107" t="s">
        <v>23</v>
      </c>
    </row>
    <row r="503" spans="1:20" ht="18.600000000000001" customHeight="1" thickBot="1">
      <c r="A503" s="108">
        <f t="shared" si="7"/>
        <v>493</v>
      </c>
      <c r="B503" s="105" t="s">
        <v>7213</v>
      </c>
      <c r="C503" s="107" t="s">
        <v>30</v>
      </c>
      <c r="D503" s="107" t="s">
        <v>23</v>
      </c>
      <c r="E503" s="106"/>
      <c r="F503" s="107" t="s">
        <v>10885</v>
      </c>
      <c r="G503" s="107" t="s">
        <v>58</v>
      </c>
      <c r="H503" s="107" t="s">
        <v>10884</v>
      </c>
      <c r="I503" s="107">
        <v>1</v>
      </c>
      <c r="J503" s="107" t="s">
        <v>8730</v>
      </c>
      <c r="K503" s="112">
        <v>22468386</v>
      </c>
      <c r="L503" s="110"/>
      <c r="M503" s="109">
        <v>45931</v>
      </c>
      <c r="N503" s="107">
        <v>1</v>
      </c>
      <c r="O503" s="107" t="s">
        <v>8730</v>
      </c>
      <c r="P503" s="111">
        <v>18474006</v>
      </c>
      <c r="Q503" s="110"/>
      <c r="R503" s="107" t="s">
        <v>10883</v>
      </c>
      <c r="S503" s="109">
        <v>45931</v>
      </c>
      <c r="T503" s="107" t="s">
        <v>23</v>
      </c>
    </row>
    <row r="504" spans="1:20" ht="18.600000000000001" customHeight="1" thickBot="1">
      <c r="A504" s="108">
        <f t="shared" si="7"/>
        <v>494</v>
      </c>
      <c r="B504" s="105" t="s">
        <v>7209</v>
      </c>
      <c r="C504" s="107" t="s">
        <v>30</v>
      </c>
      <c r="D504" s="107" t="s">
        <v>23</v>
      </c>
      <c r="E504" s="106"/>
      <c r="F504" s="107" t="s">
        <v>10882</v>
      </c>
      <c r="G504" s="107" t="s">
        <v>58</v>
      </c>
      <c r="H504" s="107" t="s">
        <v>10881</v>
      </c>
      <c r="I504" s="107">
        <v>1</v>
      </c>
      <c r="J504" s="107" t="s">
        <v>8730</v>
      </c>
      <c r="K504" s="112">
        <v>28664766</v>
      </c>
      <c r="L504" s="110"/>
      <c r="M504" s="109">
        <v>45965</v>
      </c>
      <c r="N504" s="107">
        <v>1</v>
      </c>
      <c r="O504" s="107" t="s">
        <v>8730</v>
      </c>
      <c r="P504" s="111">
        <v>28664766</v>
      </c>
      <c r="Q504" s="110"/>
      <c r="R504" s="107" t="s">
        <v>10880</v>
      </c>
      <c r="S504" s="109">
        <v>45966</v>
      </c>
      <c r="T504" s="107" t="s">
        <v>23</v>
      </c>
    </row>
    <row r="505" spans="1:20" ht="18.600000000000001" customHeight="1" thickBot="1">
      <c r="A505" s="108">
        <f t="shared" si="7"/>
        <v>495</v>
      </c>
      <c r="B505" s="105" t="s">
        <v>7206</v>
      </c>
      <c r="C505" s="107" t="s">
        <v>30</v>
      </c>
      <c r="D505" s="107" t="s">
        <v>23</v>
      </c>
      <c r="E505" s="106"/>
      <c r="F505" s="114" t="s">
        <v>10879</v>
      </c>
      <c r="G505" s="107" t="s">
        <v>58</v>
      </c>
      <c r="H505" s="107" t="s">
        <v>10878</v>
      </c>
      <c r="I505" s="107">
        <v>1</v>
      </c>
      <c r="J505" s="107" t="s">
        <v>8730</v>
      </c>
      <c r="K505" s="112">
        <v>38416620</v>
      </c>
      <c r="L505" s="110"/>
      <c r="M505" s="109">
        <v>45965</v>
      </c>
      <c r="N505" s="107">
        <v>1</v>
      </c>
      <c r="O505" s="107" t="s">
        <v>8730</v>
      </c>
      <c r="P505" s="111">
        <v>23690249</v>
      </c>
      <c r="Q505" s="110"/>
      <c r="R505" s="116" t="s">
        <v>10877</v>
      </c>
      <c r="S505" s="109">
        <v>45985</v>
      </c>
      <c r="T505" s="107" t="s">
        <v>23</v>
      </c>
    </row>
    <row r="506" spans="1:20" ht="18.600000000000001" customHeight="1" thickBot="1">
      <c r="A506" s="108">
        <f t="shared" si="7"/>
        <v>496</v>
      </c>
      <c r="B506" s="105" t="s">
        <v>7203</v>
      </c>
      <c r="C506" s="107" t="s">
        <v>30</v>
      </c>
      <c r="D506" s="107" t="s">
        <v>23</v>
      </c>
      <c r="E506" s="106"/>
      <c r="F506" s="107" t="s">
        <v>10876</v>
      </c>
      <c r="G506" s="107" t="s">
        <v>58</v>
      </c>
      <c r="H506" s="107" t="s">
        <v>10471</v>
      </c>
      <c r="I506" s="107">
        <v>1</v>
      </c>
      <c r="J506" s="107" t="s">
        <v>8730</v>
      </c>
      <c r="K506" s="112">
        <v>43272000</v>
      </c>
      <c r="L506" s="110"/>
      <c r="M506" s="109">
        <v>45659</v>
      </c>
      <c r="N506" s="107">
        <v>1</v>
      </c>
      <c r="O506" s="107" t="s">
        <v>8730</v>
      </c>
      <c r="P506" s="111">
        <v>21572967</v>
      </c>
      <c r="Q506" s="110"/>
      <c r="R506" s="107" t="s">
        <v>10875</v>
      </c>
      <c r="S506" s="109">
        <v>45665</v>
      </c>
      <c r="T506" s="107" t="s">
        <v>23</v>
      </c>
    </row>
    <row r="507" spans="1:20" ht="18.600000000000001" customHeight="1" thickBot="1">
      <c r="A507" s="108">
        <f t="shared" si="7"/>
        <v>497</v>
      </c>
      <c r="B507" s="105" t="s">
        <v>7199</v>
      </c>
      <c r="C507" s="107" t="s">
        <v>30</v>
      </c>
      <c r="D507" s="107" t="s">
        <v>23</v>
      </c>
      <c r="E507" s="106"/>
      <c r="F507" s="107" t="s">
        <v>10874</v>
      </c>
      <c r="G507" s="107" t="s">
        <v>58</v>
      </c>
      <c r="H507" s="107" t="s">
        <v>10519</v>
      </c>
      <c r="I507" s="107">
        <v>1</v>
      </c>
      <c r="J507" s="107" t="s">
        <v>8730</v>
      </c>
      <c r="K507" s="112">
        <v>67995000</v>
      </c>
      <c r="L507" s="110"/>
      <c r="M507" s="109">
        <v>45659</v>
      </c>
      <c r="N507" s="107">
        <v>1</v>
      </c>
      <c r="O507" s="107" t="s">
        <v>8730</v>
      </c>
      <c r="P507" s="111">
        <v>33900016</v>
      </c>
      <c r="Q507" s="110"/>
      <c r="R507" s="107" t="s">
        <v>10873</v>
      </c>
      <c r="S507" s="109">
        <v>45664</v>
      </c>
      <c r="T507" s="107" t="s">
        <v>23</v>
      </c>
    </row>
    <row r="508" spans="1:20" ht="18.600000000000001" customHeight="1" thickBot="1">
      <c r="A508" s="108">
        <f t="shared" si="7"/>
        <v>498</v>
      </c>
      <c r="B508" s="105" t="s">
        <v>7196</v>
      </c>
      <c r="C508" s="107" t="s">
        <v>30</v>
      </c>
      <c r="D508" s="107" t="s">
        <v>23</v>
      </c>
      <c r="E508" s="106"/>
      <c r="F508" s="107" t="s">
        <v>10872</v>
      </c>
      <c r="G508" s="107" t="s">
        <v>58</v>
      </c>
      <c r="H508" s="107" t="s">
        <v>10519</v>
      </c>
      <c r="I508" s="107">
        <v>1</v>
      </c>
      <c r="J508" s="107" t="s">
        <v>8730</v>
      </c>
      <c r="K508" s="112">
        <v>208579000</v>
      </c>
      <c r="L508" s="110"/>
      <c r="M508" s="109">
        <v>45659</v>
      </c>
      <c r="N508" s="107">
        <v>1</v>
      </c>
      <c r="O508" s="107" t="s">
        <v>8730</v>
      </c>
      <c r="P508" s="111">
        <v>103999000</v>
      </c>
      <c r="Q508" s="110"/>
      <c r="R508" s="107" t="s">
        <v>10871</v>
      </c>
      <c r="S508" s="109">
        <v>45665</v>
      </c>
      <c r="T508" s="107" t="s">
        <v>23</v>
      </c>
    </row>
    <row r="509" spans="1:20" ht="18.600000000000001" customHeight="1" thickBot="1">
      <c r="A509" s="108">
        <f t="shared" si="7"/>
        <v>499</v>
      </c>
      <c r="B509" s="105" t="s">
        <v>7193</v>
      </c>
      <c r="C509" s="107" t="s">
        <v>30</v>
      </c>
      <c r="D509" s="107" t="s">
        <v>23</v>
      </c>
      <c r="E509" s="106"/>
      <c r="F509" s="107" t="s">
        <v>10870</v>
      </c>
      <c r="G509" s="107" t="s">
        <v>58</v>
      </c>
      <c r="H509" s="107" t="s">
        <v>10519</v>
      </c>
      <c r="I509" s="107">
        <v>1</v>
      </c>
      <c r="J509" s="107" t="s">
        <v>8730</v>
      </c>
      <c r="K509" s="112">
        <v>208579000</v>
      </c>
      <c r="L509" s="110"/>
      <c r="M509" s="109">
        <v>45659</v>
      </c>
      <c r="N509" s="107">
        <v>1</v>
      </c>
      <c r="O509" s="107" t="s">
        <v>8730</v>
      </c>
      <c r="P509" s="111">
        <v>103999000</v>
      </c>
      <c r="Q509" s="110"/>
      <c r="R509" s="107" t="s">
        <v>10868</v>
      </c>
      <c r="S509" s="109">
        <v>45660</v>
      </c>
      <c r="T509" s="107" t="s">
        <v>23</v>
      </c>
    </row>
    <row r="510" spans="1:20" ht="18.600000000000001" customHeight="1" thickBot="1">
      <c r="A510" s="108">
        <f t="shared" si="7"/>
        <v>500</v>
      </c>
      <c r="B510" s="105" t="s">
        <v>7190</v>
      </c>
      <c r="C510" s="107" t="s">
        <v>30</v>
      </c>
      <c r="D510" s="107" t="s">
        <v>23</v>
      </c>
      <c r="E510" s="106"/>
      <c r="F510" s="107" t="s">
        <v>10869</v>
      </c>
      <c r="G510" s="107" t="s">
        <v>58</v>
      </c>
      <c r="H510" s="107" t="s">
        <v>10519</v>
      </c>
      <c r="I510" s="107">
        <v>1</v>
      </c>
      <c r="J510" s="107" t="s">
        <v>8730</v>
      </c>
      <c r="K510" s="112">
        <v>146808000</v>
      </c>
      <c r="L510" s="110"/>
      <c r="M510" s="109">
        <v>45659</v>
      </c>
      <c r="N510" s="107">
        <v>1</v>
      </c>
      <c r="O510" s="107" t="s">
        <v>8730</v>
      </c>
      <c r="P510" s="111">
        <v>73194526</v>
      </c>
      <c r="Q510" s="110"/>
      <c r="R510" s="107" t="s">
        <v>10868</v>
      </c>
      <c r="S510" s="109">
        <v>45660</v>
      </c>
      <c r="T510" s="107" t="s">
        <v>23</v>
      </c>
    </row>
    <row r="511" spans="1:20" ht="18.600000000000001" customHeight="1" thickBot="1">
      <c r="A511" s="108">
        <f t="shared" si="7"/>
        <v>501</v>
      </c>
      <c r="B511" s="105" t="s">
        <v>7187</v>
      </c>
      <c r="C511" s="107" t="s">
        <v>30</v>
      </c>
      <c r="D511" s="107" t="s">
        <v>23</v>
      </c>
      <c r="E511" s="106"/>
      <c r="F511" s="107" t="s">
        <v>10867</v>
      </c>
      <c r="G511" s="107" t="s">
        <v>58</v>
      </c>
      <c r="H511" s="107" t="s">
        <v>10471</v>
      </c>
      <c r="I511" s="107">
        <v>1</v>
      </c>
      <c r="J511" s="107" t="s">
        <v>8730</v>
      </c>
      <c r="K511" s="112">
        <v>114342000</v>
      </c>
      <c r="L511" s="110"/>
      <c r="M511" s="109">
        <v>45659</v>
      </c>
      <c r="N511" s="107">
        <v>1</v>
      </c>
      <c r="O511" s="107" t="s">
        <v>8730</v>
      </c>
      <c r="P511" s="111">
        <v>57011035</v>
      </c>
      <c r="Q511" s="110"/>
      <c r="R511" s="107" t="s">
        <v>10866</v>
      </c>
      <c r="S511" s="109">
        <v>45665</v>
      </c>
      <c r="T511" s="107" t="s">
        <v>23</v>
      </c>
    </row>
    <row r="512" spans="1:20" ht="18.600000000000001" customHeight="1" thickBot="1">
      <c r="A512" s="108">
        <f t="shared" si="7"/>
        <v>502</v>
      </c>
      <c r="B512" s="105" t="s">
        <v>7184</v>
      </c>
      <c r="C512" s="107" t="s">
        <v>30</v>
      </c>
      <c r="D512" s="107" t="s">
        <v>23</v>
      </c>
      <c r="E512" s="106"/>
      <c r="F512" s="107" t="s">
        <v>10865</v>
      </c>
      <c r="G512" s="107" t="s">
        <v>58</v>
      </c>
      <c r="H512" s="107" t="s">
        <v>10519</v>
      </c>
      <c r="I512" s="107">
        <v>1</v>
      </c>
      <c r="J512" s="107" t="s">
        <v>8730</v>
      </c>
      <c r="K512" s="112">
        <v>114342000</v>
      </c>
      <c r="L512" s="110"/>
      <c r="M512" s="109">
        <v>45659</v>
      </c>
      <c r="N512" s="107">
        <v>1</v>
      </c>
      <c r="O512" s="107" t="s">
        <v>8730</v>
      </c>
      <c r="P512" s="111">
        <v>57011035</v>
      </c>
      <c r="Q512" s="110"/>
      <c r="R512" s="107" t="s">
        <v>10864</v>
      </c>
      <c r="S512" s="109">
        <v>45660</v>
      </c>
      <c r="T512" s="107" t="s">
        <v>23</v>
      </c>
    </row>
    <row r="513" spans="1:20" ht="18.600000000000001" customHeight="1" thickBot="1">
      <c r="A513" s="108">
        <f t="shared" si="7"/>
        <v>503</v>
      </c>
      <c r="B513" s="105" t="s">
        <v>7180</v>
      </c>
      <c r="C513" s="107" t="s">
        <v>30</v>
      </c>
      <c r="D513" s="107" t="s">
        <v>23</v>
      </c>
      <c r="E513" s="106"/>
      <c r="F513" s="107" t="s">
        <v>10863</v>
      </c>
      <c r="G513" s="107" t="s">
        <v>58</v>
      </c>
      <c r="H513" s="107" t="s">
        <v>10519</v>
      </c>
      <c r="I513" s="107">
        <v>1</v>
      </c>
      <c r="J513" s="107" t="s">
        <v>8730</v>
      </c>
      <c r="K513" s="112">
        <v>114342000</v>
      </c>
      <c r="L513" s="110"/>
      <c r="M513" s="109">
        <v>45659</v>
      </c>
      <c r="N513" s="107">
        <v>1</v>
      </c>
      <c r="O513" s="107" t="s">
        <v>8730</v>
      </c>
      <c r="P513" s="111">
        <v>57011035</v>
      </c>
      <c r="Q513" s="110"/>
      <c r="R513" s="107" t="s">
        <v>10862</v>
      </c>
      <c r="S513" s="109">
        <v>45660</v>
      </c>
      <c r="T513" s="107" t="s">
        <v>23</v>
      </c>
    </row>
    <row r="514" spans="1:20" ht="18.600000000000001" customHeight="1" thickBot="1">
      <c r="A514" s="108">
        <f t="shared" si="7"/>
        <v>504</v>
      </c>
      <c r="B514" s="105" t="s">
        <v>7177</v>
      </c>
      <c r="C514" s="107" t="s">
        <v>30</v>
      </c>
      <c r="D514" s="107" t="s">
        <v>23</v>
      </c>
      <c r="E514" s="106"/>
      <c r="F514" s="107" t="s">
        <v>10861</v>
      </c>
      <c r="G514" s="107" t="s">
        <v>58</v>
      </c>
      <c r="H514" s="107" t="s">
        <v>10471</v>
      </c>
      <c r="I514" s="107">
        <v>1</v>
      </c>
      <c r="J514" s="107" t="s">
        <v>8730</v>
      </c>
      <c r="K514" s="112">
        <v>63364000</v>
      </c>
      <c r="L514" s="110"/>
      <c r="M514" s="109">
        <v>45659</v>
      </c>
      <c r="N514" s="107">
        <v>1</v>
      </c>
      <c r="O514" s="107" t="s">
        <v>8730</v>
      </c>
      <c r="P514" s="111">
        <v>32953089</v>
      </c>
      <c r="Q514" s="110"/>
      <c r="R514" s="107" t="s">
        <v>10016</v>
      </c>
      <c r="S514" s="109">
        <v>45665</v>
      </c>
      <c r="T514" s="107" t="s">
        <v>23</v>
      </c>
    </row>
    <row r="515" spans="1:20" ht="18.600000000000001" customHeight="1" thickBot="1">
      <c r="A515" s="108">
        <f t="shared" si="7"/>
        <v>505</v>
      </c>
      <c r="B515" s="105" t="s">
        <v>7173</v>
      </c>
      <c r="C515" s="107" t="s">
        <v>30</v>
      </c>
      <c r="D515" s="107" t="s">
        <v>23</v>
      </c>
      <c r="E515" s="106"/>
      <c r="F515" s="107" t="s">
        <v>10860</v>
      </c>
      <c r="G515" s="107" t="s">
        <v>58</v>
      </c>
      <c r="H515" s="107" t="s">
        <v>10471</v>
      </c>
      <c r="I515" s="107">
        <v>1</v>
      </c>
      <c r="J515" s="107" t="s">
        <v>8730</v>
      </c>
      <c r="K515" s="112">
        <v>77269000</v>
      </c>
      <c r="L515" s="110"/>
      <c r="M515" s="109">
        <v>45659</v>
      </c>
      <c r="N515" s="107">
        <v>1</v>
      </c>
      <c r="O515" s="107" t="s">
        <v>8730</v>
      </c>
      <c r="P515" s="111">
        <v>51436544</v>
      </c>
      <c r="Q515" s="110"/>
      <c r="R515" s="107" t="s">
        <v>10859</v>
      </c>
      <c r="S515" s="109">
        <v>45665</v>
      </c>
      <c r="T515" s="107" t="s">
        <v>23</v>
      </c>
    </row>
    <row r="516" spans="1:20" ht="18.600000000000001" customHeight="1" thickBot="1">
      <c r="A516" s="108">
        <f t="shared" si="7"/>
        <v>506</v>
      </c>
      <c r="B516" s="105" t="s">
        <v>7169</v>
      </c>
      <c r="C516" s="107" t="s">
        <v>30</v>
      </c>
      <c r="D516" s="107" t="s">
        <v>23</v>
      </c>
      <c r="E516" s="106"/>
      <c r="F516" s="107" t="s">
        <v>10858</v>
      </c>
      <c r="G516" s="107" t="s">
        <v>58</v>
      </c>
      <c r="H516" s="107" t="s">
        <v>10471</v>
      </c>
      <c r="I516" s="107">
        <v>1</v>
      </c>
      <c r="J516" s="107" t="s">
        <v>8730</v>
      </c>
      <c r="K516" s="112">
        <v>162257000</v>
      </c>
      <c r="L516" s="110"/>
      <c r="M516" s="109">
        <v>45659</v>
      </c>
      <c r="N516" s="107">
        <v>1</v>
      </c>
      <c r="O516" s="107" t="s">
        <v>8730</v>
      </c>
      <c r="P516" s="111">
        <v>80898620</v>
      </c>
      <c r="Q516" s="110"/>
      <c r="R516" s="107" t="s">
        <v>10857</v>
      </c>
      <c r="S516" s="109">
        <v>45665</v>
      </c>
      <c r="T516" s="107" t="s">
        <v>23</v>
      </c>
    </row>
    <row r="517" spans="1:20" ht="18.600000000000001" customHeight="1" thickBot="1">
      <c r="A517" s="108">
        <f t="shared" si="7"/>
        <v>507</v>
      </c>
      <c r="B517" s="105" t="s">
        <v>7165</v>
      </c>
      <c r="C517" s="107" t="s">
        <v>30</v>
      </c>
      <c r="D517" s="107" t="s">
        <v>23</v>
      </c>
      <c r="E517" s="106"/>
      <c r="F517" s="107" t="s">
        <v>10856</v>
      </c>
      <c r="G517" s="107" t="s">
        <v>58</v>
      </c>
      <c r="H517" s="107" t="s">
        <v>10471</v>
      </c>
      <c r="I517" s="107">
        <v>1</v>
      </c>
      <c r="J517" s="107" t="s">
        <v>8730</v>
      </c>
      <c r="K517" s="112">
        <v>114342000</v>
      </c>
      <c r="L517" s="110"/>
      <c r="M517" s="109">
        <v>45659</v>
      </c>
      <c r="N517" s="107">
        <v>1</v>
      </c>
      <c r="O517" s="107" t="s">
        <v>8730</v>
      </c>
      <c r="P517" s="111">
        <v>76120879</v>
      </c>
      <c r="Q517" s="110"/>
      <c r="R517" s="107" t="s">
        <v>9195</v>
      </c>
      <c r="S517" s="109">
        <v>45665</v>
      </c>
      <c r="T517" s="107" t="s">
        <v>23</v>
      </c>
    </row>
    <row r="518" spans="1:20" ht="18.600000000000001" customHeight="1" thickBot="1">
      <c r="A518" s="108">
        <f t="shared" si="7"/>
        <v>508</v>
      </c>
      <c r="B518" s="105" t="s">
        <v>7162</v>
      </c>
      <c r="C518" s="107" t="s">
        <v>30</v>
      </c>
      <c r="D518" s="107" t="s">
        <v>23</v>
      </c>
      <c r="E518" s="106"/>
      <c r="F518" s="107" t="s">
        <v>10855</v>
      </c>
      <c r="G518" s="107" t="s">
        <v>58</v>
      </c>
      <c r="H518" s="107" t="s">
        <v>10471</v>
      </c>
      <c r="I518" s="107">
        <v>1</v>
      </c>
      <c r="J518" s="107" t="s">
        <v>8730</v>
      </c>
      <c r="K518" s="112">
        <v>205674000</v>
      </c>
      <c r="L518" s="110"/>
      <c r="M518" s="109">
        <v>45659</v>
      </c>
      <c r="N518" s="107">
        <v>1</v>
      </c>
      <c r="O518" s="107" t="s">
        <v>8730</v>
      </c>
      <c r="P518" s="111">
        <v>101094000</v>
      </c>
      <c r="Q518" s="110"/>
      <c r="R518" s="107" t="s">
        <v>10854</v>
      </c>
      <c r="S518" s="109">
        <v>45670</v>
      </c>
      <c r="T518" s="107" t="s">
        <v>23</v>
      </c>
    </row>
    <row r="519" spans="1:20" ht="18.600000000000001" customHeight="1" thickBot="1">
      <c r="A519" s="108">
        <f t="shared" si="7"/>
        <v>509</v>
      </c>
      <c r="B519" s="105" t="s">
        <v>7159</v>
      </c>
      <c r="C519" s="107" t="s">
        <v>30</v>
      </c>
      <c r="D519" s="107" t="s">
        <v>23</v>
      </c>
      <c r="E519" s="106"/>
      <c r="F519" s="107" t="s">
        <v>10853</v>
      </c>
      <c r="G519" s="107" t="s">
        <v>58</v>
      </c>
      <c r="H519" s="107" t="s">
        <v>10519</v>
      </c>
      <c r="I519" s="107">
        <v>1</v>
      </c>
      <c r="J519" s="107" t="s">
        <v>8730</v>
      </c>
      <c r="K519" s="112">
        <v>177000000</v>
      </c>
      <c r="L519" s="110"/>
      <c r="M519" s="109">
        <v>45659</v>
      </c>
      <c r="N519" s="107">
        <v>1</v>
      </c>
      <c r="O519" s="107" t="s">
        <v>8730</v>
      </c>
      <c r="P519" s="111">
        <v>87000000</v>
      </c>
      <c r="Q519" s="110"/>
      <c r="R519" s="107" t="s">
        <v>10852</v>
      </c>
      <c r="S519" s="109">
        <v>45666</v>
      </c>
      <c r="T519" s="107" t="s">
        <v>23</v>
      </c>
    </row>
    <row r="520" spans="1:20" ht="18.600000000000001" customHeight="1" thickBot="1">
      <c r="A520" s="108">
        <f t="shared" si="7"/>
        <v>510</v>
      </c>
      <c r="B520" s="105" t="s">
        <v>7156</v>
      </c>
      <c r="C520" s="107" t="s">
        <v>30</v>
      </c>
      <c r="D520" s="107" t="s">
        <v>23</v>
      </c>
      <c r="E520" s="106"/>
      <c r="F520" s="107" t="s">
        <v>10851</v>
      </c>
      <c r="G520" s="107" t="s">
        <v>58</v>
      </c>
      <c r="H520" s="107" t="s">
        <v>10471</v>
      </c>
      <c r="I520" s="107">
        <v>1</v>
      </c>
      <c r="J520" s="107" t="s">
        <v>8730</v>
      </c>
      <c r="K520" s="112">
        <v>167134000</v>
      </c>
      <c r="L520" s="110"/>
      <c r="M520" s="109">
        <v>45659</v>
      </c>
      <c r="N520" s="107">
        <v>1</v>
      </c>
      <c r="O520" s="107" t="s">
        <v>8730</v>
      </c>
      <c r="P520" s="111">
        <v>81909255</v>
      </c>
      <c r="Q520" s="110"/>
      <c r="R520" s="107" t="s">
        <v>10848</v>
      </c>
      <c r="S520" s="109">
        <v>45667</v>
      </c>
      <c r="T520" s="107" t="s">
        <v>23</v>
      </c>
    </row>
    <row r="521" spans="1:20" ht="18.600000000000001" customHeight="1" thickBot="1">
      <c r="A521" s="108">
        <f t="shared" si="7"/>
        <v>511</v>
      </c>
      <c r="B521" s="105" t="s">
        <v>7152</v>
      </c>
      <c r="C521" s="107" t="s">
        <v>30</v>
      </c>
      <c r="D521" s="107" t="s">
        <v>23</v>
      </c>
      <c r="E521" s="106"/>
      <c r="F521" s="107" t="s">
        <v>10850</v>
      </c>
      <c r="G521" s="107" t="s">
        <v>58</v>
      </c>
      <c r="H521" s="107" t="s">
        <v>10471</v>
      </c>
      <c r="I521" s="107">
        <v>1</v>
      </c>
      <c r="J521" s="107" t="s">
        <v>8730</v>
      </c>
      <c r="K521" s="112">
        <v>144354000</v>
      </c>
      <c r="L521" s="110"/>
      <c r="M521" s="109">
        <v>45659</v>
      </c>
      <c r="N521" s="107">
        <v>1</v>
      </c>
      <c r="O521" s="107" t="s">
        <v>8730</v>
      </c>
      <c r="P521" s="111">
        <v>70741078</v>
      </c>
      <c r="Q521" s="110"/>
      <c r="R521" s="107" t="s">
        <v>9289</v>
      </c>
      <c r="S521" s="109">
        <v>45671</v>
      </c>
      <c r="T521" s="107" t="s">
        <v>23</v>
      </c>
    </row>
    <row r="522" spans="1:20" ht="18.600000000000001" customHeight="1" thickBot="1">
      <c r="A522" s="108">
        <f t="shared" si="7"/>
        <v>512</v>
      </c>
      <c r="B522" s="105" t="s">
        <v>7149</v>
      </c>
      <c r="C522" s="107" t="s">
        <v>30</v>
      </c>
      <c r="D522" s="107" t="s">
        <v>23</v>
      </c>
      <c r="E522" s="106"/>
      <c r="F522" s="107" t="s">
        <v>10849</v>
      </c>
      <c r="G522" s="107" t="s">
        <v>58</v>
      </c>
      <c r="H522" s="107" t="s">
        <v>10519</v>
      </c>
      <c r="I522" s="107">
        <v>1</v>
      </c>
      <c r="J522" s="107" t="s">
        <v>8730</v>
      </c>
      <c r="K522" s="112">
        <v>167134000</v>
      </c>
      <c r="L522" s="110"/>
      <c r="M522" s="109">
        <v>45659</v>
      </c>
      <c r="N522" s="107">
        <v>1</v>
      </c>
      <c r="O522" s="107" t="s">
        <v>8730</v>
      </c>
      <c r="P522" s="111">
        <v>81909255</v>
      </c>
      <c r="Q522" s="110"/>
      <c r="R522" s="107" t="s">
        <v>10848</v>
      </c>
      <c r="S522" s="109">
        <v>45667</v>
      </c>
      <c r="T522" s="107" t="s">
        <v>23</v>
      </c>
    </row>
    <row r="523" spans="1:20" ht="18.600000000000001" customHeight="1" thickBot="1">
      <c r="A523" s="108">
        <f t="shared" si="7"/>
        <v>513</v>
      </c>
      <c r="B523" s="105" t="s">
        <v>7145</v>
      </c>
      <c r="C523" s="107" t="s">
        <v>30</v>
      </c>
      <c r="D523" s="107" t="s">
        <v>23</v>
      </c>
      <c r="E523" s="106"/>
      <c r="F523" s="107" t="s">
        <v>10847</v>
      </c>
      <c r="G523" s="107" t="s">
        <v>58</v>
      </c>
      <c r="H523" s="107" t="s">
        <v>10471</v>
      </c>
      <c r="I523" s="107">
        <v>1</v>
      </c>
      <c r="J523" s="107" t="s">
        <v>8730</v>
      </c>
      <c r="K523" s="112">
        <v>167134000</v>
      </c>
      <c r="L523" s="110"/>
      <c r="M523" s="109">
        <v>45659</v>
      </c>
      <c r="N523" s="107">
        <v>1</v>
      </c>
      <c r="O523" s="107" t="s">
        <v>8730</v>
      </c>
      <c r="P523" s="111">
        <v>81909255</v>
      </c>
      <c r="Q523" s="110"/>
      <c r="R523" s="107" t="s">
        <v>10846</v>
      </c>
      <c r="S523" s="109">
        <v>45670</v>
      </c>
      <c r="T523" s="107" t="s">
        <v>23</v>
      </c>
    </row>
    <row r="524" spans="1:20" ht="18.600000000000001" customHeight="1" thickBot="1">
      <c r="A524" s="108">
        <f t="shared" ref="A524:A587" si="8">A523+1</f>
        <v>514</v>
      </c>
      <c r="B524" s="105" t="s">
        <v>7142</v>
      </c>
      <c r="C524" s="107" t="s">
        <v>30</v>
      </c>
      <c r="D524" s="107" t="s">
        <v>23</v>
      </c>
      <c r="E524" s="106"/>
      <c r="F524" s="107" t="s">
        <v>10845</v>
      </c>
      <c r="G524" s="107" t="s">
        <v>58</v>
      </c>
      <c r="H524" s="107" t="s">
        <v>10524</v>
      </c>
      <c r="I524" s="107">
        <v>1</v>
      </c>
      <c r="J524" s="107" t="s">
        <v>8730</v>
      </c>
      <c r="K524" s="112">
        <v>100276000</v>
      </c>
      <c r="L524" s="110"/>
      <c r="M524" s="109">
        <v>45659</v>
      </c>
      <c r="N524" s="107">
        <v>1</v>
      </c>
      <c r="O524" s="107" t="s">
        <v>8730</v>
      </c>
      <c r="P524" s="111">
        <v>49143124</v>
      </c>
      <c r="Q524" s="110"/>
      <c r="R524" s="107" t="s">
        <v>10844</v>
      </c>
      <c r="S524" s="109">
        <v>45671</v>
      </c>
      <c r="T524" s="107" t="s">
        <v>23</v>
      </c>
    </row>
    <row r="525" spans="1:20" ht="18.600000000000001" customHeight="1" thickBot="1">
      <c r="A525" s="108">
        <f t="shared" si="8"/>
        <v>515</v>
      </c>
      <c r="B525" s="105" t="s">
        <v>7138</v>
      </c>
      <c r="C525" s="107" t="s">
        <v>30</v>
      </c>
      <c r="D525" s="107" t="s">
        <v>23</v>
      </c>
      <c r="E525" s="106"/>
      <c r="F525" s="107" t="s">
        <v>10843</v>
      </c>
      <c r="G525" s="107" t="s">
        <v>58</v>
      </c>
      <c r="H525" s="107" t="s">
        <v>10471</v>
      </c>
      <c r="I525" s="107">
        <v>1</v>
      </c>
      <c r="J525" s="107" t="s">
        <v>8730</v>
      </c>
      <c r="K525" s="112">
        <v>100276000</v>
      </c>
      <c r="L525" s="110"/>
      <c r="M525" s="109">
        <v>45659</v>
      </c>
      <c r="N525" s="107">
        <v>1</v>
      </c>
      <c r="O525" s="107" t="s">
        <v>8730</v>
      </c>
      <c r="P525" s="111">
        <v>49143124</v>
      </c>
      <c r="Q525" s="110"/>
      <c r="R525" s="107" t="s">
        <v>10842</v>
      </c>
      <c r="S525" s="109">
        <v>45672</v>
      </c>
      <c r="T525" s="107" t="s">
        <v>23</v>
      </c>
    </row>
    <row r="526" spans="1:20" ht="18.600000000000001" customHeight="1" thickBot="1">
      <c r="A526" s="108">
        <f t="shared" si="8"/>
        <v>516</v>
      </c>
      <c r="B526" s="105" t="s">
        <v>7134</v>
      </c>
      <c r="C526" s="107" t="s">
        <v>30</v>
      </c>
      <c r="D526" s="107" t="s">
        <v>23</v>
      </c>
      <c r="E526" s="106"/>
      <c r="F526" s="107" t="s">
        <v>10841</v>
      </c>
      <c r="G526" s="107" t="s">
        <v>58</v>
      </c>
      <c r="H526" s="107" t="s">
        <v>10519</v>
      </c>
      <c r="I526" s="107">
        <v>1</v>
      </c>
      <c r="J526" s="107" t="s">
        <v>8730</v>
      </c>
      <c r="K526" s="112">
        <v>144354000</v>
      </c>
      <c r="L526" s="110"/>
      <c r="M526" s="109">
        <v>45659</v>
      </c>
      <c r="N526" s="107">
        <v>1</v>
      </c>
      <c r="O526" s="107" t="s">
        <v>8730</v>
      </c>
      <c r="P526" s="111">
        <v>70741078</v>
      </c>
      <c r="Q526" s="110"/>
      <c r="R526" s="107" t="s">
        <v>10840</v>
      </c>
      <c r="S526" s="109">
        <v>45678</v>
      </c>
      <c r="T526" s="107" t="s">
        <v>23</v>
      </c>
    </row>
    <row r="527" spans="1:20" ht="18.600000000000001" customHeight="1" thickBot="1">
      <c r="A527" s="108">
        <f t="shared" si="8"/>
        <v>517</v>
      </c>
      <c r="B527" s="105" t="s">
        <v>7130</v>
      </c>
      <c r="C527" s="107" t="s">
        <v>30</v>
      </c>
      <c r="D527" s="107" t="s">
        <v>23</v>
      </c>
      <c r="E527" s="106"/>
      <c r="F527" s="107" t="s">
        <v>10839</v>
      </c>
      <c r="G527" s="107" t="s">
        <v>58</v>
      </c>
      <c r="H527" s="107" t="s">
        <v>10519</v>
      </c>
      <c r="I527" s="107">
        <v>1</v>
      </c>
      <c r="J527" s="107" t="s">
        <v>8730</v>
      </c>
      <c r="K527" s="112">
        <v>112431000</v>
      </c>
      <c r="L527" s="110"/>
      <c r="M527" s="109">
        <v>45659</v>
      </c>
      <c r="N527" s="107">
        <v>1</v>
      </c>
      <c r="O527" s="107" t="s">
        <v>8730</v>
      </c>
      <c r="P527" s="111">
        <v>55100050</v>
      </c>
      <c r="Q527" s="110"/>
      <c r="R527" s="107" t="s">
        <v>10838</v>
      </c>
      <c r="S527" s="109">
        <v>45677</v>
      </c>
      <c r="T527" s="107" t="s">
        <v>23</v>
      </c>
    </row>
    <row r="528" spans="1:20" ht="18.600000000000001" customHeight="1" thickBot="1">
      <c r="A528" s="108">
        <f t="shared" si="8"/>
        <v>518</v>
      </c>
      <c r="B528" s="105" t="s">
        <v>7127</v>
      </c>
      <c r="C528" s="107" t="s">
        <v>30</v>
      </c>
      <c r="D528" s="107" t="s">
        <v>23</v>
      </c>
      <c r="E528" s="106"/>
      <c r="F528" s="107" t="s">
        <v>10837</v>
      </c>
      <c r="G528" s="107" t="s">
        <v>58</v>
      </c>
      <c r="H528" s="107" t="s">
        <v>10519</v>
      </c>
      <c r="I528" s="107">
        <v>1</v>
      </c>
      <c r="J528" s="107" t="s">
        <v>8730</v>
      </c>
      <c r="K528" s="112">
        <v>42549000</v>
      </c>
      <c r="L528" s="110"/>
      <c r="M528" s="109">
        <v>45659</v>
      </c>
      <c r="N528" s="107">
        <v>1</v>
      </c>
      <c r="O528" s="107" t="s">
        <v>8730</v>
      </c>
      <c r="P528" s="111">
        <v>20849850</v>
      </c>
      <c r="Q528" s="110"/>
      <c r="R528" s="107" t="s">
        <v>10836</v>
      </c>
      <c r="S528" s="109">
        <v>45679</v>
      </c>
      <c r="T528" s="107" t="s">
        <v>23</v>
      </c>
    </row>
    <row r="529" spans="1:20" ht="18.600000000000001" customHeight="1" thickBot="1">
      <c r="A529" s="108">
        <f t="shared" si="8"/>
        <v>519</v>
      </c>
      <c r="B529" s="105" t="s">
        <v>7124</v>
      </c>
      <c r="C529" s="107" t="s">
        <v>30</v>
      </c>
      <c r="D529" s="107" t="s">
        <v>23</v>
      </c>
      <c r="E529" s="106"/>
      <c r="F529" s="107" t="s">
        <v>10835</v>
      </c>
      <c r="G529" s="107" t="s">
        <v>58</v>
      </c>
      <c r="H529" s="107" t="s">
        <v>10524</v>
      </c>
      <c r="I529" s="107">
        <v>1</v>
      </c>
      <c r="J529" s="107" t="s">
        <v>8730</v>
      </c>
      <c r="K529" s="112">
        <v>87883000</v>
      </c>
      <c r="L529" s="110"/>
      <c r="M529" s="109">
        <v>45748</v>
      </c>
      <c r="N529" s="107">
        <v>1</v>
      </c>
      <c r="O529" s="107" t="s">
        <v>8730</v>
      </c>
      <c r="P529" s="111">
        <v>19971904</v>
      </c>
      <c r="Q529" s="110"/>
      <c r="R529" s="107" t="s">
        <v>10834</v>
      </c>
      <c r="S529" s="109">
        <v>45758</v>
      </c>
      <c r="T529" s="107" t="s">
        <v>23</v>
      </c>
    </row>
    <row r="530" spans="1:20" ht="18.600000000000001" customHeight="1" thickBot="1">
      <c r="A530" s="108">
        <f t="shared" si="8"/>
        <v>520</v>
      </c>
      <c r="B530" s="105" t="s">
        <v>7120</v>
      </c>
      <c r="C530" s="107" t="s">
        <v>30</v>
      </c>
      <c r="D530" s="107" t="s">
        <v>23</v>
      </c>
      <c r="E530" s="106"/>
      <c r="F530" s="107" t="s">
        <v>10833</v>
      </c>
      <c r="G530" s="107" t="s">
        <v>58</v>
      </c>
      <c r="H530" s="107" t="s">
        <v>10519</v>
      </c>
      <c r="I530" s="107">
        <v>1</v>
      </c>
      <c r="J530" s="107" t="s">
        <v>8730</v>
      </c>
      <c r="K530" s="112">
        <v>99992000</v>
      </c>
      <c r="L530" s="110"/>
      <c r="M530" s="109">
        <v>45659</v>
      </c>
      <c r="N530" s="107">
        <v>1</v>
      </c>
      <c r="O530" s="107" t="s">
        <v>8730</v>
      </c>
      <c r="P530" s="111">
        <v>48859060</v>
      </c>
      <c r="Q530" s="110"/>
      <c r="R530" s="107" t="s">
        <v>10790</v>
      </c>
      <c r="S530" s="109">
        <v>45679</v>
      </c>
      <c r="T530" s="107" t="s">
        <v>23</v>
      </c>
    </row>
    <row r="531" spans="1:20" ht="18.600000000000001" customHeight="1" thickBot="1">
      <c r="A531" s="108">
        <f t="shared" si="8"/>
        <v>521</v>
      </c>
      <c r="B531" s="105" t="s">
        <v>7117</v>
      </c>
      <c r="C531" s="107" t="s">
        <v>30</v>
      </c>
      <c r="D531" s="107" t="s">
        <v>23</v>
      </c>
      <c r="E531" s="106"/>
      <c r="F531" s="107" t="s">
        <v>10832</v>
      </c>
      <c r="G531" s="107" t="s">
        <v>58</v>
      </c>
      <c r="H531" s="107" t="s">
        <v>10519</v>
      </c>
      <c r="I531" s="107">
        <v>1</v>
      </c>
      <c r="J531" s="107" t="s">
        <v>8730</v>
      </c>
      <c r="K531" s="112">
        <v>75763000</v>
      </c>
      <c r="L531" s="110"/>
      <c r="M531" s="109">
        <v>45659</v>
      </c>
      <c r="N531" s="107">
        <v>1</v>
      </c>
      <c r="O531" s="107" t="s">
        <v>8730</v>
      </c>
      <c r="P531" s="111">
        <v>37017095</v>
      </c>
      <c r="Q531" s="110"/>
      <c r="R531" s="107" t="s">
        <v>10831</v>
      </c>
      <c r="S531" s="109">
        <v>45679</v>
      </c>
      <c r="T531" s="107" t="s">
        <v>23</v>
      </c>
    </row>
    <row r="532" spans="1:20" ht="18.600000000000001" customHeight="1" thickBot="1">
      <c r="A532" s="108">
        <f t="shared" si="8"/>
        <v>522</v>
      </c>
      <c r="B532" s="105" t="s">
        <v>7114</v>
      </c>
      <c r="C532" s="107" t="s">
        <v>30</v>
      </c>
      <c r="D532" s="107" t="s">
        <v>23</v>
      </c>
      <c r="E532" s="106"/>
      <c r="F532" s="107" t="s">
        <v>10830</v>
      </c>
      <c r="G532" s="107" t="s">
        <v>58</v>
      </c>
      <c r="H532" s="107" t="s">
        <v>10801</v>
      </c>
      <c r="I532" s="107">
        <v>1</v>
      </c>
      <c r="J532" s="107" t="s">
        <v>8730</v>
      </c>
      <c r="K532" s="112">
        <v>75763000</v>
      </c>
      <c r="L532" s="110"/>
      <c r="M532" s="109">
        <v>45659</v>
      </c>
      <c r="N532" s="107">
        <v>1</v>
      </c>
      <c r="O532" s="107" t="s">
        <v>8730</v>
      </c>
      <c r="P532" s="111">
        <v>37017095</v>
      </c>
      <c r="Q532" s="110"/>
      <c r="R532" s="107" t="s">
        <v>10829</v>
      </c>
      <c r="S532" s="109">
        <v>45674</v>
      </c>
      <c r="T532" s="107" t="s">
        <v>23</v>
      </c>
    </row>
    <row r="533" spans="1:20" ht="18.600000000000001" customHeight="1" thickBot="1">
      <c r="A533" s="108">
        <f t="shared" si="8"/>
        <v>523</v>
      </c>
      <c r="B533" s="105" t="s">
        <v>7110</v>
      </c>
      <c r="C533" s="107" t="s">
        <v>30</v>
      </c>
      <c r="D533" s="107" t="s">
        <v>23</v>
      </c>
      <c r="E533" s="106"/>
      <c r="F533" s="107" t="s">
        <v>10828</v>
      </c>
      <c r="G533" s="107" t="s">
        <v>58</v>
      </c>
      <c r="H533" s="107" t="s">
        <v>10519</v>
      </c>
      <c r="I533" s="107">
        <v>1</v>
      </c>
      <c r="J533" s="107" t="s">
        <v>8730</v>
      </c>
      <c r="K533" s="112">
        <v>37017095</v>
      </c>
      <c r="L533" s="110"/>
      <c r="M533" s="109">
        <v>45659</v>
      </c>
      <c r="N533" s="107">
        <v>1</v>
      </c>
      <c r="O533" s="107" t="s">
        <v>8730</v>
      </c>
      <c r="P533" s="111">
        <v>27314978</v>
      </c>
      <c r="Q533" s="110"/>
      <c r="R533" s="107" t="s">
        <v>10827</v>
      </c>
      <c r="S533" s="109">
        <v>45678</v>
      </c>
      <c r="T533" s="107" t="s">
        <v>23</v>
      </c>
    </row>
    <row r="534" spans="1:20" ht="18.600000000000001" customHeight="1" thickBot="1">
      <c r="A534" s="108">
        <f t="shared" si="8"/>
        <v>524</v>
      </c>
      <c r="B534" s="105" t="s">
        <v>7107</v>
      </c>
      <c r="C534" s="107" t="s">
        <v>30</v>
      </c>
      <c r="D534" s="107" t="s">
        <v>23</v>
      </c>
      <c r="E534" s="106"/>
      <c r="F534" s="107" t="s">
        <v>10826</v>
      </c>
      <c r="G534" s="107" t="s">
        <v>58</v>
      </c>
      <c r="H534" s="107" t="s">
        <v>10519</v>
      </c>
      <c r="I534" s="107">
        <v>1</v>
      </c>
      <c r="J534" s="107" t="s">
        <v>8730</v>
      </c>
      <c r="K534" s="112">
        <v>75763000</v>
      </c>
      <c r="L534" s="110"/>
      <c r="M534" s="109">
        <v>45659</v>
      </c>
      <c r="N534" s="107">
        <v>1</v>
      </c>
      <c r="O534" s="107" t="s">
        <v>8730</v>
      </c>
      <c r="P534" s="111">
        <v>37017095</v>
      </c>
      <c r="Q534" s="110"/>
      <c r="R534" s="107" t="s">
        <v>10825</v>
      </c>
      <c r="S534" s="109">
        <v>45678</v>
      </c>
      <c r="T534" s="107" t="s">
        <v>23</v>
      </c>
    </row>
    <row r="535" spans="1:20" ht="18.600000000000001" customHeight="1" thickBot="1">
      <c r="A535" s="108">
        <f t="shared" si="8"/>
        <v>525</v>
      </c>
      <c r="B535" s="105" t="s">
        <v>7104</v>
      </c>
      <c r="C535" s="107" t="s">
        <v>30</v>
      </c>
      <c r="D535" s="107" t="s">
        <v>23</v>
      </c>
      <c r="E535" s="106"/>
      <c r="F535" s="107" t="s">
        <v>10824</v>
      </c>
      <c r="G535" s="107" t="s">
        <v>58</v>
      </c>
      <c r="H535" s="107" t="s">
        <v>10556</v>
      </c>
      <c r="I535" s="107">
        <v>1</v>
      </c>
      <c r="J535" s="107" t="s">
        <v>8730</v>
      </c>
      <c r="K535" s="112">
        <v>75763000</v>
      </c>
      <c r="L535" s="110"/>
      <c r="M535" s="109">
        <v>45659</v>
      </c>
      <c r="N535" s="107">
        <v>1</v>
      </c>
      <c r="O535" s="107" t="s">
        <v>8730</v>
      </c>
      <c r="P535" s="111">
        <v>37017095</v>
      </c>
      <c r="Q535" s="110"/>
      <c r="R535" s="107" t="s">
        <v>10250</v>
      </c>
      <c r="S535" s="109">
        <v>45673</v>
      </c>
      <c r="T535" s="107" t="s">
        <v>23</v>
      </c>
    </row>
    <row r="536" spans="1:20" ht="18.600000000000001" customHeight="1" thickBot="1">
      <c r="A536" s="108">
        <f t="shared" si="8"/>
        <v>526</v>
      </c>
      <c r="B536" s="105" t="s">
        <v>7100</v>
      </c>
      <c r="C536" s="107" t="s">
        <v>30</v>
      </c>
      <c r="D536" s="107" t="s">
        <v>23</v>
      </c>
      <c r="E536" s="106"/>
      <c r="F536" s="107" t="s">
        <v>10823</v>
      </c>
      <c r="G536" s="107" t="s">
        <v>58</v>
      </c>
      <c r="H536" s="107" t="s">
        <v>10519</v>
      </c>
      <c r="I536" s="107">
        <v>1</v>
      </c>
      <c r="J536" s="107" t="s">
        <v>8730</v>
      </c>
      <c r="K536" s="112">
        <v>75763000</v>
      </c>
      <c r="L536" s="110"/>
      <c r="M536" s="109">
        <v>45659</v>
      </c>
      <c r="N536" s="107">
        <v>1</v>
      </c>
      <c r="O536" s="107" t="s">
        <v>8730</v>
      </c>
      <c r="P536" s="111">
        <v>37017095</v>
      </c>
      <c r="Q536" s="110"/>
      <c r="R536" s="107" t="s">
        <v>10790</v>
      </c>
      <c r="S536" s="109">
        <v>45677</v>
      </c>
      <c r="T536" s="107" t="s">
        <v>23</v>
      </c>
    </row>
    <row r="537" spans="1:20" ht="18.600000000000001" customHeight="1" thickBot="1">
      <c r="A537" s="108">
        <f t="shared" si="8"/>
        <v>527</v>
      </c>
      <c r="B537" s="105" t="s">
        <v>7097</v>
      </c>
      <c r="C537" s="107" t="s">
        <v>30</v>
      </c>
      <c r="D537" s="107" t="s">
        <v>23</v>
      </c>
      <c r="E537" s="106"/>
      <c r="F537" s="107" t="s">
        <v>10822</v>
      </c>
      <c r="G537" s="107" t="s">
        <v>58</v>
      </c>
      <c r="H537" s="107" t="s">
        <v>10801</v>
      </c>
      <c r="I537" s="107">
        <v>1</v>
      </c>
      <c r="J537" s="107" t="s">
        <v>8730</v>
      </c>
      <c r="K537" s="112">
        <v>75763000</v>
      </c>
      <c r="L537" s="110"/>
      <c r="M537" s="109">
        <v>45659</v>
      </c>
      <c r="N537" s="107">
        <v>1</v>
      </c>
      <c r="O537" s="107" t="s">
        <v>8730</v>
      </c>
      <c r="P537" s="111">
        <v>37017095</v>
      </c>
      <c r="Q537" s="110"/>
      <c r="R537" s="107" t="s">
        <v>10821</v>
      </c>
      <c r="S537" s="109">
        <v>45674</v>
      </c>
      <c r="T537" s="107" t="s">
        <v>23</v>
      </c>
    </row>
    <row r="538" spans="1:20" ht="18.600000000000001" customHeight="1" thickBot="1">
      <c r="A538" s="108">
        <f t="shared" si="8"/>
        <v>528</v>
      </c>
      <c r="B538" s="105" t="s">
        <v>7093</v>
      </c>
      <c r="C538" s="107" t="s">
        <v>30</v>
      </c>
      <c r="D538" s="107" t="s">
        <v>23</v>
      </c>
      <c r="E538" s="106"/>
      <c r="F538" s="107" t="s">
        <v>10820</v>
      </c>
      <c r="G538" s="107" t="s">
        <v>58</v>
      </c>
      <c r="H538" s="107" t="s">
        <v>10519</v>
      </c>
      <c r="I538" s="107">
        <v>1</v>
      </c>
      <c r="J538" s="107" t="s">
        <v>8730</v>
      </c>
      <c r="K538" s="112">
        <v>57576000</v>
      </c>
      <c r="L538" s="110"/>
      <c r="M538" s="109">
        <v>45659</v>
      </c>
      <c r="N538" s="107">
        <v>1</v>
      </c>
      <c r="O538" s="107" t="s">
        <v>8730</v>
      </c>
      <c r="P538" s="111">
        <v>28132750</v>
      </c>
      <c r="Q538" s="110"/>
      <c r="R538" s="107" t="s">
        <v>10819</v>
      </c>
      <c r="S538" s="109">
        <v>45678</v>
      </c>
      <c r="T538" s="107" t="s">
        <v>23</v>
      </c>
    </row>
    <row r="539" spans="1:20" ht="18.600000000000001" customHeight="1" thickBot="1">
      <c r="A539" s="108">
        <f t="shared" si="8"/>
        <v>529</v>
      </c>
      <c r="B539" s="105" t="s">
        <v>7090</v>
      </c>
      <c r="C539" s="107" t="s">
        <v>30</v>
      </c>
      <c r="D539" s="107" t="s">
        <v>23</v>
      </c>
      <c r="E539" s="106"/>
      <c r="F539" s="107" t="s">
        <v>10818</v>
      </c>
      <c r="G539" s="107" t="s">
        <v>58</v>
      </c>
      <c r="H539" s="107" t="s">
        <v>10801</v>
      </c>
      <c r="I539" s="107">
        <v>1</v>
      </c>
      <c r="J539" s="107" t="s">
        <v>8730</v>
      </c>
      <c r="K539" s="112">
        <v>42428000</v>
      </c>
      <c r="L539" s="110"/>
      <c r="M539" s="109">
        <v>45659</v>
      </c>
      <c r="N539" s="107">
        <v>1</v>
      </c>
      <c r="O539" s="107" t="s">
        <v>8730</v>
      </c>
      <c r="P539" s="111">
        <v>20608812</v>
      </c>
      <c r="Q539" s="110"/>
      <c r="R539" s="107" t="s">
        <v>10817</v>
      </c>
      <c r="S539" s="109">
        <v>45673</v>
      </c>
      <c r="T539" s="107" t="s">
        <v>23</v>
      </c>
    </row>
    <row r="540" spans="1:20" ht="18.600000000000001" customHeight="1" thickBot="1">
      <c r="A540" s="108">
        <f t="shared" si="8"/>
        <v>530</v>
      </c>
      <c r="B540" s="105" t="s">
        <v>7086</v>
      </c>
      <c r="C540" s="107" t="s">
        <v>30</v>
      </c>
      <c r="D540" s="107" t="s">
        <v>23</v>
      </c>
      <c r="E540" s="106"/>
      <c r="F540" s="107" t="s">
        <v>10816</v>
      </c>
      <c r="G540" s="107" t="s">
        <v>58</v>
      </c>
      <c r="H540" s="107" t="s">
        <v>10471</v>
      </c>
      <c r="I540" s="107">
        <v>1</v>
      </c>
      <c r="J540" s="107" t="s">
        <v>8730</v>
      </c>
      <c r="K540" s="112">
        <v>158641000</v>
      </c>
      <c r="L540" s="110"/>
      <c r="M540" s="109">
        <v>45659</v>
      </c>
      <c r="N540" s="107">
        <v>1</v>
      </c>
      <c r="O540" s="107" t="s">
        <v>8730</v>
      </c>
      <c r="P540" s="111">
        <v>77283040</v>
      </c>
      <c r="Q540" s="110"/>
      <c r="R540" s="107" t="s">
        <v>10815</v>
      </c>
      <c r="S540" s="109">
        <v>45666</v>
      </c>
      <c r="T540" s="107" t="s">
        <v>23</v>
      </c>
    </row>
    <row r="541" spans="1:20" ht="18.600000000000001" customHeight="1" thickBot="1">
      <c r="A541" s="108">
        <f t="shared" si="8"/>
        <v>531</v>
      </c>
      <c r="B541" s="105" t="s">
        <v>7082</v>
      </c>
      <c r="C541" s="107" t="s">
        <v>30</v>
      </c>
      <c r="D541" s="107" t="s">
        <v>23</v>
      </c>
      <c r="E541" s="106"/>
      <c r="F541" s="107" t="s">
        <v>10814</v>
      </c>
      <c r="G541" s="107" t="s">
        <v>58</v>
      </c>
      <c r="H541" s="107" t="s">
        <v>10471</v>
      </c>
      <c r="I541" s="107">
        <v>1</v>
      </c>
      <c r="J541" s="107" t="s">
        <v>8730</v>
      </c>
      <c r="K541" s="112">
        <v>57412000</v>
      </c>
      <c r="L541" s="110"/>
      <c r="M541" s="109">
        <v>45659</v>
      </c>
      <c r="N541" s="107">
        <v>1</v>
      </c>
      <c r="O541" s="107" t="s">
        <v>8730</v>
      </c>
      <c r="P541" s="111">
        <v>27969188</v>
      </c>
      <c r="Q541" s="110"/>
      <c r="R541" s="107" t="s">
        <v>10813</v>
      </c>
      <c r="S541" s="109">
        <v>45671</v>
      </c>
      <c r="T541" s="107" t="s">
        <v>23</v>
      </c>
    </row>
    <row r="542" spans="1:20" ht="18.600000000000001" customHeight="1" thickBot="1">
      <c r="A542" s="108">
        <f t="shared" si="8"/>
        <v>532</v>
      </c>
      <c r="B542" s="105" t="s">
        <v>7078</v>
      </c>
      <c r="C542" s="107" t="s">
        <v>30</v>
      </c>
      <c r="D542" s="107" t="s">
        <v>23</v>
      </c>
      <c r="E542" s="106"/>
      <c r="F542" s="107" t="s">
        <v>10812</v>
      </c>
      <c r="G542" s="107" t="s">
        <v>58</v>
      </c>
      <c r="H542" s="107" t="s">
        <v>10519</v>
      </c>
      <c r="I542" s="107">
        <v>1</v>
      </c>
      <c r="J542" s="107" t="s">
        <v>8730</v>
      </c>
      <c r="K542" s="112">
        <v>143536000</v>
      </c>
      <c r="L542" s="110"/>
      <c r="M542" s="109">
        <v>45659</v>
      </c>
      <c r="N542" s="107">
        <v>1</v>
      </c>
      <c r="O542" s="107" t="s">
        <v>8730</v>
      </c>
      <c r="P542" s="111">
        <v>69923262</v>
      </c>
      <c r="Q542" s="110"/>
      <c r="R542" s="107" t="s">
        <v>10811</v>
      </c>
      <c r="S542" s="109">
        <v>45679</v>
      </c>
      <c r="T542" s="107" t="s">
        <v>23</v>
      </c>
    </row>
    <row r="543" spans="1:20" ht="18.600000000000001" customHeight="1" thickBot="1">
      <c r="A543" s="108">
        <f t="shared" si="8"/>
        <v>533</v>
      </c>
      <c r="B543" s="105" t="s">
        <v>7075</v>
      </c>
      <c r="C543" s="107" t="s">
        <v>30</v>
      </c>
      <c r="D543" s="107" t="s">
        <v>23</v>
      </c>
      <c r="E543" s="106"/>
      <c r="F543" s="107" t="s">
        <v>10810</v>
      </c>
      <c r="G543" s="107" t="s">
        <v>58</v>
      </c>
      <c r="H543" s="107" t="s">
        <v>10519</v>
      </c>
      <c r="I543" s="107">
        <v>1</v>
      </c>
      <c r="J543" s="107" t="s">
        <v>8730</v>
      </c>
      <c r="K543" s="112">
        <v>143536000</v>
      </c>
      <c r="L543" s="110"/>
      <c r="M543" s="109">
        <v>45659</v>
      </c>
      <c r="N543" s="107">
        <v>1</v>
      </c>
      <c r="O543" s="107" t="s">
        <v>8730</v>
      </c>
      <c r="P543" s="111">
        <v>69923262</v>
      </c>
      <c r="Q543" s="110"/>
      <c r="R543" s="107" t="s">
        <v>10809</v>
      </c>
      <c r="S543" s="109">
        <v>45679</v>
      </c>
      <c r="T543" s="107" t="s">
        <v>23</v>
      </c>
    </row>
    <row r="544" spans="1:20" ht="18.600000000000001" customHeight="1" thickBot="1">
      <c r="A544" s="108">
        <f t="shared" si="8"/>
        <v>534</v>
      </c>
      <c r="B544" s="105" t="s">
        <v>7072</v>
      </c>
      <c r="C544" s="107" t="s">
        <v>30</v>
      </c>
      <c r="D544" s="107" t="s">
        <v>23</v>
      </c>
      <c r="E544" s="106"/>
      <c r="F544" s="107" t="s">
        <v>10808</v>
      </c>
      <c r="G544" s="107" t="s">
        <v>58</v>
      </c>
      <c r="H544" s="107" t="s">
        <v>10556</v>
      </c>
      <c r="I544" s="107">
        <v>1</v>
      </c>
      <c r="J544" s="107" t="s">
        <v>8730</v>
      </c>
      <c r="K544" s="112">
        <v>75547000</v>
      </c>
      <c r="L544" s="110"/>
      <c r="M544" s="109">
        <v>45659</v>
      </c>
      <c r="N544" s="107">
        <v>1</v>
      </c>
      <c r="O544" s="107" t="s">
        <v>8730</v>
      </c>
      <c r="P544" s="111">
        <v>36801879</v>
      </c>
      <c r="Q544" s="110"/>
      <c r="R544" s="107" t="s">
        <v>10807</v>
      </c>
      <c r="S544" s="109">
        <v>45673</v>
      </c>
      <c r="T544" s="107" t="s">
        <v>23</v>
      </c>
    </row>
    <row r="545" spans="1:20" ht="18.600000000000001" customHeight="1" thickBot="1">
      <c r="A545" s="108">
        <f t="shared" si="8"/>
        <v>535</v>
      </c>
      <c r="B545" s="105" t="s">
        <v>7069</v>
      </c>
      <c r="C545" s="107" t="s">
        <v>30</v>
      </c>
      <c r="D545" s="107" t="s">
        <v>23</v>
      </c>
      <c r="E545" s="106"/>
      <c r="F545" s="107" t="s">
        <v>10806</v>
      </c>
      <c r="G545" s="107" t="s">
        <v>58</v>
      </c>
      <c r="H545" s="107" t="s">
        <v>10801</v>
      </c>
      <c r="I545" s="107">
        <v>1</v>
      </c>
      <c r="J545" s="107" t="s">
        <v>8730</v>
      </c>
      <c r="K545" s="112">
        <v>75547000</v>
      </c>
      <c r="L545" s="110"/>
      <c r="M545" s="109">
        <v>45659</v>
      </c>
      <c r="N545" s="107">
        <v>1</v>
      </c>
      <c r="O545" s="107" t="s">
        <v>8730</v>
      </c>
      <c r="P545" s="111">
        <v>36801879</v>
      </c>
      <c r="Q545" s="110"/>
      <c r="R545" s="107" t="s">
        <v>10805</v>
      </c>
      <c r="S545" s="109">
        <v>45674</v>
      </c>
      <c r="T545" s="107" t="s">
        <v>23</v>
      </c>
    </row>
    <row r="546" spans="1:20" ht="18.600000000000001" customHeight="1" thickBot="1">
      <c r="A546" s="108">
        <f t="shared" si="8"/>
        <v>536</v>
      </c>
      <c r="B546" s="105" t="s">
        <v>7066</v>
      </c>
      <c r="C546" s="107" t="s">
        <v>30</v>
      </c>
      <c r="D546" s="107" t="s">
        <v>23</v>
      </c>
      <c r="E546" s="106"/>
      <c r="F546" s="107" t="s">
        <v>10804</v>
      </c>
      <c r="G546" s="107" t="s">
        <v>58</v>
      </c>
      <c r="H546" s="107" t="s">
        <v>10519</v>
      </c>
      <c r="I546" s="107">
        <v>1</v>
      </c>
      <c r="J546" s="107" t="s">
        <v>8730</v>
      </c>
      <c r="K546" s="112">
        <v>75547000</v>
      </c>
      <c r="L546" s="110"/>
      <c r="M546" s="109">
        <v>45659</v>
      </c>
      <c r="N546" s="107">
        <v>1</v>
      </c>
      <c r="O546" s="107" t="s">
        <v>8730</v>
      </c>
      <c r="P546" s="111">
        <v>36801879</v>
      </c>
      <c r="Q546" s="110"/>
      <c r="R546" s="107" t="s">
        <v>10803</v>
      </c>
      <c r="S546" s="109">
        <v>45677</v>
      </c>
      <c r="T546" s="107" t="s">
        <v>23</v>
      </c>
    </row>
    <row r="547" spans="1:20" ht="18.600000000000001" customHeight="1" thickBot="1">
      <c r="A547" s="108">
        <f t="shared" si="8"/>
        <v>537</v>
      </c>
      <c r="B547" s="105" t="s">
        <v>7063</v>
      </c>
      <c r="C547" s="107" t="s">
        <v>30</v>
      </c>
      <c r="D547" s="107" t="s">
        <v>23</v>
      </c>
      <c r="E547" s="106"/>
      <c r="F547" s="107" t="s">
        <v>10802</v>
      </c>
      <c r="G547" s="107" t="s">
        <v>58</v>
      </c>
      <c r="H547" s="107" t="s">
        <v>10801</v>
      </c>
      <c r="I547" s="107">
        <v>1</v>
      </c>
      <c r="J547" s="107" t="s">
        <v>8730</v>
      </c>
      <c r="K547" s="112">
        <v>143536000</v>
      </c>
      <c r="L547" s="110"/>
      <c r="M547" s="109">
        <v>45659</v>
      </c>
      <c r="N547" s="107">
        <v>1</v>
      </c>
      <c r="O547" s="107" t="s">
        <v>8730</v>
      </c>
      <c r="P547" s="111">
        <v>69923262</v>
      </c>
      <c r="Q547" s="110"/>
      <c r="R547" s="107" t="s">
        <v>10800</v>
      </c>
      <c r="S547" s="109">
        <v>45674</v>
      </c>
      <c r="T547" s="107" t="s">
        <v>23</v>
      </c>
    </row>
    <row r="548" spans="1:20" ht="18.600000000000001" customHeight="1" thickBot="1">
      <c r="A548" s="108">
        <f t="shared" si="8"/>
        <v>538</v>
      </c>
      <c r="B548" s="105" t="s">
        <v>7059</v>
      </c>
      <c r="C548" s="107" t="s">
        <v>30</v>
      </c>
      <c r="D548" s="107" t="s">
        <v>23</v>
      </c>
      <c r="E548" s="106"/>
      <c r="F548" s="107" t="s">
        <v>10799</v>
      </c>
      <c r="G548" s="107" t="s">
        <v>58</v>
      </c>
      <c r="H548" s="107" t="s">
        <v>10519</v>
      </c>
      <c r="I548" s="107">
        <v>1</v>
      </c>
      <c r="J548" s="107" t="s">
        <v>8730</v>
      </c>
      <c r="K548" s="112">
        <v>75547000</v>
      </c>
      <c r="L548" s="110"/>
      <c r="M548" s="109">
        <v>45659</v>
      </c>
      <c r="N548" s="107">
        <v>1</v>
      </c>
      <c r="O548" s="107" t="s">
        <v>8730</v>
      </c>
      <c r="P548" s="111">
        <v>36801879</v>
      </c>
      <c r="Q548" s="110"/>
      <c r="R548" s="107" t="s">
        <v>10798</v>
      </c>
      <c r="S548" s="109">
        <v>45674</v>
      </c>
      <c r="T548" s="107" t="s">
        <v>23</v>
      </c>
    </row>
    <row r="549" spans="1:20" ht="18.600000000000001" customHeight="1" thickBot="1">
      <c r="A549" s="108">
        <f t="shared" si="8"/>
        <v>539</v>
      </c>
      <c r="B549" s="105" t="s">
        <v>7056</v>
      </c>
      <c r="C549" s="107" t="s">
        <v>30</v>
      </c>
      <c r="D549" s="107" t="s">
        <v>23</v>
      </c>
      <c r="E549" s="106"/>
      <c r="F549" s="107" t="s">
        <v>10797</v>
      </c>
      <c r="G549" s="107" t="s">
        <v>58</v>
      </c>
      <c r="H549" s="107" t="s">
        <v>10519</v>
      </c>
      <c r="I549" s="107">
        <v>1</v>
      </c>
      <c r="J549" s="107" t="s">
        <v>8730</v>
      </c>
      <c r="K549" s="112">
        <v>74902000</v>
      </c>
      <c r="L549" s="110"/>
      <c r="M549" s="109">
        <v>45659</v>
      </c>
      <c r="N549" s="107">
        <v>1</v>
      </c>
      <c r="O549" s="107" t="s">
        <v>8730</v>
      </c>
      <c r="P549" s="111">
        <v>36156232</v>
      </c>
      <c r="Q549" s="110"/>
      <c r="R549" s="107" t="s">
        <v>10796</v>
      </c>
      <c r="S549" s="109">
        <v>45678</v>
      </c>
      <c r="T549" s="107" t="s">
        <v>23</v>
      </c>
    </row>
    <row r="550" spans="1:20" ht="18.600000000000001" customHeight="1" thickBot="1">
      <c r="A550" s="108">
        <f t="shared" si="8"/>
        <v>540</v>
      </c>
      <c r="B550" s="105" t="s">
        <v>7052</v>
      </c>
      <c r="C550" s="107" t="s">
        <v>30</v>
      </c>
      <c r="D550" s="107" t="s">
        <v>23</v>
      </c>
      <c r="E550" s="106"/>
      <c r="F550" s="107" t="s">
        <v>10795</v>
      </c>
      <c r="G550" s="107" t="s">
        <v>58</v>
      </c>
      <c r="H550" s="107" t="s">
        <v>10519</v>
      </c>
      <c r="I550" s="107">
        <v>1</v>
      </c>
      <c r="J550" s="107" t="s">
        <v>8730</v>
      </c>
      <c r="K550" s="112">
        <v>110838000</v>
      </c>
      <c r="L550" s="110"/>
      <c r="M550" s="109">
        <v>45659</v>
      </c>
      <c r="N550" s="107">
        <v>1</v>
      </c>
      <c r="O550" s="107" t="s">
        <v>8730</v>
      </c>
      <c r="P550" s="111">
        <v>53507563</v>
      </c>
      <c r="Q550" s="110"/>
      <c r="R550" s="107" t="s">
        <v>10794</v>
      </c>
      <c r="S550" s="109">
        <v>45677</v>
      </c>
      <c r="T550" s="107" t="s">
        <v>23</v>
      </c>
    </row>
    <row r="551" spans="1:20" ht="18.600000000000001" customHeight="1" thickBot="1">
      <c r="A551" s="108">
        <f t="shared" si="8"/>
        <v>541</v>
      </c>
      <c r="B551" s="105" t="s">
        <v>7049</v>
      </c>
      <c r="C551" s="107" t="s">
        <v>30</v>
      </c>
      <c r="D551" s="107" t="s">
        <v>23</v>
      </c>
      <c r="E551" s="106"/>
      <c r="F551" s="107" t="s">
        <v>10793</v>
      </c>
      <c r="G551" s="107" t="s">
        <v>58</v>
      </c>
      <c r="H551" s="107" t="s">
        <v>10519</v>
      </c>
      <c r="I551" s="107">
        <v>1</v>
      </c>
      <c r="J551" s="107" t="s">
        <v>8730</v>
      </c>
      <c r="K551" s="112">
        <v>86635000</v>
      </c>
      <c r="L551" s="110"/>
      <c r="M551" s="109">
        <v>45659</v>
      </c>
      <c r="N551" s="107">
        <v>1</v>
      </c>
      <c r="O551" s="107" t="s">
        <v>8730</v>
      </c>
      <c r="P551" s="111">
        <v>41691338</v>
      </c>
      <c r="Q551" s="110"/>
      <c r="R551" s="107" t="s">
        <v>10792</v>
      </c>
      <c r="S551" s="109">
        <v>45678</v>
      </c>
      <c r="T551" s="107" t="s">
        <v>23</v>
      </c>
    </row>
    <row r="552" spans="1:20" ht="18.600000000000001" customHeight="1" thickBot="1">
      <c r="A552" s="108">
        <f t="shared" si="8"/>
        <v>542</v>
      </c>
      <c r="B552" s="105" t="s">
        <v>7045</v>
      </c>
      <c r="C552" s="107" t="s">
        <v>30</v>
      </c>
      <c r="D552" s="107" t="s">
        <v>23</v>
      </c>
      <c r="E552" s="106"/>
      <c r="F552" s="107" t="s">
        <v>10791</v>
      </c>
      <c r="G552" s="107" t="s">
        <v>58</v>
      </c>
      <c r="H552" s="107" t="s">
        <v>10519</v>
      </c>
      <c r="I552" s="107">
        <v>1</v>
      </c>
      <c r="J552" s="107" t="s">
        <v>8730</v>
      </c>
      <c r="K552" s="112">
        <v>74686000</v>
      </c>
      <c r="L552" s="110"/>
      <c r="M552" s="109">
        <v>45659</v>
      </c>
      <c r="N552" s="107">
        <v>1</v>
      </c>
      <c r="O552" s="107" t="s">
        <v>8730</v>
      </c>
      <c r="P552" s="111">
        <v>35941016</v>
      </c>
      <c r="Q552" s="110"/>
      <c r="R552" s="107" t="s">
        <v>10790</v>
      </c>
      <c r="S552" s="109">
        <v>45679</v>
      </c>
      <c r="T552" s="107" t="s">
        <v>23</v>
      </c>
    </row>
    <row r="553" spans="1:20" ht="18.600000000000001" customHeight="1" thickBot="1">
      <c r="A553" s="108">
        <f t="shared" si="8"/>
        <v>543</v>
      </c>
      <c r="B553" s="105" t="s">
        <v>7041</v>
      </c>
      <c r="C553" s="107" t="s">
        <v>30</v>
      </c>
      <c r="D553" s="107" t="s">
        <v>23</v>
      </c>
      <c r="E553" s="106"/>
      <c r="F553" s="107" t="s">
        <v>10789</v>
      </c>
      <c r="G553" s="107" t="s">
        <v>58</v>
      </c>
      <c r="H553" s="107" t="s">
        <v>10519</v>
      </c>
      <c r="I553" s="107">
        <v>1</v>
      </c>
      <c r="J553" s="107" t="s">
        <v>8730</v>
      </c>
      <c r="K553" s="112">
        <v>74686000</v>
      </c>
      <c r="L553" s="110"/>
      <c r="M553" s="109">
        <v>45659</v>
      </c>
      <c r="N553" s="107">
        <v>1</v>
      </c>
      <c r="O553" s="107" t="s">
        <v>8730</v>
      </c>
      <c r="P553" s="111">
        <v>35941016</v>
      </c>
      <c r="Q553" s="110"/>
      <c r="R553" s="107" t="s">
        <v>10788</v>
      </c>
      <c r="S553" s="109">
        <v>45677</v>
      </c>
      <c r="T553" s="107" t="s">
        <v>23</v>
      </c>
    </row>
    <row r="554" spans="1:20" ht="18.600000000000001" customHeight="1" thickBot="1">
      <c r="A554" s="108">
        <f t="shared" si="8"/>
        <v>544</v>
      </c>
      <c r="B554" s="105" t="s">
        <v>7038</v>
      </c>
      <c r="C554" s="107" t="s">
        <v>30</v>
      </c>
      <c r="D554" s="107" t="s">
        <v>23</v>
      </c>
      <c r="E554" s="106"/>
      <c r="F554" s="107" t="s">
        <v>10787</v>
      </c>
      <c r="G554" s="107" t="s">
        <v>58</v>
      </c>
      <c r="H554" s="107" t="s">
        <v>10519</v>
      </c>
      <c r="I554" s="107">
        <v>1</v>
      </c>
      <c r="J554" s="107" t="s">
        <v>8730</v>
      </c>
      <c r="K554" s="112">
        <v>74686000</v>
      </c>
      <c r="L554" s="110"/>
      <c r="M554" s="109">
        <v>45659</v>
      </c>
      <c r="N554" s="107">
        <v>1</v>
      </c>
      <c r="O554" s="107" t="s">
        <v>8730</v>
      </c>
      <c r="P554" s="111">
        <v>35941016</v>
      </c>
      <c r="Q554" s="110"/>
      <c r="R554" s="107" t="s">
        <v>10786</v>
      </c>
      <c r="S554" s="109">
        <v>45678</v>
      </c>
      <c r="T554" s="107" t="s">
        <v>23</v>
      </c>
    </row>
    <row r="555" spans="1:20" ht="18.600000000000001" customHeight="1" thickBot="1">
      <c r="A555" s="108">
        <f t="shared" si="8"/>
        <v>545</v>
      </c>
      <c r="B555" s="105" t="s">
        <v>7034</v>
      </c>
      <c r="C555" s="107" t="s">
        <v>30</v>
      </c>
      <c r="D555" s="107" t="s">
        <v>23</v>
      </c>
      <c r="E555" s="106"/>
      <c r="F555" s="107" t="s">
        <v>10785</v>
      </c>
      <c r="G555" s="107" t="s">
        <v>58</v>
      </c>
      <c r="H555" s="107" t="s">
        <v>10519</v>
      </c>
      <c r="I555" s="107">
        <v>1</v>
      </c>
      <c r="J555" s="107" t="s">
        <v>8730</v>
      </c>
      <c r="K555" s="112">
        <v>74686000</v>
      </c>
      <c r="L555" s="110"/>
      <c r="M555" s="109">
        <v>45659</v>
      </c>
      <c r="N555" s="107">
        <v>1</v>
      </c>
      <c r="O555" s="107" t="s">
        <v>8730</v>
      </c>
      <c r="P555" s="111">
        <v>35941016</v>
      </c>
      <c r="Q555" s="110"/>
      <c r="R555" s="107" t="s">
        <v>10784</v>
      </c>
      <c r="S555" s="109">
        <v>45677</v>
      </c>
      <c r="T555" s="107" t="s">
        <v>23</v>
      </c>
    </row>
    <row r="556" spans="1:20" ht="18.600000000000001" customHeight="1" thickBot="1">
      <c r="A556" s="108">
        <f t="shared" si="8"/>
        <v>546</v>
      </c>
      <c r="B556" s="105" t="s">
        <v>7031</v>
      </c>
      <c r="C556" s="107" t="s">
        <v>30</v>
      </c>
      <c r="D556" s="107" t="s">
        <v>23</v>
      </c>
      <c r="E556" s="106"/>
      <c r="F556" s="107" t="s">
        <v>10783</v>
      </c>
      <c r="G556" s="107" t="s">
        <v>58</v>
      </c>
      <c r="H556" s="107" t="s">
        <v>10519</v>
      </c>
      <c r="I556" s="107">
        <v>1</v>
      </c>
      <c r="J556" s="107" t="s">
        <v>8730</v>
      </c>
      <c r="K556" s="112">
        <v>74686000</v>
      </c>
      <c r="L556" s="110"/>
      <c r="M556" s="109">
        <v>45659</v>
      </c>
      <c r="N556" s="107">
        <v>1</v>
      </c>
      <c r="O556" s="107" t="s">
        <v>8730</v>
      </c>
      <c r="P556" s="111">
        <v>35941016</v>
      </c>
      <c r="Q556" s="110"/>
      <c r="R556" s="107" t="s">
        <v>10782</v>
      </c>
      <c r="S556" s="109">
        <v>45678</v>
      </c>
      <c r="T556" s="107" t="s">
        <v>23</v>
      </c>
    </row>
    <row r="557" spans="1:20" ht="18.600000000000001" customHeight="1" thickBot="1">
      <c r="A557" s="108">
        <f t="shared" si="8"/>
        <v>547</v>
      </c>
      <c r="B557" s="105" t="s">
        <v>7028</v>
      </c>
      <c r="C557" s="107" t="s">
        <v>30</v>
      </c>
      <c r="D557" s="107" t="s">
        <v>23</v>
      </c>
      <c r="E557" s="106"/>
      <c r="F557" s="107" t="s">
        <v>10781</v>
      </c>
      <c r="G557" s="107" t="s">
        <v>58</v>
      </c>
      <c r="H557" s="107" t="s">
        <v>10519</v>
      </c>
      <c r="I557" s="107">
        <v>1</v>
      </c>
      <c r="J557" s="107" t="s">
        <v>8730</v>
      </c>
      <c r="K557" s="112">
        <v>98003000</v>
      </c>
      <c r="L557" s="110"/>
      <c r="M557" s="109">
        <v>45659</v>
      </c>
      <c r="N557" s="107">
        <v>1</v>
      </c>
      <c r="O557" s="107" t="s">
        <v>8730</v>
      </c>
      <c r="P557" s="111">
        <v>46870610</v>
      </c>
      <c r="Q557" s="110"/>
      <c r="R557" s="107" t="s">
        <v>10780</v>
      </c>
      <c r="S557" s="109">
        <v>45678</v>
      </c>
      <c r="T557" s="107" t="s">
        <v>23</v>
      </c>
    </row>
    <row r="558" spans="1:20" ht="18.600000000000001" customHeight="1" thickBot="1">
      <c r="A558" s="108">
        <f t="shared" si="8"/>
        <v>548</v>
      </c>
      <c r="B558" s="105" t="s">
        <v>7025</v>
      </c>
      <c r="C558" s="107" t="s">
        <v>30</v>
      </c>
      <c r="D558" s="107" t="s">
        <v>23</v>
      </c>
      <c r="E558" s="106"/>
      <c r="F558" s="107" t="s">
        <v>10779</v>
      </c>
      <c r="G558" s="107" t="s">
        <v>58</v>
      </c>
      <c r="H558" s="107" t="s">
        <v>10471</v>
      </c>
      <c r="I558" s="107">
        <v>1</v>
      </c>
      <c r="J558" s="107" t="s">
        <v>8730</v>
      </c>
      <c r="K558" s="112">
        <v>25825880</v>
      </c>
      <c r="L558" s="110"/>
      <c r="M558" s="109">
        <v>45901</v>
      </c>
      <c r="N558" s="107">
        <v>1</v>
      </c>
      <c r="O558" s="107" t="s">
        <v>8730</v>
      </c>
      <c r="P558" s="111">
        <v>25825880</v>
      </c>
      <c r="Q558" s="110"/>
      <c r="R558" s="107" t="s">
        <v>10778</v>
      </c>
      <c r="S558" s="109">
        <v>45918</v>
      </c>
      <c r="T558" s="107" t="s">
        <v>23</v>
      </c>
    </row>
    <row r="559" spans="1:20" ht="18.600000000000001" customHeight="1" thickBot="1">
      <c r="A559" s="108">
        <f t="shared" si="8"/>
        <v>549</v>
      </c>
      <c r="B559" s="105" t="s">
        <v>7021</v>
      </c>
      <c r="C559" s="107" t="s">
        <v>30</v>
      </c>
      <c r="D559" s="107" t="s">
        <v>23</v>
      </c>
      <c r="E559" s="106"/>
      <c r="F559" s="107" t="s">
        <v>10777</v>
      </c>
      <c r="G559" s="107" t="s">
        <v>58</v>
      </c>
      <c r="H559" s="107" t="s">
        <v>10703</v>
      </c>
      <c r="I559" s="107">
        <v>1</v>
      </c>
      <c r="J559" s="107" t="s">
        <v>8730</v>
      </c>
      <c r="K559" s="112">
        <v>74686000</v>
      </c>
      <c r="L559" s="110"/>
      <c r="M559" s="109">
        <v>45691</v>
      </c>
      <c r="N559" s="107">
        <v>1</v>
      </c>
      <c r="O559" s="107" t="s">
        <v>8730</v>
      </c>
      <c r="P559" s="111">
        <v>35941016</v>
      </c>
      <c r="Q559" s="110"/>
      <c r="R559" s="107" t="s">
        <v>10702</v>
      </c>
      <c r="S559" s="109">
        <v>45695</v>
      </c>
      <c r="T559" s="107" t="s">
        <v>23</v>
      </c>
    </row>
    <row r="560" spans="1:20" ht="18.600000000000001" customHeight="1" thickBot="1">
      <c r="A560" s="108">
        <f t="shared" si="8"/>
        <v>550</v>
      </c>
      <c r="B560" s="105" t="s">
        <v>7017</v>
      </c>
      <c r="C560" s="107" t="s">
        <v>30</v>
      </c>
      <c r="D560" s="107" t="s">
        <v>23</v>
      </c>
      <c r="E560" s="106"/>
      <c r="F560" s="107" t="s">
        <v>10776</v>
      </c>
      <c r="G560" s="107" t="s">
        <v>58</v>
      </c>
      <c r="H560" s="107" t="s">
        <v>10556</v>
      </c>
      <c r="I560" s="107">
        <v>1</v>
      </c>
      <c r="J560" s="107" t="s">
        <v>8730</v>
      </c>
      <c r="K560" s="112">
        <v>25825880</v>
      </c>
      <c r="L560" s="110"/>
      <c r="M560" s="109">
        <v>45901</v>
      </c>
      <c r="N560" s="107">
        <v>1</v>
      </c>
      <c r="O560" s="107" t="s">
        <v>8730</v>
      </c>
      <c r="P560" s="111">
        <v>23888939</v>
      </c>
      <c r="Q560" s="110"/>
      <c r="R560" s="107" t="s">
        <v>10775</v>
      </c>
      <c r="S560" s="109">
        <v>45908</v>
      </c>
      <c r="T560" s="107" t="s">
        <v>23</v>
      </c>
    </row>
    <row r="561" spans="1:20" ht="18.600000000000001" customHeight="1" thickBot="1">
      <c r="A561" s="108">
        <f t="shared" si="8"/>
        <v>551</v>
      </c>
      <c r="B561" s="105" t="s">
        <v>7013</v>
      </c>
      <c r="C561" s="107" t="s">
        <v>30</v>
      </c>
      <c r="D561" s="107" t="s">
        <v>23</v>
      </c>
      <c r="E561" s="106"/>
      <c r="F561" s="107" t="s">
        <v>10774</v>
      </c>
      <c r="G561" s="107" t="s">
        <v>58</v>
      </c>
      <c r="H561" s="107" t="s">
        <v>10519</v>
      </c>
      <c r="I561" s="107">
        <v>1</v>
      </c>
      <c r="J561" s="107" t="s">
        <v>8730</v>
      </c>
      <c r="K561" s="112">
        <v>74471000</v>
      </c>
      <c r="L561" s="110"/>
      <c r="M561" s="109">
        <v>45719</v>
      </c>
      <c r="N561" s="107">
        <v>1</v>
      </c>
      <c r="O561" s="107" t="s">
        <v>8730</v>
      </c>
      <c r="P561" s="111">
        <v>23888939</v>
      </c>
      <c r="Q561" s="110"/>
      <c r="R561" s="107" t="s">
        <v>10736</v>
      </c>
      <c r="S561" s="109">
        <v>45736</v>
      </c>
      <c r="T561" s="107" t="s">
        <v>23</v>
      </c>
    </row>
    <row r="562" spans="1:20" ht="18.600000000000001" customHeight="1" thickBot="1">
      <c r="A562" s="108">
        <f t="shared" si="8"/>
        <v>552</v>
      </c>
      <c r="B562" s="105" t="s">
        <v>7010</v>
      </c>
      <c r="C562" s="107" t="s">
        <v>30</v>
      </c>
      <c r="D562" s="107" t="s">
        <v>23</v>
      </c>
      <c r="E562" s="106"/>
      <c r="F562" s="107" t="s">
        <v>10773</v>
      </c>
      <c r="G562" s="107" t="s">
        <v>58</v>
      </c>
      <c r="H562" s="107" t="s">
        <v>10556</v>
      </c>
      <c r="I562" s="107">
        <v>1</v>
      </c>
      <c r="J562" s="107" t="s">
        <v>8730</v>
      </c>
      <c r="K562" s="112">
        <v>25825880</v>
      </c>
      <c r="L562" s="110"/>
      <c r="M562" s="109">
        <v>45931</v>
      </c>
      <c r="N562" s="107">
        <v>1</v>
      </c>
      <c r="O562" s="107" t="s">
        <v>8730</v>
      </c>
      <c r="P562" s="111">
        <v>19369410</v>
      </c>
      <c r="Q562" s="110"/>
      <c r="R562" s="107" t="s">
        <v>10772</v>
      </c>
      <c r="S562" s="109">
        <v>45932</v>
      </c>
      <c r="T562" s="107" t="s">
        <v>23</v>
      </c>
    </row>
    <row r="563" spans="1:20" ht="18.600000000000001" customHeight="1" thickBot="1">
      <c r="A563" s="108">
        <f t="shared" si="8"/>
        <v>553</v>
      </c>
      <c r="B563" s="105" t="s">
        <v>7006</v>
      </c>
      <c r="C563" s="107" t="s">
        <v>30</v>
      </c>
      <c r="D563" s="107" t="s">
        <v>23</v>
      </c>
      <c r="E563" s="106"/>
      <c r="F563" s="107" t="s">
        <v>10771</v>
      </c>
      <c r="G563" s="107" t="s">
        <v>58</v>
      </c>
      <c r="H563" s="107" t="s">
        <v>10703</v>
      </c>
      <c r="I563" s="107">
        <v>1</v>
      </c>
      <c r="J563" s="107" t="s">
        <v>8730</v>
      </c>
      <c r="K563" s="112">
        <v>74471000</v>
      </c>
      <c r="L563" s="110"/>
      <c r="M563" s="109">
        <v>45691</v>
      </c>
      <c r="N563" s="107">
        <v>1</v>
      </c>
      <c r="O563" s="107" t="s">
        <v>8730</v>
      </c>
      <c r="P563" s="111">
        <v>31636703</v>
      </c>
      <c r="Q563" s="110"/>
      <c r="R563" s="107" t="s">
        <v>10770</v>
      </c>
      <c r="S563" s="109">
        <v>45694</v>
      </c>
      <c r="T563" s="107" t="s">
        <v>23</v>
      </c>
    </row>
    <row r="564" spans="1:20" ht="18.600000000000001" customHeight="1" thickBot="1">
      <c r="A564" s="108">
        <f t="shared" si="8"/>
        <v>554</v>
      </c>
      <c r="B564" s="105" t="s">
        <v>7002</v>
      </c>
      <c r="C564" s="107" t="s">
        <v>30</v>
      </c>
      <c r="D564" s="107" t="s">
        <v>23</v>
      </c>
      <c r="E564" s="106"/>
      <c r="F564" s="107" t="s">
        <v>10769</v>
      </c>
      <c r="G564" s="107" t="s">
        <v>58</v>
      </c>
      <c r="H564" s="107" t="s">
        <v>10703</v>
      </c>
      <c r="I564" s="107">
        <v>1</v>
      </c>
      <c r="J564" s="107" t="s">
        <v>8730</v>
      </c>
      <c r="K564" s="112">
        <v>74471000</v>
      </c>
      <c r="L564" s="110"/>
      <c r="M564" s="109">
        <v>45691</v>
      </c>
      <c r="N564" s="107">
        <v>1</v>
      </c>
      <c r="O564" s="107" t="s">
        <v>8730</v>
      </c>
      <c r="P564" s="111">
        <v>31636703</v>
      </c>
      <c r="Q564" s="110"/>
      <c r="R564" s="107" t="s">
        <v>10768</v>
      </c>
      <c r="S564" s="109">
        <v>45698</v>
      </c>
      <c r="T564" s="107" t="s">
        <v>23</v>
      </c>
    </row>
    <row r="565" spans="1:20" ht="18.600000000000001" customHeight="1" thickBot="1">
      <c r="A565" s="108">
        <f t="shared" si="8"/>
        <v>555</v>
      </c>
      <c r="B565" s="105" t="s">
        <v>6999</v>
      </c>
      <c r="C565" s="107" t="s">
        <v>30</v>
      </c>
      <c r="D565" s="107" t="s">
        <v>23</v>
      </c>
      <c r="E565" s="106"/>
      <c r="F565" s="107" t="s">
        <v>10767</v>
      </c>
      <c r="G565" s="107" t="s">
        <v>58</v>
      </c>
      <c r="H565" s="107" t="s">
        <v>10703</v>
      </c>
      <c r="I565" s="107">
        <v>1</v>
      </c>
      <c r="J565" s="107" t="s">
        <v>8730</v>
      </c>
      <c r="K565" s="112">
        <v>56595000</v>
      </c>
      <c r="L565" s="110"/>
      <c r="M565" s="109">
        <v>45691</v>
      </c>
      <c r="N565" s="107">
        <v>1</v>
      </c>
      <c r="O565" s="107" t="s">
        <v>8730</v>
      </c>
      <c r="P565" s="111">
        <v>24043688</v>
      </c>
      <c r="Q565" s="110"/>
      <c r="R565" s="107" t="s">
        <v>10766</v>
      </c>
      <c r="S565" s="109">
        <v>45694</v>
      </c>
      <c r="T565" s="107" t="s">
        <v>23</v>
      </c>
    </row>
    <row r="566" spans="1:20" ht="18.600000000000001" customHeight="1" thickBot="1">
      <c r="A566" s="108">
        <f t="shared" si="8"/>
        <v>556</v>
      </c>
      <c r="B566" s="105" t="s">
        <v>6995</v>
      </c>
      <c r="C566" s="107" t="s">
        <v>30</v>
      </c>
      <c r="D566" s="107" t="s">
        <v>23</v>
      </c>
      <c r="E566" s="106"/>
      <c r="F566" s="107" t="s">
        <v>10765</v>
      </c>
      <c r="G566" s="107" t="s">
        <v>58</v>
      </c>
      <c r="H566" s="107" t="s">
        <v>10556</v>
      </c>
      <c r="I566" s="107">
        <v>1</v>
      </c>
      <c r="J566" s="107" t="s">
        <v>8730</v>
      </c>
      <c r="K566" s="112">
        <v>14720625</v>
      </c>
      <c r="L566" s="110"/>
      <c r="M566" s="109">
        <v>45748</v>
      </c>
      <c r="N566" s="107">
        <v>1</v>
      </c>
      <c r="O566" s="107" t="s">
        <v>8730</v>
      </c>
      <c r="P566" s="111">
        <v>12430750</v>
      </c>
      <c r="Q566" s="110"/>
      <c r="R566" s="107" t="s">
        <v>10764</v>
      </c>
      <c r="S566" s="109">
        <v>45768</v>
      </c>
      <c r="T566" s="107" t="s">
        <v>23</v>
      </c>
    </row>
    <row r="567" spans="1:20" ht="18.600000000000001" customHeight="1" thickBot="1">
      <c r="A567" s="108">
        <f t="shared" si="8"/>
        <v>557</v>
      </c>
      <c r="B567" s="105" t="s">
        <v>6991</v>
      </c>
      <c r="C567" s="107" t="s">
        <v>30</v>
      </c>
      <c r="D567" s="107" t="s">
        <v>23</v>
      </c>
      <c r="E567" s="106"/>
      <c r="F567" s="107" t="s">
        <v>10763</v>
      </c>
      <c r="G567" s="107" t="s">
        <v>58</v>
      </c>
      <c r="H567" s="107" t="s">
        <v>10519</v>
      </c>
      <c r="I567" s="107">
        <v>1</v>
      </c>
      <c r="J567" s="107" t="s">
        <v>8730</v>
      </c>
      <c r="K567" s="112">
        <v>49156000</v>
      </c>
      <c r="L567" s="110"/>
      <c r="M567" s="109">
        <v>45691</v>
      </c>
      <c r="N567" s="107">
        <v>1</v>
      </c>
      <c r="O567" s="107" t="s">
        <v>8730</v>
      </c>
      <c r="P567" s="111">
        <v>20879758</v>
      </c>
      <c r="Q567" s="110"/>
      <c r="R567" s="107" t="s">
        <v>10762</v>
      </c>
      <c r="S567" s="109">
        <v>45699</v>
      </c>
      <c r="T567" s="107" t="s">
        <v>23</v>
      </c>
    </row>
    <row r="568" spans="1:20" ht="18.600000000000001" customHeight="1" thickBot="1">
      <c r="A568" s="108">
        <f t="shared" si="8"/>
        <v>558</v>
      </c>
      <c r="B568" s="105" t="s">
        <v>6987</v>
      </c>
      <c r="C568" s="107" t="s">
        <v>30</v>
      </c>
      <c r="D568" s="107" t="s">
        <v>23</v>
      </c>
      <c r="E568" s="106"/>
      <c r="F568" s="107" t="s">
        <v>10761</v>
      </c>
      <c r="G568" s="107" t="s">
        <v>58</v>
      </c>
      <c r="H568" s="107" t="s">
        <v>10556</v>
      </c>
      <c r="I568" s="107">
        <v>1</v>
      </c>
      <c r="J568" s="107" t="s">
        <v>8730</v>
      </c>
      <c r="K568" s="112">
        <v>74256000</v>
      </c>
      <c r="L568" s="110"/>
      <c r="M568" s="109">
        <v>45779</v>
      </c>
      <c r="N568" s="107">
        <v>1</v>
      </c>
      <c r="O568" s="107" t="s">
        <v>8730</v>
      </c>
      <c r="P568" s="111">
        <v>12052077</v>
      </c>
      <c r="Q568" s="110"/>
      <c r="R568" s="107" t="s">
        <v>10760</v>
      </c>
      <c r="S568" s="109">
        <v>45782</v>
      </c>
      <c r="T568" s="107" t="s">
        <v>23</v>
      </c>
    </row>
    <row r="569" spans="1:20" ht="18.600000000000001" customHeight="1" thickBot="1">
      <c r="A569" s="108">
        <f t="shared" si="8"/>
        <v>559</v>
      </c>
      <c r="B569" s="105" t="s">
        <v>6983</v>
      </c>
      <c r="C569" s="107" t="s">
        <v>30</v>
      </c>
      <c r="D569" s="107" t="s">
        <v>23</v>
      </c>
      <c r="E569" s="106"/>
      <c r="F569" s="107" t="s">
        <v>10759</v>
      </c>
      <c r="G569" s="107" t="s">
        <v>58</v>
      </c>
      <c r="H569" s="107" t="s">
        <v>10519</v>
      </c>
      <c r="I569" s="107">
        <v>1</v>
      </c>
      <c r="J569" s="107" t="s">
        <v>8730</v>
      </c>
      <c r="K569" s="112">
        <v>74256000</v>
      </c>
      <c r="L569" s="110"/>
      <c r="M569" s="109">
        <v>45691</v>
      </c>
      <c r="N569" s="107">
        <v>1</v>
      </c>
      <c r="O569" s="107" t="s">
        <v>8730</v>
      </c>
      <c r="P569" s="111">
        <v>31636703</v>
      </c>
      <c r="Q569" s="110"/>
      <c r="R569" s="107" t="s">
        <v>10758</v>
      </c>
      <c r="S569" s="109">
        <v>45692</v>
      </c>
      <c r="T569" s="107" t="s">
        <v>23</v>
      </c>
    </row>
    <row r="570" spans="1:20" ht="18.600000000000001" customHeight="1" thickBot="1">
      <c r="A570" s="108">
        <f t="shared" si="8"/>
        <v>560</v>
      </c>
      <c r="B570" s="105" t="s">
        <v>6979</v>
      </c>
      <c r="C570" s="107" t="s">
        <v>30</v>
      </c>
      <c r="D570" s="107" t="s">
        <v>23</v>
      </c>
      <c r="E570" s="106"/>
      <c r="F570" s="107" t="s">
        <v>10757</v>
      </c>
      <c r="G570" s="107" t="s">
        <v>58</v>
      </c>
      <c r="H570" s="107" t="s">
        <v>10703</v>
      </c>
      <c r="I570" s="107">
        <v>1</v>
      </c>
      <c r="J570" s="107" t="s">
        <v>8730</v>
      </c>
      <c r="K570" s="112">
        <v>74256000</v>
      </c>
      <c r="L570" s="110"/>
      <c r="M570" s="109">
        <v>45691</v>
      </c>
      <c r="N570" s="107">
        <v>1</v>
      </c>
      <c r="O570" s="107" t="s">
        <v>8730</v>
      </c>
      <c r="P570" s="111">
        <v>31636703</v>
      </c>
      <c r="Q570" s="110"/>
      <c r="R570" s="107" t="s">
        <v>10756</v>
      </c>
      <c r="S570" s="109">
        <v>45694</v>
      </c>
      <c r="T570" s="107" t="s">
        <v>23</v>
      </c>
    </row>
    <row r="571" spans="1:20" ht="18.600000000000001" customHeight="1" thickBot="1">
      <c r="A571" s="108">
        <f t="shared" si="8"/>
        <v>561</v>
      </c>
      <c r="B571" s="105" t="s">
        <v>6975</v>
      </c>
      <c r="C571" s="107" t="s">
        <v>30</v>
      </c>
      <c r="D571" s="107" t="s">
        <v>23</v>
      </c>
      <c r="E571" s="106"/>
      <c r="F571" s="107" t="s">
        <v>10755</v>
      </c>
      <c r="G571" s="107" t="s">
        <v>58</v>
      </c>
      <c r="H571" s="107" t="s">
        <v>10703</v>
      </c>
      <c r="I571" s="107">
        <v>1</v>
      </c>
      <c r="J571" s="107" t="s">
        <v>8730</v>
      </c>
      <c r="K571" s="112">
        <v>74256000</v>
      </c>
      <c r="L571" s="110"/>
      <c r="M571" s="109">
        <v>45691</v>
      </c>
      <c r="N571" s="107">
        <v>1</v>
      </c>
      <c r="O571" s="107" t="s">
        <v>8730</v>
      </c>
      <c r="P571" s="111">
        <v>31636703</v>
      </c>
      <c r="Q571" s="110"/>
      <c r="R571" s="107" t="s">
        <v>10754</v>
      </c>
      <c r="S571" s="109">
        <v>45698</v>
      </c>
      <c r="T571" s="107" t="s">
        <v>23</v>
      </c>
    </row>
    <row r="572" spans="1:20" ht="18.600000000000001" customHeight="1" thickBot="1">
      <c r="A572" s="108">
        <f t="shared" si="8"/>
        <v>562</v>
      </c>
      <c r="B572" s="105" t="s">
        <v>6972</v>
      </c>
      <c r="C572" s="107" t="s">
        <v>30</v>
      </c>
      <c r="D572" s="107" t="s">
        <v>23</v>
      </c>
      <c r="E572" s="106"/>
      <c r="F572" s="107" t="s">
        <v>10753</v>
      </c>
      <c r="G572" s="107" t="s">
        <v>58</v>
      </c>
      <c r="H572" s="107" t="s">
        <v>10519</v>
      </c>
      <c r="I572" s="107">
        <v>1</v>
      </c>
      <c r="J572" s="107" t="s">
        <v>8730</v>
      </c>
      <c r="K572" s="112">
        <v>74256000</v>
      </c>
      <c r="L572" s="110"/>
      <c r="M572" s="109">
        <v>45719</v>
      </c>
      <c r="N572" s="107">
        <v>1</v>
      </c>
      <c r="O572" s="107" t="s">
        <v>8730</v>
      </c>
      <c r="P572" s="111">
        <v>22484228</v>
      </c>
      <c r="Q572" s="110"/>
      <c r="R572" s="107" t="s">
        <v>10752</v>
      </c>
      <c r="S572" s="109">
        <v>45730</v>
      </c>
      <c r="T572" s="107" t="s">
        <v>23</v>
      </c>
    </row>
    <row r="573" spans="1:20" ht="18.600000000000001" customHeight="1" thickBot="1">
      <c r="A573" s="108">
        <f t="shared" si="8"/>
        <v>563</v>
      </c>
      <c r="B573" s="105" t="s">
        <v>6968</v>
      </c>
      <c r="C573" s="107" t="s">
        <v>30</v>
      </c>
      <c r="D573" s="107" t="s">
        <v>23</v>
      </c>
      <c r="E573" s="106"/>
      <c r="F573" s="107" t="s">
        <v>10751</v>
      </c>
      <c r="G573" s="107" t="s">
        <v>58</v>
      </c>
      <c r="H573" s="107" t="s">
        <v>10524</v>
      </c>
      <c r="I573" s="107">
        <v>1</v>
      </c>
      <c r="J573" s="107" t="s">
        <v>8730</v>
      </c>
      <c r="K573" s="112">
        <v>25825880</v>
      </c>
      <c r="L573" s="110"/>
      <c r="M573" s="109">
        <v>45931</v>
      </c>
      <c r="N573" s="107">
        <v>1</v>
      </c>
      <c r="O573" s="107" t="s">
        <v>8730</v>
      </c>
      <c r="P573" s="111">
        <v>14634665</v>
      </c>
      <c r="Q573" s="110"/>
      <c r="R573" s="107" t="s">
        <v>10750</v>
      </c>
      <c r="S573" s="109">
        <v>45953</v>
      </c>
      <c r="T573" s="107" t="s">
        <v>23</v>
      </c>
    </row>
    <row r="574" spans="1:20" ht="18.600000000000001" customHeight="1" thickBot="1">
      <c r="A574" s="108">
        <f t="shared" si="8"/>
        <v>564</v>
      </c>
      <c r="B574" s="105" t="s">
        <v>6965</v>
      </c>
      <c r="C574" s="107" t="s">
        <v>30</v>
      </c>
      <c r="D574" s="107" t="s">
        <v>23</v>
      </c>
      <c r="E574" s="106"/>
      <c r="F574" s="107" t="s">
        <v>10749</v>
      </c>
      <c r="G574" s="107" t="s">
        <v>58</v>
      </c>
      <c r="H574" s="107" t="s">
        <v>10703</v>
      </c>
      <c r="I574" s="107">
        <v>1</v>
      </c>
      <c r="J574" s="107" t="s">
        <v>8730</v>
      </c>
      <c r="K574" s="112">
        <v>74256000</v>
      </c>
      <c r="L574" s="110"/>
      <c r="M574" s="109">
        <v>45691</v>
      </c>
      <c r="N574" s="107">
        <v>1</v>
      </c>
      <c r="O574" s="107" t="s">
        <v>8730</v>
      </c>
      <c r="P574" s="111">
        <v>31636703</v>
      </c>
      <c r="Q574" s="110"/>
      <c r="R574" s="107" t="s">
        <v>10748</v>
      </c>
      <c r="S574" s="109">
        <v>45698</v>
      </c>
      <c r="T574" s="107" t="s">
        <v>23</v>
      </c>
    </row>
    <row r="575" spans="1:20" ht="18.600000000000001" customHeight="1" thickBot="1">
      <c r="A575" s="108">
        <f t="shared" si="8"/>
        <v>565</v>
      </c>
      <c r="B575" s="105" t="s">
        <v>6961</v>
      </c>
      <c r="C575" s="107" t="s">
        <v>30</v>
      </c>
      <c r="D575" s="107" t="s">
        <v>23</v>
      </c>
      <c r="E575" s="106"/>
      <c r="F575" s="107" t="s">
        <v>10747</v>
      </c>
      <c r="G575" s="107" t="s">
        <v>58</v>
      </c>
      <c r="H575" s="107" t="s">
        <v>10703</v>
      </c>
      <c r="I575" s="107">
        <v>1</v>
      </c>
      <c r="J575" s="107" t="s">
        <v>8730</v>
      </c>
      <c r="K575" s="112">
        <v>74041000</v>
      </c>
      <c r="L575" s="110"/>
      <c r="M575" s="109">
        <v>45691</v>
      </c>
      <c r="N575" s="107">
        <v>1</v>
      </c>
      <c r="O575" s="107" t="s">
        <v>8730</v>
      </c>
      <c r="P575" s="111">
        <v>31636703</v>
      </c>
      <c r="Q575" s="110"/>
      <c r="R575" s="107" t="s">
        <v>10746</v>
      </c>
      <c r="S575" s="109">
        <v>45694</v>
      </c>
      <c r="T575" s="107" t="s">
        <v>23</v>
      </c>
    </row>
    <row r="576" spans="1:20" ht="18.600000000000001" customHeight="1" thickBot="1">
      <c r="A576" s="108">
        <f t="shared" si="8"/>
        <v>566</v>
      </c>
      <c r="B576" s="105" t="s">
        <v>6957</v>
      </c>
      <c r="C576" s="107" t="s">
        <v>30</v>
      </c>
      <c r="D576" s="107" t="s">
        <v>23</v>
      </c>
      <c r="E576" s="106"/>
      <c r="F576" s="107" t="s">
        <v>10745</v>
      </c>
      <c r="G576" s="107" t="s">
        <v>58</v>
      </c>
      <c r="H576" s="107" t="s">
        <v>10703</v>
      </c>
      <c r="I576" s="107">
        <v>1</v>
      </c>
      <c r="J576" s="107" t="s">
        <v>8730</v>
      </c>
      <c r="K576" s="112">
        <v>56267000</v>
      </c>
      <c r="L576" s="110"/>
      <c r="M576" s="109">
        <v>45691</v>
      </c>
      <c r="N576" s="107">
        <v>1</v>
      </c>
      <c r="O576" s="107" t="s">
        <v>8730</v>
      </c>
      <c r="P576" s="111">
        <v>24043688</v>
      </c>
      <c r="Q576" s="110"/>
      <c r="R576" s="107" t="s">
        <v>10744</v>
      </c>
      <c r="S576" s="109">
        <v>45694</v>
      </c>
      <c r="T576" s="107" t="s">
        <v>23</v>
      </c>
    </row>
    <row r="577" spans="1:20" ht="18.600000000000001" customHeight="1" thickBot="1">
      <c r="A577" s="108">
        <f t="shared" si="8"/>
        <v>567</v>
      </c>
      <c r="B577" s="105" t="s">
        <v>6954</v>
      </c>
      <c r="C577" s="107" t="s">
        <v>30</v>
      </c>
      <c r="D577" s="107" t="s">
        <v>23</v>
      </c>
      <c r="E577" s="106"/>
      <c r="F577" s="107" t="s">
        <v>10743</v>
      </c>
      <c r="G577" s="107" t="s">
        <v>58</v>
      </c>
      <c r="H577" s="107" t="s">
        <v>10556</v>
      </c>
      <c r="I577" s="107">
        <v>1</v>
      </c>
      <c r="J577" s="107" t="s">
        <v>8730</v>
      </c>
      <c r="K577" s="112">
        <v>25825880</v>
      </c>
      <c r="L577" s="110"/>
      <c r="M577" s="109">
        <v>45965</v>
      </c>
      <c r="N577" s="107">
        <v>1</v>
      </c>
      <c r="O577" s="107" t="s">
        <v>8730</v>
      </c>
      <c r="P577" s="111">
        <v>12912940</v>
      </c>
      <c r="Q577" s="110"/>
      <c r="R577" s="107" t="s">
        <v>10742</v>
      </c>
      <c r="S577" s="109">
        <v>45968</v>
      </c>
      <c r="T577" s="107" t="s">
        <v>23</v>
      </c>
    </row>
    <row r="578" spans="1:20" ht="18.600000000000001" customHeight="1" thickBot="1">
      <c r="A578" s="108">
        <f t="shared" si="8"/>
        <v>568</v>
      </c>
      <c r="B578" s="105" t="s">
        <v>6951</v>
      </c>
      <c r="C578" s="107" t="s">
        <v>30</v>
      </c>
      <c r="D578" s="107" t="s">
        <v>23</v>
      </c>
      <c r="E578" s="106"/>
      <c r="F578" s="107" t="s">
        <v>10741</v>
      </c>
      <c r="G578" s="107" t="s">
        <v>58</v>
      </c>
      <c r="H578" s="107" t="s">
        <v>10703</v>
      </c>
      <c r="I578" s="107">
        <v>1</v>
      </c>
      <c r="J578" s="107" t="s">
        <v>8730</v>
      </c>
      <c r="K578" s="112">
        <v>48871000</v>
      </c>
      <c r="L578" s="110"/>
      <c r="M578" s="109">
        <v>45691</v>
      </c>
      <c r="N578" s="107">
        <v>1</v>
      </c>
      <c r="O578" s="107" t="s">
        <v>8730</v>
      </c>
      <c r="P578" s="111">
        <v>20879758</v>
      </c>
      <c r="Q578" s="110"/>
      <c r="R578" s="107" t="s">
        <v>10740</v>
      </c>
      <c r="S578" s="109">
        <v>45694</v>
      </c>
      <c r="T578" s="107" t="s">
        <v>23</v>
      </c>
    </row>
    <row r="579" spans="1:20" ht="18.600000000000001" customHeight="1" thickBot="1">
      <c r="A579" s="108">
        <f t="shared" si="8"/>
        <v>569</v>
      </c>
      <c r="B579" s="105" t="s">
        <v>6948</v>
      </c>
      <c r="C579" s="107" t="s">
        <v>30</v>
      </c>
      <c r="D579" s="107" t="s">
        <v>23</v>
      </c>
      <c r="E579" s="106"/>
      <c r="F579" s="107" t="s">
        <v>10739</v>
      </c>
      <c r="G579" s="107" t="s">
        <v>58</v>
      </c>
      <c r="H579" s="107" t="s">
        <v>10703</v>
      </c>
      <c r="I579" s="107">
        <v>1</v>
      </c>
      <c r="J579" s="107" t="s">
        <v>8730</v>
      </c>
      <c r="K579" s="112">
        <v>48871000</v>
      </c>
      <c r="L579" s="110"/>
      <c r="M579" s="109">
        <v>45691</v>
      </c>
      <c r="N579" s="107">
        <v>1</v>
      </c>
      <c r="O579" s="107" t="s">
        <v>8730</v>
      </c>
      <c r="P579" s="111">
        <v>20879758</v>
      </c>
      <c r="Q579" s="110"/>
      <c r="R579" s="107" t="s">
        <v>10738</v>
      </c>
      <c r="S579" s="109">
        <v>45694</v>
      </c>
      <c r="T579" s="107" t="s">
        <v>23</v>
      </c>
    </row>
    <row r="580" spans="1:20" ht="18.600000000000001" customHeight="1" thickBot="1">
      <c r="A580" s="108">
        <f t="shared" si="8"/>
        <v>570</v>
      </c>
      <c r="B580" s="105" t="s">
        <v>6944</v>
      </c>
      <c r="C580" s="107" t="s">
        <v>30</v>
      </c>
      <c r="D580" s="107" t="s">
        <v>23</v>
      </c>
      <c r="E580" s="106"/>
      <c r="F580" s="107" t="s">
        <v>10737</v>
      </c>
      <c r="G580" s="107" t="s">
        <v>58</v>
      </c>
      <c r="H580" s="107" t="s">
        <v>10519</v>
      </c>
      <c r="I580" s="107">
        <v>1</v>
      </c>
      <c r="J580" s="107" t="s">
        <v>8730</v>
      </c>
      <c r="K580" s="112">
        <v>74041000</v>
      </c>
      <c r="L580" s="110"/>
      <c r="M580" s="109">
        <v>45719</v>
      </c>
      <c r="N580" s="107">
        <v>1</v>
      </c>
      <c r="O580" s="107" t="s">
        <v>8730</v>
      </c>
      <c r="P580" s="111">
        <v>23888939</v>
      </c>
      <c r="Q580" s="110"/>
      <c r="R580" s="107" t="s">
        <v>10736</v>
      </c>
      <c r="S580" s="109">
        <v>45736</v>
      </c>
      <c r="T580" s="107" t="s">
        <v>23</v>
      </c>
    </row>
    <row r="581" spans="1:20" ht="18.600000000000001" customHeight="1" thickBot="1">
      <c r="A581" s="108">
        <f t="shared" si="8"/>
        <v>571</v>
      </c>
      <c r="B581" s="105" t="s">
        <v>6940</v>
      </c>
      <c r="C581" s="107" t="s">
        <v>30</v>
      </c>
      <c r="D581" s="107" t="s">
        <v>23</v>
      </c>
      <c r="E581" s="106"/>
      <c r="F581" s="107" t="s">
        <v>10735</v>
      </c>
      <c r="G581" s="107" t="s">
        <v>58</v>
      </c>
      <c r="H581" s="107" t="s">
        <v>10703</v>
      </c>
      <c r="I581" s="107">
        <v>1</v>
      </c>
      <c r="J581" s="107" t="s">
        <v>8730</v>
      </c>
      <c r="K581" s="112">
        <v>48871000</v>
      </c>
      <c r="L581" s="110"/>
      <c r="M581" s="109">
        <v>45691</v>
      </c>
      <c r="N581" s="107">
        <v>1</v>
      </c>
      <c r="O581" s="107" t="s">
        <v>8730</v>
      </c>
      <c r="P581" s="111">
        <v>20879758</v>
      </c>
      <c r="Q581" s="110"/>
      <c r="R581" s="107" t="s">
        <v>10734</v>
      </c>
      <c r="S581" s="109">
        <v>45695</v>
      </c>
      <c r="T581" s="107" t="s">
        <v>23</v>
      </c>
    </row>
    <row r="582" spans="1:20" ht="18.600000000000001" customHeight="1" thickBot="1">
      <c r="A582" s="108">
        <f t="shared" si="8"/>
        <v>572</v>
      </c>
      <c r="B582" s="105" t="s">
        <v>6936</v>
      </c>
      <c r="C582" s="107" t="s">
        <v>30</v>
      </c>
      <c r="D582" s="107" t="s">
        <v>23</v>
      </c>
      <c r="E582" s="106"/>
      <c r="F582" s="107" t="s">
        <v>10733</v>
      </c>
      <c r="G582" s="107" t="s">
        <v>58</v>
      </c>
      <c r="H582" s="107" t="s">
        <v>10519</v>
      </c>
      <c r="I582" s="107">
        <v>1</v>
      </c>
      <c r="J582" s="107" t="s">
        <v>8730</v>
      </c>
      <c r="K582" s="112">
        <v>96867000</v>
      </c>
      <c r="L582" s="110"/>
      <c r="M582" s="109">
        <v>45779</v>
      </c>
      <c r="N582" s="107">
        <v>1</v>
      </c>
      <c r="O582" s="107" t="s">
        <v>8730</v>
      </c>
      <c r="P582" s="111">
        <v>13066958</v>
      </c>
      <c r="Q582" s="110"/>
      <c r="R582" s="107" t="s">
        <v>10732</v>
      </c>
      <c r="S582" s="109">
        <v>45797</v>
      </c>
      <c r="T582" s="107" t="s">
        <v>23</v>
      </c>
    </row>
    <row r="583" spans="1:20" ht="18.600000000000001" customHeight="1" thickBot="1">
      <c r="A583" s="108">
        <f t="shared" si="8"/>
        <v>573</v>
      </c>
      <c r="B583" s="105" t="s">
        <v>6932</v>
      </c>
      <c r="C583" s="107" t="s">
        <v>30</v>
      </c>
      <c r="D583" s="107" t="s">
        <v>23</v>
      </c>
      <c r="E583" s="106"/>
      <c r="F583" s="107" t="s">
        <v>10731</v>
      </c>
      <c r="G583" s="107" t="s">
        <v>58</v>
      </c>
      <c r="H583" s="107" t="s">
        <v>10519</v>
      </c>
      <c r="I583" s="107">
        <v>1</v>
      </c>
      <c r="J583" s="107" t="s">
        <v>8730</v>
      </c>
      <c r="K583" s="112">
        <v>96867000</v>
      </c>
      <c r="L583" s="110"/>
      <c r="M583" s="109">
        <v>45691</v>
      </c>
      <c r="N583" s="107">
        <v>1</v>
      </c>
      <c r="O583" s="107" t="s">
        <v>8730</v>
      </c>
      <c r="P583" s="111">
        <v>41757452</v>
      </c>
      <c r="Q583" s="110"/>
      <c r="R583" s="107" t="s">
        <v>10092</v>
      </c>
      <c r="S583" s="109">
        <v>45693</v>
      </c>
      <c r="T583" s="107" t="s">
        <v>23</v>
      </c>
    </row>
    <row r="584" spans="1:20" ht="18.600000000000001" customHeight="1" thickBot="1">
      <c r="A584" s="108">
        <f t="shared" si="8"/>
        <v>574</v>
      </c>
      <c r="B584" s="105" t="s">
        <v>6928</v>
      </c>
      <c r="C584" s="107" t="s">
        <v>30</v>
      </c>
      <c r="D584" s="107" t="s">
        <v>23</v>
      </c>
      <c r="E584" s="106"/>
      <c r="F584" s="107" t="s">
        <v>10730</v>
      </c>
      <c r="G584" s="107" t="s">
        <v>58</v>
      </c>
      <c r="H584" s="107" t="s">
        <v>10703</v>
      </c>
      <c r="I584" s="107">
        <v>1</v>
      </c>
      <c r="J584" s="107" t="s">
        <v>8730</v>
      </c>
      <c r="K584" s="112">
        <v>96867000</v>
      </c>
      <c r="L584" s="110"/>
      <c r="M584" s="109">
        <v>45691</v>
      </c>
      <c r="N584" s="107">
        <v>1</v>
      </c>
      <c r="O584" s="107" t="s">
        <v>8730</v>
      </c>
      <c r="P584" s="111">
        <v>41757452</v>
      </c>
      <c r="Q584" s="110"/>
      <c r="R584" s="107" t="s">
        <v>10729</v>
      </c>
      <c r="S584" s="109">
        <v>45694</v>
      </c>
      <c r="T584" s="107" t="s">
        <v>23</v>
      </c>
    </row>
    <row r="585" spans="1:20" ht="18.600000000000001" customHeight="1" thickBot="1">
      <c r="A585" s="108">
        <f t="shared" si="8"/>
        <v>575</v>
      </c>
      <c r="B585" s="105" t="s">
        <v>6924</v>
      </c>
      <c r="C585" s="107" t="s">
        <v>30</v>
      </c>
      <c r="D585" s="107" t="s">
        <v>23</v>
      </c>
      <c r="E585" s="106"/>
      <c r="F585" s="107" t="s">
        <v>10728</v>
      </c>
      <c r="G585" s="107" t="s">
        <v>58</v>
      </c>
      <c r="H585" s="107" t="s">
        <v>10556</v>
      </c>
      <c r="I585" s="107">
        <v>1</v>
      </c>
      <c r="J585" s="107" t="s">
        <v>8730</v>
      </c>
      <c r="K585" s="112">
        <v>73395000</v>
      </c>
      <c r="L585" s="110"/>
      <c r="M585" s="109">
        <v>45811</v>
      </c>
      <c r="N585" s="107">
        <v>1</v>
      </c>
      <c r="O585" s="107" t="s">
        <v>8730</v>
      </c>
      <c r="P585" s="111">
        <v>44764859</v>
      </c>
      <c r="Q585" s="110"/>
      <c r="R585" s="107" t="s">
        <v>10727</v>
      </c>
      <c r="S585" s="109">
        <v>45811</v>
      </c>
      <c r="T585" s="107" t="s">
        <v>23</v>
      </c>
    </row>
    <row r="586" spans="1:20" ht="18.600000000000001" customHeight="1" thickBot="1">
      <c r="A586" s="108">
        <f t="shared" si="8"/>
        <v>576</v>
      </c>
      <c r="B586" s="105" t="s">
        <v>6920</v>
      </c>
      <c r="C586" s="107" t="s">
        <v>30</v>
      </c>
      <c r="D586" s="107" t="s">
        <v>23</v>
      </c>
      <c r="E586" s="106"/>
      <c r="F586" s="107" t="s">
        <v>10726</v>
      </c>
      <c r="G586" s="107" t="s">
        <v>58</v>
      </c>
      <c r="H586" s="107" t="s">
        <v>10524</v>
      </c>
      <c r="I586" s="107">
        <v>1</v>
      </c>
      <c r="J586" s="107" t="s">
        <v>8730</v>
      </c>
      <c r="K586" s="112">
        <v>29957848</v>
      </c>
      <c r="L586" s="110"/>
      <c r="M586" s="109">
        <v>45965</v>
      </c>
      <c r="N586" s="107">
        <v>1</v>
      </c>
      <c r="O586" s="107" t="s">
        <v>8730</v>
      </c>
      <c r="P586" s="111">
        <v>12732085</v>
      </c>
      <c r="Q586" s="110"/>
      <c r="R586" s="107" t="s">
        <v>10725</v>
      </c>
      <c r="S586" s="109">
        <v>45975</v>
      </c>
      <c r="T586" s="107" t="s">
        <v>23</v>
      </c>
    </row>
    <row r="587" spans="1:20" ht="18.600000000000001" customHeight="1" thickBot="1">
      <c r="A587" s="108">
        <f t="shared" si="8"/>
        <v>577</v>
      </c>
      <c r="B587" s="105" t="s">
        <v>6917</v>
      </c>
      <c r="C587" s="107" t="s">
        <v>30</v>
      </c>
      <c r="D587" s="107" t="s">
        <v>23</v>
      </c>
      <c r="E587" s="106"/>
      <c r="F587" s="107" t="s">
        <v>10724</v>
      </c>
      <c r="G587" s="107" t="s">
        <v>58</v>
      </c>
      <c r="H587" s="107" t="s">
        <v>10519</v>
      </c>
      <c r="I587" s="107">
        <v>1</v>
      </c>
      <c r="J587" s="107" t="s">
        <v>8730</v>
      </c>
      <c r="K587" s="112">
        <v>73180000</v>
      </c>
      <c r="L587" s="110"/>
      <c r="M587" s="109">
        <v>45719</v>
      </c>
      <c r="N587" s="107">
        <v>1</v>
      </c>
      <c r="O587" s="107" t="s">
        <v>8730</v>
      </c>
      <c r="P587" s="111">
        <v>23888939</v>
      </c>
      <c r="Q587" s="110"/>
      <c r="R587" s="107" t="s">
        <v>10723</v>
      </c>
      <c r="S587" s="109">
        <v>45742</v>
      </c>
      <c r="T587" s="107" t="s">
        <v>23</v>
      </c>
    </row>
    <row r="588" spans="1:20" ht="18.600000000000001" customHeight="1" thickBot="1">
      <c r="A588" s="108">
        <f t="shared" ref="A588:A651" si="9">A587+1</f>
        <v>578</v>
      </c>
      <c r="B588" s="105" t="s">
        <v>6912</v>
      </c>
      <c r="C588" s="107" t="s">
        <v>30</v>
      </c>
      <c r="D588" s="107" t="s">
        <v>23</v>
      </c>
      <c r="E588" s="106"/>
      <c r="F588" s="107" t="s">
        <v>10722</v>
      </c>
      <c r="G588" s="107" t="s">
        <v>58</v>
      </c>
      <c r="H588" s="107" t="s">
        <v>10519</v>
      </c>
      <c r="I588" s="107">
        <v>1</v>
      </c>
      <c r="J588" s="107" t="s">
        <v>8730</v>
      </c>
      <c r="K588" s="112">
        <v>82390000</v>
      </c>
      <c r="L588" s="110"/>
      <c r="M588" s="109">
        <v>45659</v>
      </c>
      <c r="N588" s="107">
        <v>1</v>
      </c>
      <c r="O588" s="107" t="s">
        <v>8730</v>
      </c>
      <c r="P588" s="111">
        <v>40942392</v>
      </c>
      <c r="Q588" s="110"/>
      <c r="R588" s="107" t="s">
        <v>10721</v>
      </c>
      <c r="S588" s="109">
        <v>45678</v>
      </c>
      <c r="T588" s="107" t="s">
        <v>23</v>
      </c>
    </row>
    <row r="589" spans="1:20" ht="18.600000000000001" customHeight="1" thickBot="1">
      <c r="A589" s="108">
        <f t="shared" si="9"/>
        <v>579</v>
      </c>
      <c r="B589" s="105" t="s">
        <v>6908</v>
      </c>
      <c r="C589" s="107" t="s">
        <v>30</v>
      </c>
      <c r="D589" s="107" t="s">
        <v>23</v>
      </c>
      <c r="E589" s="106"/>
      <c r="F589" s="107" t="s">
        <v>10720</v>
      </c>
      <c r="G589" s="107" t="s">
        <v>58</v>
      </c>
      <c r="H589" s="107" t="s">
        <v>10519</v>
      </c>
      <c r="I589" s="107">
        <v>1</v>
      </c>
      <c r="J589" s="107" t="s">
        <v>8730</v>
      </c>
      <c r="K589" s="112">
        <v>12912940</v>
      </c>
      <c r="L589" s="110"/>
      <c r="M589" s="109">
        <v>45965</v>
      </c>
      <c r="N589" s="107">
        <v>1</v>
      </c>
      <c r="O589" s="107" t="s">
        <v>8730</v>
      </c>
      <c r="P589" s="111">
        <v>12912940</v>
      </c>
      <c r="Q589" s="110"/>
      <c r="R589" s="107" t="s">
        <v>10719</v>
      </c>
      <c r="S589" s="109">
        <v>45973</v>
      </c>
      <c r="T589" s="107" t="s">
        <v>23</v>
      </c>
    </row>
    <row r="590" spans="1:20" ht="18.600000000000001" customHeight="1" thickBot="1">
      <c r="A590" s="108">
        <f t="shared" si="9"/>
        <v>580</v>
      </c>
      <c r="B590" s="105" t="s">
        <v>6903</v>
      </c>
      <c r="C590" s="107" t="s">
        <v>30</v>
      </c>
      <c r="D590" s="107" t="s">
        <v>23</v>
      </c>
      <c r="E590" s="106"/>
      <c r="F590" s="107" t="s">
        <v>10718</v>
      </c>
      <c r="G590" s="107" t="s">
        <v>58</v>
      </c>
      <c r="H590" s="107" t="s">
        <v>10524</v>
      </c>
      <c r="I590" s="107">
        <v>1</v>
      </c>
      <c r="J590" s="107" t="s">
        <v>8730</v>
      </c>
      <c r="K590" s="112">
        <v>82390000</v>
      </c>
      <c r="L590" s="110"/>
      <c r="M590" s="109">
        <v>45748</v>
      </c>
      <c r="N590" s="107">
        <v>1</v>
      </c>
      <c r="O590" s="107" t="s">
        <v>8730</v>
      </c>
      <c r="P590" s="111">
        <v>21469791</v>
      </c>
      <c r="Q590" s="110"/>
      <c r="R590" s="107" t="s">
        <v>10717</v>
      </c>
      <c r="S590" s="109">
        <v>45758</v>
      </c>
      <c r="T590" s="107" t="s">
        <v>23</v>
      </c>
    </row>
    <row r="591" spans="1:20" ht="18.600000000000001" customHeight="1" thickBot="1">
      <c r="A591" s="108">
        <f t="shared" si="9"/>
        <v>581</v>
      </c>
      <c r="B591" s="105" t="s">
        <v>6898</v>
      </c>
      <c r="C591" s="107" t="s">
        <v>30</v>
      </c>
      <c r="D591" s="107" t="s">
        <v>23</v>
      </c>
      <c r="E591" s="106"/>
      <c r="F591" s="107" t="s">
        <v>10716</v>
      </c>
      <c r="G591" s="107" t="s">
        <v>58</v>
      </c>
      <c r="H591" s="107" t="s">
        <v>10703</v>
      </c>
      <c r="I591" s="107">
        <v>1</v>
      </c>
      <c r="J591" s="107" t="s">
        <v>8730</v>
      </c>
      <c r="K591" s="112">
        <v>82390000</v>
      </c>
      <c r="L591" s="110"/>
      <c r="M591" s="109">
        <v>45691</v>
      </c>
      <c r="N591" s="107">
        <v>1</v>
      </c>
      <c r="O591" s="107" t="s">
        <v>8730</v>
      </c>
      <c r="P591" s="111">
        <v>36698364</v>
      </c>
      <c r="Q591" s="110"/>
      <c r="R591" s="107" t="s">
        <v>10715</v>
      </c>
      <c r="S591" s="109">
        <v>45694</v>
      </c>
      <c r="T591" s="107" t="s">
        <v>23</v>
      </c>
    </row>
    <row r="592" spans="1:20" ht="18.600000000000001" customHeight="1" thickBot="1">
      <c r="A592" s="108">
        <f t="shared" si="9"/>
        <v>582</v>
      </c>
      <c r="B592" s="105" t="s">
        <v>6893</v>
      </c>
      <c r="C592" s="107" t="s">
        <v>30</v>
      </c>
      <c r="D592" s="107" t="s">
        <v>23</v>
      </c>
      <c r="E592" s="106"/>
      <c r="F592" s="107" t="s">
        <v>10714</v>
      </c>
      <c r="G592" s="107" t="s">
        <v>58</v>
      </c>
      <c r="H592" s="107" t="s">
        <v>10703</v>
      </c>
      <c r="I592" s="107">
        <v>1</v>
      </c>
      <c r="J592" s="107" t="s">
        <v>8730</v>
      </c>
      <c r="K592" s="112">
        <v>82390000</v>
      </c>
      <c r="L592" s="110"/>
      <c r="M592" s="109">
        <v>45691</v>
      </c>
      <c r="N592" s="107">
        <v>1</v>
      </c>
      <c r="O592" s="107" t="s">
        <v>8730</v>
      </c>
      <c r="P592" s="111">
        <v>36698364</v>
      </c>
      <c r="Q592" s="110"/>
      <c r="R592" s="107" t="s">
        <v>10713</v>
      </c>
      <c r="S592" s="109">
        <v>45700</v>
      </c>
      <c r="T592" s="107" t="s">
        <v>23</v>
      </c>
    </row>
    <row r="593" spans="1:20" ht="18.600000000000001" customHeight="1" thickBot="1">
      <c r="A593" s="108">
        <f t="shared" si="9"/>
        <v>583</v>
      </c>
      <c r="B593" s="105" t="s">
        <v>6888</v>
      </c>
      <c r="C593" s="107" t="s">
        <v>30</v>
      </c>
      <c r="D593" s="107" t="s">
        <v>23</v>
      </c>
      <c r="E593" s="106"/>
      <c r="F593" s="107" t="s">
        <v>10712</v>
      </c>
      <c r="G593" s="107" t="s">
        <v>58</v>
      </c>
      <c r="H593" s="107" t="s">
        <v>10703</v>
      </c>
      <c r="I593" s="107">
        <v>1</v>
      </c>
      <c r="J593" s="107" t="s">
        <v>8730</v>
      </c>
      <c r="K593" s="112">
        <v>105105000</v>
      </c>
      <c r="L593" s="110"/>
      <c r="M593" s="109">
        <v>45691</v>
      </c>
      <c r="N593" s="107">
        <v>1</v>
      </c>
      <c r="O593" s="107" t="s">
        <v>8730</v>
      </c>
      <c r="P593" s="111">
        <v>46819119</v>
      </c>
      <c r="Q593" s="110"/>
      <c r="R593" s="107" t="s">
        <v>10711</v>
      </c>
      <c r="S593" s="109">
        <v>45700</v>
      </c>
      <c r="T593" s="107" t="s">
        <v>23</v>
      </c>
    </row>
    <row r="594" spans="1:20" ht="18.600000000000001" customHeight="1" thickBot="1">
      <c r="A594" s="108">
        <f t="shared" si="9"/>
        <v>584</v>
      </c>
      <c r="B594" s="105" t="s">
        <v>6883</v>
      </c>
      <c r="C594" s="107" t="s">
        <v>30</v>
      </c>
      <c r="D594" s="107" t="s">
        <v>23</v>
      </c>
      <c r="E594" s="106"/>
      <c r="F594" s="107" t="s">
        <v>10710</v>
      </c>
      <c r="G594" s="107" t="s">
        <v>58</v>
      </c>
      <c r="H594" s="107" t="s">
        <v>10471</v>
      </c>
      <c r="I594" s="107">
        <v>1</v>
      </c>
      <c r="J594" s="107" t="s">
        <v>8730</v>
      </c>
      <c r="K594" s="112">
        <v>71027000</v>
      </c>
      <c r="L594" s="110"/>
      <c r="M594" s="109">
        <v>45748</v>
      </c>
      <c r="N594" s="107">
        <v>1</v>
      </c>
      <c r="O594" s="107" t="s">
        <v>8730</v>
      </c>
      <c r="P594" s="111">
        <v>19369410</v>
      </c>
      <c r="Q594" s="110"/>
      <c r="R594" s="107" t="s">
        <v>10709</v>
      </c>
      <c r="S594" s="109">
        <v>45757</v>
      </c>
      <c r="T594" s="107" t="s">
        <v>23</v>
      </c>
    </row>
    <row r="595" spans="1:20" ht="18.600000000000001" customHeight="1" thickBot="1">
      <c r="A595" s="108">
        <f t="shared" si="9"/>
        <v>585</v>
      </c>
      <c r="B595" s="105" t="s">
        <v>6880</v>
      </c>
      <c r="C595" s="107" t="s">
        <v>30</v>
      </c>
      <c r="D595" s="107" t="s">
        <v>23</v>
      </c>
      <c r="E595" s="106"/>
      <c r="F595" s="107" t="s">
        <v>10708</v>
      </c>
      <c r="G595" s="107" t="s">
        <v>58</v>
      </c>
      <c r="H595" s="107" t="s">
        <v>10519</v>
      </c>
      <c r="I595" s="107">
        <v>1</v>
      </c>
      <c r="J595" s="107" t="s">
        <v>8730</v>
      </c>
      <c r="K595" s="112">
        <v>71027000</v>
      </c>
      <c r="L595" s="110"/>
      <c r="M595" s="109">
        <v>45719</v>
      </c>
      <c r="N595" s="107">
        <v>1</v>
      </c>
      <c r="O595" s="107" t="s">
        <v>8730</v>
      </c>
      <c r="P595" s="111">
        <v>23888939</v>
      </c>
      <c r="Q595" s="110"/>
      <c r="R595" s="107" t="s">
        <v>10707</v>
      </c>
      <c r="S595" s="109">
        <v>45733</v>
      </c>
      <c r="T595" s="107" t="s">
        <v>23</v>
      </c>
    </row>
    <row r="596" spans="1:20" ht="18.600000000000001" customHeight="1" thickBot="1">
      <c r="A596" s="108">
        <f t="shared" si="9"/>
        <v>586</v>
      </c>
      <c r="B596" s="105" t="s">
        <v>6877</v>
      </c>
      <c r="C596" s="107" t="s">
        <v>30</v>
      </c>
      <c r="D596" s="107" t="s">
        <v>23</v>
      </c>
      <c r="E596" s="106"/>
      <c r="F596" s="107" t="s">
        <v>10706</v>
      </c>
      <c r="G596" s="107" t="s">
        <v>58</v>
      </c>
      <c r="H596" s="107" t="s">
        <v>10519</v>
      </c>
      <c r="I596" s="107">
        <v>1</v>
      </c>
      <c r="J596" s="107" t="s">
        <v>8730</v>
      </c>
      <c r="K596" s="112">
        <v>78645000</v>
      </c>
      <c r="L596" s="110"/>
      <c r="M596" s="109">
        <v>45748</v>
      </c>
      <c r="N596" s="107">
        <v>1</v>
      </c>
      <c r="O596" s="107" t="s">
        <v>8730</v>
      </c>
      <c r="P596" s="111">
        <v>21469791</v>
      </c>
      <c r="Q596" s="110"/>
      <c r="R596" s="107" t="s">
        <v>10705</v>
      </c>
      <c r="S596" s="109">
        <v>45776</v>
      </c>
      <c r="T596" s="107" t="s">
        <v>23</v>
      </c>
    </row>
    <row r="597" spans="1:20" ht="18.600000000000001" customHeight="1" thickBot="1">
      <c r="A597" s="108">
        <f t="shared" si="9"/>
        <v>587</v>
      </c>
      <c r="B597" s="105" t="s">
        <v>6874</v>
      </c>
      <c r="C597" s="107" t="s">
        <v>30</v>
      </c>
      <c r="D597" s="107" t="s">
        <v>23</v>
      </c>
      <c r="E597" s="106"/>
      <c r="F597" s="107" t="s">
        <v>10704</v>
      </c>
      <c r="G597" s="107" t="s">
        <v>58</v>
      </c>
      <c r="H597" s="107" t="s">
        <v>10703</v>
      </c>
      <c r="I597" s="107">
        <v>1</v>
      </c>
      <c r="J597" s="107" t="s">
        <v>8730</v>
      </c>
      <c r="K597" s="112">
        <v>78645000</v>
      </c>
      <c r="L597" s="110"/>
      <c r="M597" s="109">
        <v>45691</v>
      </c>
      <c r="N597" s="107">
        <v>1</v>
      </c>
      <c r="O597" s="107" t="s">
        <v>8730</v>
      </c>
      <c r="P597" s="111">
        <v>36698364</v>
      </c>
      <c r="Q597" s="110"/>
      <c r="R597" s="107" t="s">
        <v>10702</v>
      </c>
      <c r="S597" s="109">
        <v>45698</v>
      </c>
      <c r="T597" s="107" t="s">
        <v>23</v>
      </c>
    </row>
    <row r="598" spans="1:20" ht="18.600000000000001" customHeight="1" thickBot="1">
      <c r="A598" s="108">
        <f t="shared" si="9"/>
        <v>588</v>
      </c>
      <c r="B598" s="105" t="s">
        <v>6869</v>
      </c>
      <c r="C598" s="107" t="s">
        <v>30</v>
      </c>
      <c r="D598" s="107" t="s">
        <v>23</v>
      </c>
      <c r="E598" s="106"/>
      <c r="F598" s="107" t="s">
        <v>10701</v>
      </c>
      <c r="G598" s="107" t="s">
        <v>58</v>
      </c>
      <c r="H598" s="107" t="s">
        <v>10700</v>
      </c>
      <c r="I598" s="107">
        <v>1</v>
      </c>
      <c r="J598" s="107" t="s">
        <v>8730</v>
      </c>
      <c r="K598" s="112">
        <v>703395103</v>
      </c>
      <c r="L598" s="110"/>
      <c r="M598" s="109">
        <v>45992</v>
      </c>
      <c r="N598" s="107">
        <v>1</v>
      </c>
      <c r="O598" s="107" t="s">
        <v>8730</v>
      </c>
      <c r="P598" s="111">
        <v>665794525</v>
      </c>
      <c r="Q598" s="110"/>
      <c r="R598" s="107" t="s">
        <v>10699</v>
      </c>
      <c r="S598" s="109">
        <v>45992</v>
      </c>
      <c r="T598" s="107" t="s">
        <v>23</v>
      </c>
    </row>
    <row r="599" spans="1:20" ht="18.600000000000001" customHeight="1" thickBot="1">
      <c r="A599" s="108">
        <f t="shared" si="9"/>
        <v>589</v>
      </c>
      <c r="B599" s="105" t="s">
        <v>6864</v>
      </c>
      <c r="C599" s="107" t="s">
        <v>30</v>
      </c>
      <c r="D599" s="107" t="s">
        <v>23</v>
      </c>
      <c r="E599" s="106"/>
      <c r="F599" s="107" t="s">
        <v>10698</v>
      </c>
      <c r="G599" s="107" t="s">
        <v>58</v>
      </c>
      <c r="H599" s="107" t="s">
        <v>10519</v>
      </c>
      <c r="I599" s="107">
        <v>1</v>
      </c>
      <c r="J599" s="107" t="s">
        <v>8730</v>
      </c>
      <c r="K599" s="112">
        <v>60000000</v>
      </c>
      <c r="L599" s="110"/>
      <c r="M599" s="109">
        <v>45719</v>
      </c>
      <c r="N599" s="107">
        <v>1</v>
      </c>
      <c r="O599" s="107" t="s">
        <v>8730</v>
      </c>
      <c r="P599" s="111">
        <v>55500000</v>
      </c>
      <c r="Q599" s="110"/>
      <c r="R599" s="107" t="s">
        <v>10697</v>
      </c>
      <c r="S599" s="109">
        <v>45742</v>
      </c>
      <c r="T599" s="107" t="s">
        <v>23</v>
      </c>
    </row>
    <row r="600" spans="1:20" ht="18.600000000000001" customHeight="1" thickBot="1">
      <c r="A600" s="108">
        <f t="shared" si="9"/>
        <v>590</v>
      </c>
      <c r="B600" s="105" t="s">
        <v>6860</v>
      </c>
      <c r="C600" s="107" t="s">
        <v>30</v>
      </c>
      <c r="D600" s="107" t="s">
        <v>23</v>
      </c>
      <c r="E600" s="106"/>
      <c r="F600" s="107" t="s">
        <v>10696</v>
      </c>
      <c r="G600" s="107" t="s">
        <v>58</v>
      </c>
      <c r="H600" s="107" t="s">
        <v>10524</v>
      </c>
      <c r="I600" s="107">
        <v>1</v>
      </c>
      <c r="J600" s="107" t="s">
        <v>8730</v>
      </c>
      <c r="K600" s="112">
        <v>57329532</v>
      </c>
      <c r="L600" s="110"/>
      <c r="M600" s="109">
        <v>45811</v>
      </c>
      <c r="N600" s="107">
        <v>1</v>
      </c>
      <c r="O600" s="107" t="s">
        <v>8730</v>
      </c>
      <c r="P600" s="111">
        <v>57329532</v>
      </c>
      <c r="Q600" s="110"/>
      <c r="R600" s="107" t="s">
        <v>10695</v>
      </c>
      <c r="S600" s="109">
        <v>45828</v>
      </c>
      <c r="T600" s="107" t="s">
        <v>23</v>
      </c>
    </row>
    <row r="601" spans="1:20" ht="18.600000000000001" customHeight="1" thickBot="1">
      <c r="A601" s="108">
        <f t="shared" si="9"/>
        <v>591</v>
      </c>
      <c r="B601" s="105" t="s">
        <v>6856</v>
      </c>
      <c r="C601" s="107" t="s">
        <v>30</v>
      </c>
      <c r="D601" s="107" t="s">
        <v>23</v>
      </c>
      <c r="E601" s="106"/>
      <c r="F601" s="107" t="s">
        <v>10694</v>
      </c>
      <c r="G601" s="107" t="s">
        <v>58</v>
      </c>
      <c r="H601" s="107" t="s">
        <v>10519</v>
      </c>
      <c r="I601" s="107">
        <v>1</v>
      </c>
      <c r="J601" s="107" t="s">
        <v>8730</v>
      </c>
      <c r="K601" s="112">
        <v>38738820</v>
      </c>
      <c r="L601" s="110"/>
      <c r="M601" s="109">
        <v>45870</v>
      </c>
      <c r="N601" s="107">
        <v>1</v>
      </c>
      <c r="O601" s="107" t="s">
        <v>8730</v>
      </c>
      <c r="P601" s="111">
        <v>28000000</v>
      </c>
      <c r="Q601" s="110"/>
      <c r="R601" s="114" t="s">
        <v>10595</v>
      </c>
      <c r="S601" s="109">
        <v>45895</v>
      </c>
      <c r="T601" s="107" t="s">
        <v>23</v>
      </c>
    </row>
    <row r="602" spans="1:20" ht="18.600000000000001" customHeight="1" thickBot="1">
      <c r="A602" s="108">
        <f t="shared" si="9"/>
        <v>592</v>
      </c>
      <c r="B602" s="105" t="s">
        <v>6853</v>
      </c>
      <c r="C602" s="107" t="s">
        <v>30</v>
      </c>
      <c r="D602" s="107" t="s">
        <v>23</v>
      </c>
      <c r="E602" s="106"/>
      <c r="F602" s="107" t="s">
        <v>10693</v>
      </c>
      <c r="G602" s="107" t="s">
        <v>58</v>
      </c>
      <c r="H602" s="107" t="s">
        <v>10556</v>
      </c>
      <c r="I602" s="107">
        <v>1</v>
      </c>
      <c r="J602" s="107" t="s">
        <v>8730</v>
      </c>
      <c r="K602" s="112">
        <v>16141175</v>
      </c>
      <c r="L602" s="110"/>
      <c r="M602" s="109">
        <v>45931</v>
      </c>
      <c r="N602" s="107">
        <v>1</v>
      </c>
      <c r="O602" s="107" t="s">
        <v>8730</v>
      </c>
      <c r="P602" s="111">
        <v>16141175</v>
      </c>
      <c r="Q602" s="110"/>
      <c r="R602" s="107" t="s">
        <v>10692</v>
      </c>
      <c r="S602" s="109">
        <v>45959</v>
      </c>
      <c r="T602" s="107" t="s">
        <v>23</v>
      </c>
    </row>
    <row r="603" spans="1:20" ht="18.600000000000001" customHeight="1" thickBot="1">
      <c r="A603" s="108">
        <f t="shared" si="9"/>
        <v>593</v>
      </c>
      <c r="B603" s="105" t="s">
        <v>6850</v>
      </c>
      <c r="C603" s="107" t="s">
        <v>30</v>
      </c>
      <c r="D603" s="107" t="s">
        <v>23</v>
      </c>
      <c r="E603" s="106"/>
      <c r="F603" s="107" t="s">
        <v>10691</v>
      </c>
      <c r="G603" s="107" t="s">
        <v>58</v>
      </c>
      <c r="H603" s="107" t="s">
        <v>10524</v>
      </c>
      <c r="I603" s="107">
        <v>1</v>
      </c>
      <c r="J603" s="107" t="s">
        <v>8730</v>
      </c>
      <c r="K603" s="112">
        <v>81350568</v>
      </c>
      <c r="L603" s="110"/>
      <c r="M603" s="109">
        <v>45811</v>
      </c>
      <c r="N603" s="107">
        <v>1</v>
      </c>
      <c r="O603" s="107" t="s">
        <v>8730</v>
      </c>
      <c r="P603" s="111">
        <v>13558428</v>
      </c>
      <c r="Q603" s="110"/>
      <c r="R603" s="107" t="s">
        <v>10690</v>
      </c>
      <c r="S603" s="109">
        <v>45827</v>
      </c>
      <c r="T603" s="107" t="s">
        <v>23</v>
      </c>
    </row>
    <row r="604" spans="1:20" ht="18.600000000000001" customHeight="1" thickBot="1">
      <c r="A604" s="108">
        <f t="shared" si="9"/>
        <v>594</v>
      </c>
      <c r="B604" s="105" t="s">
        <v>6846</v>
      </c>
      <c r="C604" s="107" t="s">
        <v>30</v>
      </c>
      <c r="D604" s="107" t="s">
        <v>23</v>
      </c>
      <c r="E604" s="106"/>
      <c r="F604" s="107" t="s">
        <v>10689</v>
      </c>
      <c r="G604" s="107" t="s">
        <v>58</v>
      </c>
      <c r="H604" s="107" t="s">
        <v>10524</v>
      </c>
      <c r="I604" s="107">
        <v>1</v>
      </c>
      <c r="J604" s="107" t="s">
        <v>8730</v>
      </c>
      <c r="K604" s="112">
        <v>85223502</v>
      </c>
      <c r="L604" s="110"/>
      <c r="M604" s="109">
        <v>45811</v>
      </c>
      <c r="N604" s="107">
        <v>1</v>
      </c>
      <c r="O604" s="107" t="s">
        <v>8730</v>
      </c>
      <c r="P604" s="111">
        <v>85223502</v>
      </c>
      <c r="Q604" s="110"/>
      <c r="R604" s="107" t="s">
        <v>10688</v>
      </c>
      <c r="S604" s="109">
        <v>45827</v>
      </c>
      <c r="T604" s="107" t="s">
        <v>23</v>
      </c>
    </row>
    <row r="605" spans="1:20" ht="18.600000000000001" customHeight="1" thickBot="1">
      <c r="A605" s="108">
        <f t="shared" si="9"/>
        <v>595</v>
      </c>
      <c r="B605" s="105" t="s">
        <v>6842</v>
      </c>
      <c r="C605" s="107" t="s">
        <v>30</v>
      </c>
      <c r="D605" s="107" t="s">
        <v>23</v>
      </c>
      <c r="E605" s="106"/>
      <c r="F605" s="107" t="s">
        <v>10687</v>
      </c>
      <c r="G605" s="107" t="s">
        <v>58</v>
      </c>
      <c r="H605" s="107" t="s">
        <v>10524</v>
      </c>
      <c r="I605" s="107">
        <v>1</v>
      </c>
      <c r="J605" s="107" t="s">
        <v>8730</v>
      </c>
      <c r="K605" s="112">
        <v>85223502</v>
      </c>
      <c r="L605" s="110"/>
      <c r="M605" s="109">
        <v>45811</v>
      </c>
      <c r="N605" s="107">
        <v>1</v>
      </c>
      <c r="O605" s="107" t="s">
        <v>8730</v>
      </c>
      <c r="P605" s="111">
        <v>85223502</v>
      </c>
      <c r="Q605" s="110"/>
      <c r="R605" s="107" t="s">
        <v>10686</v>
      </c>
      <c r="S605" s="109">
        <v>45828</v>
      </c>
      <c r="T605" s="107" t="s">
        <v>23</v>
      </c>
    </row>
    <row r="606" spans="1:20" ht="18.600000000000001" customHeight="1" thickBot="1">
      <c r="A606" s="108">
        <f t="shared" si="9"/>
        <v>596</v>
      </c>
      <c r="B606" s="105" t="s">
        <v>6838</v>
      </c>
      <c r="C606" s="107" t="s">
        <v>30</v>
      </c>
      <c r="D606" s="107" t="s">
        <v>23</v>
      </c>
      <c r="E606" s="106"/>
      <c r="F606" s="107" t="s">
        <v>10685</v>
      </c>
      <c r="G606" s="107" t="s">
        <v>58</v>
      </c>
      <c r="H606" s="107" t="s">
        <v>10524</v>
      </c>
      <c r="I606" s="107">
        <v>1</v>
      </c>
      <c r="J606" s="107" t="s">
        <v>8730</v>
      </c>
      <c r="K606" s="112">
        <v>57329532</v>
      </c>
      <c r="L606" s="110"/>
      <c r="M606" s="109">
        <v>45811</v>
      </c>
      <c r="N606" s="107">
        <v>1</v>
      </c>
      <c r="O606" s="107" t="s">
        <v>8730</v>
      </c>
      <c r="P606" s="111">
        <v>57329532</v>
      </c>
      <c r="Q606" s="110"/>
      <c r="R606" s="107" t="s">
        <v>10684</v>
      </c>
      <c r="S606" s="109">
        <v>45827</v>
      </c>
      <c r="T606" s="107" t="s">
        <v>23</v>
      </c>
    </row>
    <row r="607" spans="1:20" ht="18.600000000000001" customHeight="1" thickBot="1">
      <c r="A607" s="108">
        <f t="shared" si="9"/>
        <v>597</v>
      </c>
      <c r="B607" s="105" t="s">
        <v>6834</v>
      </c>
      <c r="C607" s="107" t="s">
        <v>30</v>
      </c>
      <c r="D607" s="107" t="s">
        <v>23</v>
      </c>
      <c r="E607" s="106"/>
      <c r="F607" s="107" t="s">
        <v>10683</v>
      </c>
      <c r="G607" s="107" t="s">
        <v>58</v>
      </c>
      <c r="H607" s="107" t="s">
        <v>10524</v>
      </c>
      <c r="I607" s="107">
        <v>1</v>
      </c>
      <c r="J607" s="107" t="s">
        <v>8730</v>
      </c>
      <c r="K607" s="112">
        <v>73603434</v>
      </c>
      <c r="L607" s="110"/>
      <c r="M607" s="109">
        <v>45811</v>
      </c>
      <c r="N607" s="107">
        <v>1</v>
      </c>
      <c r="O607" s="107" t="s">
        <v>8730</v>
      </c>
      <c r="P607" s="111">
        <v>73603434</v>
      </c>
      <c r="Q607" s="110"/>
      <c r="R607" s="107" t="s">
        <v>10682</v>
      </c>
      <c r="S607" s="109">
        <v>45827</v>
      </c>
      <c r="T607" s="107" t="s">
        <v>23</v>
      </c>
    </row>
    <row r="608" spans="1:20" ht="18.600000000000001" customHeight="1" thickBot="1">
      <c r="A608" s="108">
        <f t="shared" si="9"/>
        <v>598</v>
      </c>
      <c r="B608" s="105" t="s">
        <v>6830</v>
      </c>
      <c r="C608" s="107" t="s">
        <v>30</v>
      </c>
      <c r="D608" s="107" t="s">
        <v>23</v>
      </c>
      <c r="E608" s="106"/>
      <c r="F608" s="107" t="s">
        <v>10681</v>
      </c>
      <c r="G608" s="107" t="s">
        <v>58</v>
      </c>
      <c r="H608" s="107" t="s">
        <v>10524</v>
      </c>
      <c r="I608" s="107">
        <v>1</v>
      </c>
      <c r="J608" s="107" t="s">
        <v>8730</v>
      </c>
      <c r="K608" s="112">
        <v>51131574</v>
      </c>
      <c r="L608" s="110"/>
      <c r="M608" s="109">
        <v>45811</v>
      </c>
      <c r="N608" s="107">
        <v>1</v>
      </c>
      <c r="O608" s="107" t="s">
        <v>8730</v>
      </c>
      <c r="P608" s="111">
        <v>51131574</v>
      </c>
      <c r="Q608" s="110"/>
      <c r="R608" s="107" t="s">
        <v>10680</v>
      </c>
      <c r="S608" s="109">
        <v>45826</v>
      </c>
      <c r="T608" s="107" t="s">
        <v>23</v>
      </c>
    </row>
    <row r="609" spans="1:20" ht="18.600000000000001" customHeight="1" thickBot="1">
      <c r="A609" s="108">
        <f t="shared" si="9"/>
        <v>599</v>
      </c>
      <c r="B609" s="105" t="s">
        <v>6826</v>
      </c>
      <c r="C609" s="107" t="s">
        <v>30</v>
      </c>
      <c r="D609" s="107" t="s">
        <v>23</v>
      </c>
      <c r="E609" s="106"/>
      <c r="F609" s="107" t="s">
        <v>10679</v>
      </c>
      <c r="G609" s="107" t="s">
        <v>58</v>
      </c>
      <c r="H609" s="107" t="s">
        <v>10524</v>
      </c>
      <c r="I609" s="107">
        <v>1</v>
      </c>
      <c r="J609" s="107" t="s">
        <v>8730</v>
      </c>
      <c r="K609" s="112">
        <v>38738820</v>
      </c>
      <c r="L609" s="110"/>
      <c r="M609" s="109">
        <v>45811</v>
      </c>
      <c r="N609" s="107">
        <v>1</v>
      </c>
      <c r="O609" s="107" t="s">
        <v>8730</v>
      </c>
      <c r="P609" s="111">
        <v>38738820</v>
      </c>
      <c r="Q609" s="110"/>
      <c r="R609" s="107" t="s">
        <v>10678</v>
      </c>
      <c r="S609" s="109">
        <v>45833</v>
      </c>
      <c r="T609" s="107" t="s">
        <v>23</v>
      </c>
    </row>
    <row r="610" spans="1:20" ht="18.600000000000001" customHeight="1" thickBot="1">
      <c r="A610" s="108">
        <f t="shared" si="9"/>
        <v>600</v>
      </c>
      <c r="B610" s="105" t="s">
        <v>6823</v>
      </c>
      <c r="C610" s="107" t="s">
        <v>30</v>
      </c>
      <c r="D610" s="107" t="s">
        <v>23</v>
      </c>
      <c r="E610" s="106"/>
      <c r="F610" s="107" t="s">
        <v>10677</v>
      </c>
      <c r="G610" s="107" t="s">
        <v>58</v>
      </c>
      <c r="H610" s="107" t="s">
        <v>10524</v>
      </c>
      <c r="I610" s="107">
        <v>1</v>
      </c>
      <c r="J610" s="107" t="s">
        <v>8730</v>
      </c>
      <c r="K610" s="112">
        <v>38738820</v>
      </c>
      <c r="L610" s="110"/>
      <c r="M610" s="109">
        <v>45811</v>
      </c>
      <c r="N610" s="107">
        <v>1</v>
      </c>
      <c r="O610" s="107" t="s">
        <v>8730</v>
      </c>
      <c r="P610" s="111">
        <v>38738820</v>
      </c>
      <c r="Q610" s="110"/>
      <c r="R610" s="107" t="s">
        <v>10676</v>
      </c>
      <c r="S610" s="109">
        <v>45827</v>
      </c>
      <c r="T610" s="107" t="s">
        <v>23</v>
      </c>
    </row>
    <row r="611" spans="1:20" ht="18.600000000000001" customHeight="1" thickBot="1">
      <c r="A611" s="108">
        <f t="shared" si="9"/>
        <v>601</v>
      </c>
      <c r="B611" s="105" t="s">
        <v>6818</v>
      </c>
      <c r="C611" s="107" t="s">
        <v>30</v>
      </c>
      <c r="D611" s="107" t="s">
        <v>23</v>
      </c>
      <c r="E611" s="106"/>
      <c r="F611" s="107" t="s">
        <v>10675</v>
      </c>
      <c r="G611" s="107" t="s">
        <v>58</v>
      </c>
      <c r="H611" s="107" t="s">
        <v>10524</v>
      </c>
      <c r="I611" s="107">
        <v>1</v>
      </c>
      <c r="J611" s="107" t="s">
        <v>8730</v>
      </c>
      <c r="K611" s="112">
        <v>38738820</v>
      </c>
      <c r="L611" s="110"/>
      <c r="M611" s="109">
        <v>45811</v>
      </c>
      <c r="N611" s="107">
        <v>1</v>
      </c>
      <c r="O611" s="107" t="s">
        <v>8730</v>
      </c>
      <c r="P611" s="111">
        <v>38738820</v>
      </c>
      <c r="Q611" s="110"/>
      <c r="R611" s="107" t="s">
        <v>10645</v>
      </c>
      <c r="S611" s="109">
        <v>45827</v>
      </c>
      <c r="T611" s="107" t="s">
        <v>23</v>
      </c>
    </row>
    <row r="612" spans="1:20" ht="18.600000000000001" customHeight="1" thickBot="1">
      <c r="A612" s="108">
        <f t="shared" si="9"/>
        <v>602</v>
      </c>
      <c r="B612" s="105" t="s">
        <v>6813</v>
      </c>
      <c r="C612" s="107" t="s">
        <v>30</v>
      </c>
      <c r="D612" s="107" t="s">
        <v>23</v>
      </c>
      <c r="E612" s="106"/>
      <c r="F612" s="107" t="s">
        <v>10674</v>
      </c>
      <c r="G612" s="107" t="s">
        <v>58</v>
      </c>
      <c r="H612" s="107" t="s">
        <v>10524</v>
      </c>
      <c r="I612" s="107">
        <v>1</v>
      </c>
      <c r="J612" s="107" t="s">
        <v>8730</v>
      </c>
      <c r="K612" s="112">
        <v>29441250</v>
      </c>
      <c r="L612" s="110"/>
      <c r="M612" s="109">
        <v>45811</v>
      </c>
      <c r="N612" s="107">
        <v>1</v>
      </c>
      <c r="O612" s="107" t="s">
        <v>8730</v>
      </c>
      <c r="P612" s="111">
        <v>29441250</v>
      </c>
      <c r="Q612" s="110"/>
      <c r="R612" s="107" t="s">
        <v>10673</v>
      </c>
      <c r="S612" s="109">
        <v>45828</v>
      </c>
      <c r="T612" s="107" t="s">
        <v>23</v>
      </c>
    </row>
    <row r="613" spans="1:20" ht="18.600000000000001" customHeight="1" thickBot="1">
      <c r="A613" s="108">
        <f t="shared" si="9"/>
        <v>603</v>
      </c>
      <c r="B613" s="105" t="s">
        <v>6809</v>
      </c>
      <c r="C613" s="107" t="s">
        <v>30</v>
      </c>
      <c r="D613" s="107" t="s">
        <v>23</v>
      </c>
      <c r="E613" s="106"/>
      <c r="F613" s="107" t="s">
        <v>10672</v>
      </c>
      <c r="G613" s="107" t="s">
        <v>58</v>
      </c>
      <c r="H613" s="107" t="s">
        <v>10471</v>
      </c>
      <c r="I613" s="107">
        <v>1</v>
      </c>
      <c r="J613" s="107" t="s">
        <v>8730</v>
      </c>
      <c r="K613" s="112">
        <v>21693486</v>
      </c>
      <c r="L613" s="110"/>
      <c r="M613" s="109">
        <v>45811</v>
      </c>
      <c r="N613" s="107">
        <v>1</v>
      </c>
      <c r="O613" s="107" t="s">
        <v>8730</v>
      </c>
      <c r="P613" s="111">
        <v>21693486</v>
      </c>
      <c r="Q613" s="110"/>
      <c r="R613" s="107" t="s">
        <v>10671</v>
      </c>
      <c r="S613" s="109">
        <v>45832</v>
      </c>
      <c r="T613" s="107" t="s">
        <v>23</v>
      </c>
    </row>
    <row r="614" spans="1:20" ht="18.600000000000001" customHeight="1" thickBot="1">
      <c r="A614" s="108">
        <f t="shared" si="9"/>
        <v>604</v>
      </c>
      <c r="B614" s="105" t="s">
        <v>6805</v>
      </c>
      <c r="C614" s="107" t="s">
        <v>30</v>
      </c>
      <c r="D614" s="107" t="s">
        <v>23</v>
      </c>
      <c r="E614" s="106"/>
      <c r="F614" s="107" t="s">
        <v>10670</v>
      </c>
      <c r="G614" s="107" t="s">
        <v>58</v>
      </c>
      <c r="H614" s="107" t="s">
        <v>10471</v>
      </c>
      <c r="I614" s="107">
        <v>1</v>
      </c>
      <c r="J614" s="107" t="s">
        <v>8730</v>
      </c>
      <c r="K614" s="112">
        <v>81350568</v>
      </c>
      <c r="L614" s="110"/>
      <c r="M614" s="109">
        <v>45811</v>
      </c>
      <c r="N614" s="107">
        <v>1</v>
      </c>
      <c r="O614" s="107" t="s">
        <v>8730</v>
      </c>
      <c r="P614" s="111">
        <v>81350568</v>
      </c>
      <c r="Q614" s="110"/>
      <c r="R614" s="107" t="s">
        <v>10669</v>
      </c>
      <c r="S614" s="109">
        <v>45833</v>
      </c>
      <c r="T614" s="107" t="s">
        <v>23</v>
      </c>
    </row>
    <row r="615" spans="1:20" ht="18.600000000000001" customHeight="1" thickBot="1">
      <c r="A615" s="108">
        <f t="shared" si="9"/>
        <v>605</v>
      </c>
      <c r="B615" s="105" t="s">
        <v>6800</v>
      </c>
      <c r="C615" s="107" t="s">
        <v>30</v>
      </c>
      <c r="D615" s="107" t="s">
        <v>23</v>
      </c>
      <c r="E615" s="106"/>
      <c r="F615" s="107" t="s">
        <v>10668</v>
      </c>
      <c r="G615" s="107" t="s">
        <v>58</v>
      </c>
      <c r="H615" s="107" t="s">
        <v>10524</v>
      </c>
      <c r="I615" s="107">
        <v>1</v>
      </c>
      <c r="J615" s="107" t="s">
        <v>8730</v>
      </c>
      <c r="K615" s="112">
        <v>29441250</v>
      </c>
      <c r="L615" s="110"/>
      <c r="M615" s="109">
        <v>45811</v>
      </c>
      <c r="N615" s="107">
        <v>1</v>
      </c>
      <c r="O615" s="107" t="s">
        <v>8730</v>
      </c>
      <c r="P615" s="111">
        <v>29441250</v>
      </c>
      <c r="Q615" s="110"/>
      <c r="R615" s="107" t="s">
        <v>10667</v>
      </c>
      <c r="S615" s="109">
        <v>45828</v>
      </c>
      <c r="T615" s="107" t="s">
        <v>23</v>
      </c>
    </row>
    <row r="616" spans="1:20" ht="18.600000000000001" customHeight="1" thickBot="1">
      <c r="A616" s="108">
        <f t="shared" si="9"/>
        <v>606</v>
      </c>
      <c r="B616" s="105" t="s">
        <v>6796</v>
      </c>
      <c r="C616" s="107" t="s">
        <v>30</v>
      </c>
      <c r="D616" s="107" t="s">
        <v>23</v>
      </c>
      <c r="E616" s="106"/>
      <c r="F616" s="107" t="s">
        <v>10666</v>
      </c>
      <c r="G616" s="107" t="s">
        <v>58</v>
      </c>
      <c r="H616" s="107" t="s">
        <v>10524</v>
      </c>
      <c r="I616" s="107">
        <v>1</v>
      </c>
      <c r="J616" s="107" t="s">
        <v>8730</v>
      </c>
      <c r="K616" s="112">
        <v>73603434</v>
      </c>
      <c r="L616" s="110"/>
      <c r="M616" s="109">
        <v>45811</v>
      </c>
      <c r="N616" s="107">
        <v>1</v>
      </c>
      <c r="O616" s="107" t="s">
        <v>8730</v>
      </c>
      <c r="P616" s="111">
        <v>73603434</v>
      </c>
      <c r="Q616" s="110"/>
      <c r="R616" s="107" t="s">
        <v>10665</v>
      </c>
      <c r="S616" s="109">
        <v>45833</v>
      </c>
      <c r="T616" s="107" t="s">
        <v>23</v>
      </c>
    </row>
    <row r="617" spans="1:20" ht="18.600000000000001" customHeight="1" thickBot="1">
      <c r="A617" s="108">
        <f t="shared" si="9"/>
        <v>607</v>
      </c>
      <c r="B617" s="105" t="s">
        <v>6792</v>
      </c>
      <c r="C617" s="107" t="s">
        <v>30</v>
      </c>
      <c r="D617" s="107" t="s">
        <v>23</v>
      </c>
      <c r="E617" s="106"/>
      <c r="F617" s="107" t="s">
        <v>10664</v>
      </c>
      <c r="G617" s="107" t="s">
        <v>58</v>
      </c>
      <c r="H617" s="107" t="s">
        <v>10524</v>
      </c>
      <c r="I617" s="107">
        <v>1</v>
      </c>
      <c r="J617" s="107" t="s">
        <v>8730</v>
      </c>
      <c r="K617" s="112">
        <v>73603434</v>
      </c>
      <c r="L617" s="110"/>
      <c r="M617" s="109">
        <v>45811</v>
      </c>
      <c r="N617" s="107">
        <v>1</v>
      </c>
      <c r="O617" s="107" t="s">
        <v>8730</v>
      </c>
      <c r="P617" s="111">
        <v>73603434</v>
      </c>
      <c r="Q617" s="110"/>
      <c r="R617" s="107" t="s">
        <v>10663</v>
      </c>
      <c r="S617" s="109">
        <v>45826</v>
      </c>
      <c r="T617" s="107" t="s">
        <v>23</v>
      </c>
    </row>
    <row r="618" spans="1:20" ht="18.600000000000001" customHeight="1" thickBot="1">
      <c r="A618" s="108">
        <f t="shared" si="9"/>
        <v>608</v>
      </c>
      <c r="B618" s="105" t="s">
        <v>6787</v>
      </c>
      <c r="C618" s="107" t="s">
        <v>30</v>
      </c>
      <c r="D618" s="107" t="s">
        <v>23</v>
      </c>
      <c r="E618" s="106"/>
      <c r="F618" s="107" t="s">
        <v>10662</v>
      </c>
      <c r="G618" s="107" t="s">
        <v>58</v>
      </c>
      <c r="H618" s="107" t="s">
        <v>10524</v>
      </c>
      <c r="I618" s="107">
        <v>1</v>
      </c>
      <c r="J618" s="107" t="s">
        <v>8730</v>
      </c>
      <c r="K618" s="112">
        <v>73603434</v>
      </c>
      <c r="L618" s="110"/>
      <c r="M618" s="109">
        <v>45811</v>
      </c>
      <c r="N618" s="107">
        <v>1</v>
      </c>
      <c r="O618" s="107" t="s">
        <v>8730</v>
      </c>
      <c r="P618" s="111">
        <v>73603434</v>
      </c>
      <c r="Q618" s="110"/>
      <c r="R618" s="107" t="s">
        <v>10661</v>
      </c>
      <c r="S618" s="109">
        <v>45835</v>
      </c>
      <c r="T618" s="107" t="s">
        <v>23</v>
      </c>
    </row>
    <row r="619" spans="1:20" ht="18.600000000000001" customHeight="1" thickBot="1">
      <c r="A619" s="108">
        <f t="shared" si="9"/>
        <v>609</v>
      </c>
      <c r="B619" s="105" t="s">
        <v>6782</v>
      </c>
      <c r="C619" s="107" t="s">
        <v>30</v>
      </c>
      <c r="D619" s="107" t="s">
        <v>23</v>
      </c>
      <c r="E619" s="106"/>
      <c r="F619" s="107" t="s">
        <v>10660</v>
      </c>
      <c r="G619" s="107" t="s">
        <v>58</v>
      </c>
      <c r="H619" s="107" t="s">
        <v>10524</v>
      </c>
      <c r="I619" s="107">
        <v>1</v>
      </c>
      <c r="J619" s="107" t="s">
        <v>8730</v>
      </c>
      <c r="K619" s="112">
        <v>38738820</v>
      </c>
      <c r="L619" s="110"/>
      <c r="M619" s="109">
        <v>45811</v>
      </c>
      <c r="N619" s="107">
        <v>1</v>
      </c>
      <c r="O619" s="107" t="s">
        <v>8730</v>
      </c>
      <c r="P619" s="111">
        <v>37838720</v>
      </c>
      <c r="Q619" s="110"/>
      <c r="R619" s="107" t="s">
        <v>10659</v>
      </c>
      <c r="S619" s="109">
        <v>45828</v>
      </c>
      <c r="T619" s="107" t="s">
        <v>23</v>
      </c>
    </row>
    <row r="620" spans="1:20" ht="18.600000000000001" customHeight="1" thickBot="1">
      <c r="A620" s="108">
        <f t="shared" si="9"/>
        <v>610</v>
      </c>
      <c r="B620" s="105" t="s">
        <v>6777</v>
      </c>
      <c r="C620" s="107" t="s">
        <v>30</v>
      </c>
      <c r="D620" s="107" t="s">
        <v>23</v>
      </c>
      <c r="E620" s="106"/>
      <c r="F620" s="107" t="s">
        <v>10658</v>
      </c>
      <c r="G620" s="107" t="s">
        <v>58</v>
      </c>
      <c r="H620" s="107" t="s">
        <v>10524</v>
      </c>
      <c r="I620" s="107">
        <v>1</v>
      </c>
      <c r="J620" s="107" t="s">
        <v>8730</v>
      </c>
      <c r="K620" s="112">
        <v>38738820</v>
      </c>
      <c r="L620" s="110"/>
      <c r="M620" s="109">
        <v>45811</v>
      </c>
      <c r="N620" s="107">
        <v>1</v>
      </c>
      <c r="O620" s="107" t="s">
        <v>8730</v>
      </c>
      <c r="P620" s="111">
        <v>38738820</v>
      </c>
      <c r="Q620" s="110"/>
      <c r="R620" s="107" t="s">
        <v>10657</v>
      </c>
      <c r="S620" s="109">
        <v>45833</v>
      </c>
      <c r="T620" s="107" t="s">
        <v>23</v>
      </c>
    </row>
    <row r="621" spans="1:20" ht="18.600000000000001" customHeight="1" thickBot="1">
      <c r="A621" s="108">
        <f t="shared" si="9"/>
        <v>611</v>
      </c>
      <c r="B621" s="105" t="s">
        <v>6773</v>
      </c>
      <c r="C621" s="107" t="s">
        <v>30</v>
      </c>
      <c r="D621" s="107" t="s">
        <v>23</v>
      </c>
      <c r="E621" s="106"/>
      <c r="F621" s="107" t="s">
        <v>10656</v>
      </c>
      <c r="G621" s="107" t="s">
        <v>58</v>
      </c>
      <c r="H621" s="107" t="s">
        <v>10471</v>
      </c>
      <c r="I621" s="107">
        <v>1</v>
      </c>
      <c r="J621" s="107" t="s">
        <v>8730</v>
      </c>
      <c r="K621" s="112">
        <v>38738820</v>
      </c>
      <c r="L621" s="110"/>
      <c r="M621" s="109">
        <v>45811</v>
      </c>
      <c r="N621" s="107">
        <v>1</v>
      </c>
      <c r="O621" s="107" t="s">
        <v>8730</v>
      </c>
      <c r="P621" s="111">
        <v>38738820</v>
      </c>
      <c r="Q621" s="110"/>
      <c r="R621" s="107" t="s">
        <v>10655</v>
      </c>
      <c r="S621" s="109">
        <v>45833</v>
      </c>
      <c r="T621" s="107" t="s">
        <v>23</v>
      </c>
    </row>
    <row r="622" spans="1:20" ht="18.600000000000001" customHeight="1" thickBot="1">
      <c r="A622" s="108">
        <f t="shared" si="9"/>
        <v>612</v>
      </c>
      <c r="B622" s="105" t="s">
        <v>6769</v>
      </c>
      <c r="C622" s="107" t="s">
        <v>30</v>
      </c>
      <c r="D622" s="107" t="s">
        <v>23</v>
      </c>
      <c r="E622" s="106"/>
      <c r="F622" s="107" t="s">
        <v>10654</v>
      </c>
      <c r="G622" s="107" t="s">
        <v>58</v>
      </c>
      <c r="H622" s="107" t="s">
        <v>10524</v>
      </c>
      <c r="I622" s="107">
        <v>1</v>
      </c>
      <c r="J622" s="107" t="s">
        <v>8730</v>
      </c>
      <c r="K622" s="112">
        <v>38738820</v>
      </c>
      <c r="L622" s="110"/>
      <c r="M622" s="109">
        <v>45811</v>
      </c>
      <c r="N622" s="107">
        <v>1</v>
      </c>
      <c r="O622" s="107" t="s">
        <v>8730</v>
      </c>
      <c r="P622" s="111">
        <v>37838720</v>
      </c>
      <c r="Q622" s="110"/>
      <c r="R622" s="107" t="s">
        <v>10653</v>
      </c>
      <c r="S622" s="109">
        <v>45828</v>
      </c>
      <c r="T622" s="107" t="s">
        <v>23</v>
      </c>
    </row>
    <row r="623" spans="1:20" ht="18.600000000000001" customHeight="1" thickBot="1">
      <c r="A623" s="108">
        <f t="shared" si="9"/>
        <v>613</v>
      </c>
      <c r="B623" s="105" t="s">
        <v>6765</v>
      </c>
      <c r="C623" s="107" t="s">
        <v>30</v>
      </c>
      <c r="D623" s="107" t="s">
        <v>23</v>
      </c>
      <c r="E623" s="106"/>
      <c r="F623" s="107" t="s">
        <v>10652</v>
      </c>
      <c r="G623" s="107" t="s">
        <v>58</v>
      </c>
      <c r="H623" s="107" t="s">
        <v>10524</v>
      </c>
      <c r="I623" s="107">
        <v>1</v>
      </c>
      <c r="J623" s="107" t="s">
        <v>8730</v>
      </c>
      <c r="K623" s="112">
        <v>57329532</v>
      </c>
      <c r="L623" s="110"/>
      <c r="M623" s="109">
        <v>45811</v>
      </c>
      <c r="N623" s="107">
        <v>1</v>
      </c>
      <c r="O623" s="107" t="s">
        <v>8730</v>
      </c>
      <c r="P623" s="111">
        <v>57329532</v>
      </c>
      <c r="Q623" s="110"/>
      <c r="R623" s="107" t="s">
        <v>10651</v>
      </c>
      <c r="S623" s="109">
        <v>45828</v>
      </c>
      <c r="T623" s="107" t="s">
        <v>23</v>
      </c>
    </row>
    <row r="624" spans="1:20" ht="18.600000000000001" customHeight="1" thickBot="1">
      <c r="A624" s="108">
        <f t="shared" si="9"/>
        <v>614</v>
      </c>
      <c r="B624" s="105" t="s">
        <v>6761</v>
      </c>
      <c r="C624" s="107" t="s">
        <v>30</v>
      </c>
      <c r="D624" s="107" t="s">
        <v>23</v>
      </c>
      <c r="E624" s="106"/>
      <c r="F624" s="107" t="s">
        <v>10650</v>
      </c>
      <c r="G624" s="107" t="s">
        <v>58</v>
      </c>
      <c r="H624" s="107" t="s">
        <v>10524</v>
      </c>
      <c r="I624" s="107">
        <v>1</v>
      </c>
      <c r="J624" s="107" t="s">
        <v>8730</v>
      </c>
      <c r="K624" s="112">
        <v>44936772</v>
      </c>
      <c r="L624" s="110"/>
      <c r="M624" s="109">
        <v>45811</v>
      </c>
      <c r="N624" s="107">
        <v>1</v>
      </c>
      <c r="O624" s="107" t="s">
        <v>8730</v>
      </c>
      <c r="P624" s="111">
        <v>44936772</v>
      </c>
      <c r="Q624" s="110"/>
      <c r="R624" s="107" t="s">
        <v>10649</v>
      </c>
      <c r="S624" s="109">
        <v>45833</v>
      </c>
      <c r="T624" s="107" t="s">
        <v>23</v>
      </c>
    </row>
    <row r="625" spans="1:20" ht="18.600000000000001" customHeight="1" thickBot="1">
      <c r="A625" s="108">
        <f t="shared" si="9"/>
        <v>615</v>
      </c>
      <c r="B625" s="105" t="s">
        <v>6756</v>
      </c>
      <c r="C625" s="107" t="s">
        <v>30</v>
      </c>
      <c r="D625" s="107" t="s">
        <v>23</v>
      </c>
      <c r="E625" s="106"/>
      <c r="F625" s="107" t="s">
        <v>10648</v>
      </c>
      <c r="G625" s="107" t="s">
        <v>58</v>
      </c>
      <c r="H625" s="107" t="s">
        <v>10524</v>
      </c>
      <c r="I625" s="107">
        <v>1</v>
      </c>
      <c r="J625" s="107" t="s">
        <v>8730</v>
      </c>
      <c r="K625" s="112">
        <v>38738820</v>
      </c>
      <c r="L625" s="110"/>
      <c r="M625" s="109">
        <v>45811</v>
      </c>
      <c r="N625" s="107">
        <v>1</v>
      </c>
      <c r="O625" s="107" t="s">
        <v>8730</v>
      </c>
      <c r="P625" s="111">
        <v>38738820</v>
      </c>
      <c r="Q625" s="110"/>
      <c r="R625" s="107" t="s">
        <v>10647</v>
      </c>
      <c r="S625" s="109">
        <v>45833</v>
      </c>
      <c r="T625" s="107" t="s">
        <v>23</v>
      </c>
    </row>
    <row r="626" spans="1:20" ht="18.600000000000001" customHeight="1" thickBot="1">
      <c r="A626" s="108">
        <f t="shared" si="9"/>
        <v>616</v>
      </c>
      <c r="B626" s="105" t="s">
        <v>6752</v>
      </c>
      <c r="C626" s="107" t="s">
        <v>30</v>
      </c>
      <c r="D626" s="107" t="s">
        <v>23</v>
      </c>
      <c r="E626" s="106"/>
      <c r="F626" s="107" t="s">
        <v>10646</v>
      </c>
      <c r="G626" s="107" t="s">
        <v>58</v>
      </c>
      <c r="H626" s="107" t="s">
        <v>10524</v>
      </c>
      <c r="I626" s="107">
        <v>1</v>
      </c>
      <c r="J626" s="107" t="s">
        <v>8730</v>
      </c>
      <c r="K626" s="112">
        <v>38738820</v>
      </c>
      <c r="L626" s="110"/>
      <c r="M626" s="109">
        <v>45811</v>
      </c>
      <c r="N626" s="107">
        <v>1</v>
      </c>
      <c r="O626" s="107" t="s">
        <v>8730</v>
      </c>
      <c r="P626" s="111">
        <v>38738820</v>
      </c>
      <c r="Q626" s="110"/>
      <c r="R626" s="107" t="s">
        <v>10645</v>
      </c>
      <c r="S626" s="109">
        <v>45827</v>
      </c>
      <c r="T626" s="107" t="s">
        <v>23</v>
      </c>
    </row>
    <row r="627" spans="1:20" ht="18.600000000000001" customHeight="1" thickBot="1">
      <c r="A627" s="108">
        <f t="shared" si="9"/>
        <v>617</v>
      </c>
      <c r="B627" s="105" t="s">
        <v>6747</v>
      </c>
      <c r="C627" s="107" t="s">
        <v>30</v>
      </c>
      <c r="D627" s="107" t="s">
        <v>23</v>
      </c>
      <c r="E627" s="106"/>
      <c r="F627" s="107" t="s">
        <v>10644</v>
      </c>
      <c r="G627" s="107" t="s">
        <v>58</v>
      </c>
      <c r="H627" s="107" t="s">
        <v>10524</v>
      </c>
      <c r="I627" s="107">
        <v>1</v>
      </c>
      <c r="J627" s="107" t="s">
        <v>8730</v>
      </c>
      <c r="K627" s="112">
        <v>38738820</v>
      </c>
      <c r="L627" s="110"/>
      <c r="M627" s="109">
        <v>45811</v>
      </c>
      <c r="N627" s="107">
        <v>1</v>
      </c>
      <c r="O627" s="107" t="s">
        <v>8730</v>
      </c>
      <c r="P627" s="111">
        <v>38738820</v>
      </c>
      <c r="Q627" s="110"/>
      <c r="R627" s="107" t="s">
        <v>10643</v>
      </c>
      <c r="S627" s="109">
        <v>45827</v>
      </c>
      <c r="T627" s="107" t="s">
        <v>23</v>
      </c>
    </row>
    <row r="628" spans="1:20" ht="18.600000000000001" customHeight="1" thickBot="1">
      <c r="A628" s="108">
        <f t="shared" si="9"/>
        <v>618</v>
      </c>
      <c r="B628" s="105" t="s">
        <v>6742</v>
      </c>
      <c r="C628" s="107" t="s">
        <v>30</v>
      </c>
      <c r="D628" s="107" t="s">
        <v>23</v>
      </c>
      <c r="E628" s="106"/>
      <c r="F628" s="107" t="s">
        <v>10642</v>
      </c>
      <c r="G628" s="107" t="s">
        <v>58</v>
      </c>
      <c r="H628" s="107" t="s">
        <v>10524</v>
      </c>
      <c r="I628" s="107">
        <v>1</v>
      </c>
      <c r="J628" s="107" t="s">
        <v>8730</v>
      </c>
      <c r="K628" s="112">
        <v>38738820</v>
      </c>
      <c r="L628" s="110"/>
      <c r="M628" s="109">
        <v>45811</v>
      </c>
      <c r="N628" s="107">
        <v>1</v>
      </c>
      <c r="O628" s="107" t="s">
        <v>8730</v>
      </c>
      <c r="P628" s="111">
        <v>38738820</v>
      </c>
      <c r="Q628" s="110"/>
      <c r="R628" s="107" t="s">
        <v>10641</v>
      </c>
      <c r="S628" s="109">
        <v>45826</v>
      </c>
      <c r="T628" s="107" t="s">
        <v>23</v>
      </c>
    </row>
    <row r="629" spans="1:20" ht="18.600000000000001" customHeight="1" thickBot="1">
      <c r="A629" s="108">
        <f t="shared" si="9"/>
        <v>619</v>
      </c>
      <c r="B629" s="105" t="s">
        <v>6737</v>
      </c>
      <c r="C629" s="107" t="s">
        <v>30</v>
      </c>
      <c r="D629" s="107" t="s">
        <v>23</v>
      </c>
      <c r="E629" s="106"/>
      <c r="F629" s="107" t="s">
        <v>10640</v>
      </c>
      <c r="G629" s="107" t="s">
        <v>58</v>
      </c>
      <c r="H629" s="107" t="s">
        <v>10524</v>
      </c>
      <c r="I629" s="107">
        <v>1</v>
      </c>
      <c r="J629" s="107" t="s">
        <v>8730</v>
      </c>
      <c r="K629" s="112">
        <v>38738820</v>
      </c>
      <c r="L629" s="110"/>
      <c r="M629" s="109">
        <v>45811</v>
      </c>
      <c r="N629" s="107">
        <v>1</v>
      </c>
      <c r="O629" s="107" t="s">
        <v>8730</v>
      </c>
      <c r="P629" s="111">
        <v>38738820</v>
      </c>
      <c r="Q629" s="110"/>
      <c r="R629" s="107" t="s">
        <v>10639</v>
      </c>
      <c r="S629" s="109">
        <v>45827</v>
      </c>
      <c r="T629" s="107" t="s">
        <v>23</v>
      </c>
    </row>
    <row r="630" spans="1:20" ht="18.600000000000001" customHeight="1" thickBot="1">
      <c r="A630" s="108">
        <f t="shared" si="9"/>
        <v>620</v>
      </c>
      <c r="B630" s="105" t="s">
        <v>6733</v>
      </c>
      <c r="C630" s="107" t="s">
        <v>30</v>
      </c>
      <c r="D630" s="107" t="s">
        <v>23</v>
      </c>
      <c r="E630" s="106"/>
      <c r="F630" s="107" t="s">
        <v>10638</v>
      </c>
      <c r="G630" s="107" t="s">
        <v>58</v>
      </c>
      <c r="H630" s="107" t="s">
        <v>10524</v>
      </c>
      <c r="I630" s="107">
        <v>1</v>
      </c>
      <c r="J630" s="107" t="s">
        <v>8730</v>
      </c>
      <c r="K630" s="112">
        <v>38738820</v>
      </c>
      <c r="L630" s="110"/>
      <c r="M630" s="109">
        <v>45811</v>
      </c>
      <c r="N630" s="107">
        <v>1</v>
      </c>
      <c r="O630" s="107" t="s">
        <v>8730</v>
      </c>
      <c r="P630" s="111">
        <v>37838720</v>
      </c>
      <c r="Q630" s="110"/>
      <c r="R630" s="107" t="s">
        <v>10637</v>
      </c>
      <c r="S630" s="109">
        <v>45828</v>
      </c>
      <c r="T630" s="107" t="s">
        <v>23</v>
      </c>
    </row>
    <row r="631" spans="1:20" ht="18.600000000000001" customHeight="1" thickBot="1">
      <c r="A631" s="108">
        <f t="shared" si="9"/>
        <v>621</v>
      </c>
      <c r="B631" s="105" t="s">
        <v>6730</v>
      </c>
      <c r="C631" s="107" t="s">
        <v>30</v>
      </c>
      <c r="D631" s="107" t="s">
        <v>23</v>
      </c>
      <c r="E631" s="106"/>
      <c r="F631" s="107" t="s">
        <v>10636</v>
      </c>
      <c r="G631" s="107" t="s">
        <v>58</v>
      </c>
      <c r="H631" s="107" t="s">
        <v>10524</v>
      </c>
      <c r="I631" s="107">
        <v>1</v>
      </c>
      <c r="J631" s="107" t="s">
        <v>8730</v>
      </c>
      <c r="K631" s="112">
        <v>38738820</v>
      </c>
      <c r="L631" s="110"/>
      <c r="M631" s="109">
        <v>45811</v>
      </c>
      <c r="N631" s="107">
        <v>1</v>
      </c>
      <c r="O631" s="107" t="s">
        <v>8730</v>
      </c>
      <c r="P631" s="111">
        <v>38738820</v>
      </c>
      <c r="Q631" s="110"/>
      <c r="R631" s="107" t="s">
        <v>10635</v>
      </c>
      <c r="S631" s="109">
        <v>45833</v>
      </c>
      <c r="T631" s="107" t="s">
        <v>23</v>
      </c>
    </row>
    <row r="632" spans="1:20" ht="18.600000000000001" customHeight="1" thickBot="1">
      <c r="A632" s="108">
        <f t="shared" si="9"/>
        <v>622</v>
      </c>
      <c r="B632" s="105" t="s">
        <v>6726</v>
      </c>
      <c r="C632" s="107" t="s">
        <v>30</v>
      </c>
      <c r="D632" s="107" t="s">
        <v>23</v>
      </c>
      <c r="E632" s="106"/>
      <c r="F632" s="107" t="s">
        <v>10634</v>
      </c>
      <c r="G632" s="107" t="s">
        <v>58</v>
      </c>
      <c r="H632" s="107" t="s">
        <v>10524</v>
      </c>
      <c r="I632" s="107">
        <v>1</v>
      </c>
      <c r="J632" s="107" t="s">
        <v>8730</v>
      </c>
      <c r="K632" s="112">
        <v>38738820</v>
      </c>
      <c r="L632" s="110"/>
      <c r="M632" s="109">
        <v>45811</v>
      </c>
      <c r="N632" s="107">
        <v>1</v>
      </c>
      <c r="O632" s="107" t="s">
        <v>8730</v>
      </c>
      <c r="P632" s="111">
        <v>38738820</v>
      </c>
      <c r="Q632" s="110"/>
      <c r="R632" s="107" t="s">
        <v>10633</v>
      </c>
      <c r="S632" s="109">
        <v>45833</v>
      </c>
      <c r="T632" s="107" t="s">
        <v>23</v>
      </c>
    </row>
    <row r="633" spans="1:20" ht="18.600000000000001" customHeight="1" thickBot="1">
      <c r="A633" s="108">
        <f t="shared" si="9"/>
        <v>623</v>
      </c>
      <c r="B633" s="105" t="s">
        <v>6722</v>
      </c>
      <c r="C633" s="107" t="s">
        <v>30</v>
      </c>
      <c r="D633" s="107" t="s">
        <v>23</v>
      </c>
      <c r="E633" s="106"/>
      <c r="F633" s="107" t="s">
        <v>10632</v>
      </c>
      <c r="G633" s="107" t="s">
        <v>58</v>
      </c>
      <c r="H633" s="107" t="s">
        <v>10524</v>
      </c>
      <c r="I633" s="107">
        <v>1</v>
      </c>
      <c r="J633" s="107" t="s">
        <v>8730</v>
      </c>
      <c r="K633" s="112">
        <v>25567050</v>
      </c>
      <c r="L633" s="110"/>
      <c r="M633" s="109">
        <v>45811</v>
      </c>
      <c r="N633" s="107">
        <v>1</v>
      </c>
      <c r="O633" s="107" t="s">
        <v>8730</v>
      </c>
      <c r="P633" s="111">
        <v>25567050</v>
      </c>
      <c r="Q633" s="110"/>
      <c r="R633" s="107" t="s">
        <v>10631</v>
      </c>
      <c r="S633" s="109">
        <v>45828</v>
      </c>
      <c r="T633" s="107" t="s">
        <v>23</v>
      </c>
    </row>
    <row r="634" spans="1:20" ht="18.600000000000001" customHeight="1" thickBot="1">
      <c r="A634" s="108">
        <f t="shared" si="9"/>
        <v>624</v>
      </c>
      <c r="B634" s="105" t="s">
        <v>6718</v>
      </c>
      <c r="C634" s="107" t="s">
        <v>30</v>
      </c>
      <c r="D634" s="107" t="s">
        <v>23</v>
      </c>
      <c r="E634" s="106"/>
      <c r="F634" s="107" t="s">
        <v>10630</v>
      </c>
      <c r="G634" s="107" t="s">
        <v>58</v>
      </c>
      <c r="H634" s="107" t="s">
        <v>10471</v>
      </c>
      <c r="I634" s="107">
        <v>1</v>
      </c>
      <c r="J634" s="107" t="s">
        <v>8730</v>
      </c>
      <c r="K634" s="112">
        <v>51131574</v>
      </c>
      <c r="L634" s="110"/>
      <c r="M634" s="109">
        <v>45811</v>
      </c>
      <c r="N634" s="107">
        <v>1</v>
      </c>
      <c r="O634" s="107" t="s">
        <v>8730</v>
      </c>
      <c r="P634" s="111">
        <v>51131574</v>
      </c>
      <c r="Q634" s="110"/>
      <c r="R634" s="107" t="s">
        <v>10629</v>
      </c>
      <c r="S634" s="109">
        <v>45832</v>
      </c>
      <c r="T634" s="107" t="s">
        <v>23</v>
      </c>
    </row>
    <row r="635" spans="1:20" ht="18.600000000000001" customHeight="1" thickBot="1">
      <c r="A635" s="108">
        <f t="shared" si="9"/>
        <v>625</v>
      </c>
      <c r="B635" s="105" t="s">
        <v>6714</v>
      </c>
      <c r="C635" s="107" t="s">
        <v>30</v>
      </c>
      <c r="D635" s="107" t="s">
        <v>23</v>
      </c>
      <c r="E635" s="106"/>
      <c r="F635" s="107" t="s">
        <v>10628</v>
      </c>
      <c r="G635" s="107" t="s">
        <v>58</v>
      </c>
      <c r="H635" s="107" t="s">
        <v>10524</v>
      </c>
      <c r="I635" s="107">
        <v>1</v>
      </c>
      <c r="J635" s="107" t="s">
        <v>8730</v>
      </c>
      <c r="K635" s="112">
        <v>38738820</v>
      </c>
      <c r="L635" s="110"/>
      <c r="M635" s="109">
        <v>45811</v>
      </c>
      <c r="N635" s="107">
        <v>1</v>
      </c>
      <c r="O635" s="107" t="s">
        <v>8730</v>
      </c>
      <c r="P635" s="111">
        <v>38738820</v>
      </c>
      <c r="Q635" s="110"/>
      <c r="R635" s="107" t="s">
        <v>10627</v>
      </c>
      <c r="S635" s="109">
        <v>45833</v>
      </c>
      <c r="T635" s="107" t="s">
        <v>23</v>
      </c>
    </row>
    <row r="636" spans="1:20" ht="18.600000000000001" customHeight="1" thickBot="1">
      <c r="A636" s="108">
        <f t="shared" si="9"/>
        <v>626</v>
      </c>
      <c r="B636" s="105" t="s">
        <v>6711</v>
      </c>
      <c r="C636" s="107" t="s">
        <v>30</v>
      </c>
      <c r="D636" s="107" t="s">
        <v>23</v>
      </c>
      <c r="E636" s="106"/>
      <c r="F636" s="107" t="s">
        <v>10626</v>
      </c>
      <c r="G636" s="107" t="s">
        <v>58</v>
      </c>
      <c r="H636" s="107" t="s">
        <v>10524</v>
      </c>
      <c r="I636" s="107">
        <v>1</v>
      </c>
      <c r="J636" s="107" t="s">
        <v>8730</v>
      </c>
      <c r="K636" s="112">
        <v>38738820</v>
      </c>
      <c r="L636" s="110"/>
      <c r="M636" s="109">
        <v>45811</v>
      </c>
      <c r="N636" s="107">
        <v>1</v>
      </c>
      <c r="O636" s="107" t="s">
        <v>8730</v>
      </c>
      <c r="P636" s="111">
        <v>38738820</v>
      </c>
      <c r="Q636" s="110"/>
      <c r="R636" s="107" t="s">
        <v>10625</v>
      </c>
      <c r="S636" s="109">
        <v>45833</v>
      </c>
      <c r="T636" s="107" t="s">
        <v>23</v>
      </c>
    </row>
    <row r="637" spans="1:20" ht="18.600000000000001" customHeight="1" thickBot="1">
      <c r="A637" s="108">
        <f t="shared" si="9"/>
        <v>627</v>
      </c>
      <c r="B637" s="105" t="s">
        <v>6708</v>
      </c>
      <c r="C637" s="107" t="s">
        <v>30</v>
      </c>
      <c r="D637" s="107" t="s">
        <v>23</v>
      </c>
      <c r="E637" s="106"/>
      <c r="F637" s="107" t="s">
        <v>10624</v>
      </c>
      <c r="G637" s="107" t="s">
        <v>58</v>
      </c>
      <c r="H637" s="107" t="s">
        <v>10524</v>
      </c>
      <c r="I637" s="107">
        <v>1</v>
      </c>
      <c r="J637" s="107" t="s">
        <v>8730</v>
      </c>
      <c r="K637" s="112">
        <v>38738820</v>
      </c>
      <c r="L637" s="110"/>
      <c r="M637" s="109">
        <v>45811</v>
      </c>
      <c r="N637" s="107">
        <v>1</v>
      </c>
      <c r="O637" s="107" t="s">
        <v>8730</v>
      </c>
      <c r="P637" s="111">
        <v>38738820</v>
      </c>
      <c r="Q637" s="110"/>
      <c r="R637" s="107" t="s">
        <v>10623</v>
      </c>
      <c r="S637" s="109">
        <v>45833</v>
      </c>
      <c r="T637" s="107" t="s">
        <v>23</v>
      </c>
    </row>
    <row r="638" spans="1:20" ht="18.600000000000001" customHeight="1" thickBot="1">
      <c r="A638" s="108">
        <f t="shared" si="9"/>
        <v>628</v>
      </c>
      <c r="B638" s="105" t="s">
        <v>6703</v>
      </c>
      <c r="C638" s="107" t="s">
        <v>30</v>
      </c>
      <c r="D638" s="107" t="s">
        <v>23</v>
      </c>
      <c r="E638" s="106"/>
      <c r="F638" s="107" t="s">
        <v>10622</v>
      </c>
      <c r="G638" s="107" t="s">
        <v>58</v>
      </c>
      <c r="H638" s="107" t="s">
        <v>10524</v>
      </c>
      <c r="I638" s="107">
        <v>1</v>
      </c>
      <c r="J638" s="107" t="s">
        <v>8730</v>
      </c>
      <c r="K638" s="112">
        <v>44936772</v>
      </c>
      <c r="L638" s="110"/>
      <c r="M638" s="109">
        <v>45811</v>
      </c>
      <c r="N638" s="107">
        <v>1</v>
      </c>
      <c r="O638" s="107" t="s">
        <v>8730</v>
      </c>
      <c r="P638" s="111">
        <v>44936772</v>
      </c>
      <c r="Q638" s="110"/>
      <c r="R638" s="107" t="s">
        <v>10621</v>
      </c>
      <c r="S638" s="109">
        <v>45827</v>
      </c>
      <c r="T638" s="107" t="s">
        <v>23</v>
      </c>
    </row>
    <row r="639" spans="1:20" ht="18.600000000000001" customHeight="1" thickBot="1">
      <c r="A639" s="108">
        <f t="shared" si="9"/>
        <v>629</v>
      </c>
      <c r="B639" s="105" t="s">
        <v>6698</v>
      </c>
      <c r="C639" s="107" t="s">
        <v>30</v>
      </c>
      <c r="D639" s="107" t="s">
        <v>23</v>
      </c>
      <c r="E639" s="106"/>
      <c r="F639" s="107" t="s">
        <v>10620</v>
      </c>
      <c r="G639" s="107" t="s">
        <v>58</v>
      </c>
      <c r="H639" s="107" t="s">
        <v>10471</v>
      </c>
      <c r="I639" s="107">
        <v>1</v>
      </c>
      <c r="J639" s="107" t="s">
        <v>8730</v>
      </c>
      <c r="K639" s="112">
        <v>38738820</v>
      </c>
      <c r="L639" s="110"/>
      <c r="M639" s="109">
        <v>45811</v>
      </c>
      <c r="N639" s="107">
        <v>1</v>
      </c>
      <c r="O639" s="107" t="s">
        <v>8730</v>
      </c>
      <c r="P639" s="111">
        <v>38738820</v>
      </c>
      <c r="Q639" s="110"/>
      <c r="R639" s="107" t="s">
        <v>10619</v>
      </c>
      <c r="S639" s="109">
        <v>45833</v>
      </c>
      <c r="T639" s="107" t="s">
        <v>23</v>
      </c>
    </row>
    <row r="640" spans="1:20" ht="18.600000000000001" customHeight="1" thickBot="1">
      <c r="A640" s="108">
        <f t="shared" si="9"/>
        <v>630</v>
      </c>
      <c r="B640" s="105" t="s">
        <v>6693</v>
      </c>
      <c r="C640" s="107" t="s">
        <v>30</v>
      </c>
      <c r="D640" s="107" t="s">
        <v>23</v>
      </c>
      <c r="E640" s="106"/>
      <c r="F640" s="107" t="s">
        <v>10618</v>
      </c>
      <c r="G640" s="107" t="s">
        <v>58</v>
      </c>
      <c r="H640" s="107" t="s">
        <v>10556</v>
      </c>
      <c r="I640" s="107">
        <v>1</v>
      </c>
      <c r="J640" s="107" t="s">
        <v>8730</v>
      </c>
      <c r="K640" s="112">
        <v>29441250</v>
      </c>
      <c r="L640" s="110"/>
      <c r="M640" s="109">
        <v>45839</v>
      </c>
      <c r="N640" s="107">
        <v>1</v>
      </c>
      <c r="O640" s="107" t="s">
        <v>8730</v>
      </c>
      <c r="P640" s="111">
        <v>29441250</v>
      </c>
      <c r="Q640" s="110"/>
      <c r="R640" s="107" t="s">
        <v>10617</v>
      </c>
      <c r="S640" s="109">
        <v>45861</v>
      </c>
      <c r="T640" s="107" t="s">
        <v>23</v>
      </c>
    </row>
    <row r="641" spans="1:20" ht="18.600000000000001" customHeight="1" thickBot="1">
      <c r="A641" s="108">
        <f t="shared" si="9"/>
        <v>631</v>
      </c>
      <c r="B641" s="105" t="s">
        <v>6689</v>
      </c>
      <c r="C641" s="107" t="s">
        <v>30</v>
      </c>
      <c r="D641" s="107" t="s">
        <v>23</v>
      </c>
      <c r="E641" s="106"/>
      <c r="F641" s="107" t="s">
        <v>10616</v>
      </c>
      <c r="G641" s="107" t="s">
        <v>58</v>
      </c>
      <c r="H641" s="107" t="s">
        <v>10471</v>
      </c>
      <c r="I641" s="107">
        <v>1</v>
      </c>
      <c r="J641" s="107" t="s">
        <v>8730</v>
      </c>
      <c r="K641" s="112">
        <v>25567050</v>
      </c>
      <c r="L641" s="110"/>
      <c r="M641" s="109">
        <v>45811</v>
      </c>
      <c r="N641" s="107">
        <v>1</v>
      </c>
      <c r="O641" s="107" t="s">
        <v>8730</v>
      </c>
      <c r="P641" s="111">
        <v>25567050</v>
      </c>
      <c r="Q641" s="110"/>
      <c r="R641" s="107" t="s">
        <v>10615</v>
      </c>
      <c r="S641" s="109">
        <v>45832</v>
      </c>
      <c r="T641" s="107" t="s">
        <v>23</v>
      </c>
    </row>
    <row r="642" spans="1:20" ht="18.600000000000001" customHeight="1" thickBot="1">
      <c r="A642" s="108">
        <f t="shared" si="9"/>
        <v>632</v>
      </c>
      <c r="B642" s="105" t="s">
        <v>6685</v>
      </c>
      <c r="C642" s="107" t="s">
        <v>30</v>
      </c>
      <c r="D642" s="107" t="s">
        <v>23</v>
      </c>
      <c r="E642" s="106"/>
      <c r="F642" s="107" t="s">
        <v>10614</v>
      </c>
      <c r="G642" s="107" t="s">
        <v>58</v>
      </c>
      <c r="H642" s="107" t="s">
        <v>10471</v>
      </c>
      <c r="I642" s="107">
        <v>1</v>
      </c>
      <c r="J642" s="107" t="s">
        <v>8730</v>
      </c>
      <c r="K642" s="112">
        <v>25567050</v>
      </c>
      <c r="L642" s="110"/>
      <c r="M642" s="109">
        <v>45811</v>
      </c>
      <c r="N642" s="107">
        <v>1</v>
      </c>
      <c r="O642" s="107" t="s">
        <v>8730</v>
      </c>
      <c r="P642" s="111">
        <v>25567050</v>
      </c>
      <c r="Q642" s="110"/>
      <c r="R642" s="107" t="s">
        <v>10613</v>
      </c>
      <c r="S642" s="109">
        <v>45833</v>
      </c>
      <c r="T642" s="107" t="s">
        <v>23</v>
      </c>
    </row>
    <row r="643" spans="1:20" ht="18.600000000000001" customHeight="1" thickBot="1">
      <c r="A643" s="108">
        <f t="shared" si="9"/>
        <v>633</v>
      </c>
      <c r="B643" s="105" t="s">
        <v>6681</v>
      </c>
      <c r="C643" s="107" t="s">
        <v>30</v>
      </c>
      <c r="D643" s="107" t="s">
        <v>23</v>
      </c>
      <c r="E643" s="106"/>
      <c r="F643" s="107" t="s">
        <v>10612</v>
      </c>
      <c r="G643" s="107" t="s">
        <v>58</v>
      </c>
      <c r="H643" s="107" t="s">
        <v>10524</v>
      </c>
      <c r="I643" s="107">
        <v>1</v>
      </c>
      <c r="J643" s="107" t="s">
        <v>8730</v>
      </c>
      <c r="K643" s="112">
        <v>25567050</v>
      </c>
      <c r="L643" s="110"/>
      <c r="M643" s="109">
        <v>45811</v>
      </c>
      <c r="N643" s="107">
        <v>1</v>
      </c>
      <c r="O643" s="107" t="s">
        <v>8730</v>
      </c>
      <c r="P643" s="111">
        <v>25567050</v>
      </c>
      <c r="Q643" s="110"/>
      <c r="R643" s="107" t="s">
        <v>10611</v>
      </c>
      <c r="S643" s="109">
        <v>45828</v>
      </c>
      <c r="T643" s="107" t="s">
        <v>23</v>
      </c>
    </row>
    <row r="644" spans="1:20" ht="18.600000000000001" customHeight="1" thickBot="1">
      <c r="A644" s="108">
        <f t="shared" si="9"/>
        <v>634</v>
      </c>
      <c r="B644" s="105" t="s">
        <v>6677</v>
      </c>
      <c r="C644" s="107" t="s">
        <v>30</v>
      </c>
      <c r="D644" s="107" t="s">
        <v>23</v>
      </c>
      <c r="E644" s="106"/>
      <c r="F644" s="107" t="s">
        <v>10610</v>
      </c>
      <c r="G644" s="107" t="s">
        <v>58</v>
      </c>
      <c r="H644" s="107" t="s">
        <v>10524</v>
      </c>
      <c r="I644" s="107">
        <v>1</v>
      </c>
      <c r="J644" s="107" t="s">
        <v>8730</v>
      </c>
      <c r="K644" s="112">
        <v>51131574</v>
      </c>
      <c r="L644" s="110"/>
      <c r="M644" s="109">
        <v>45811</v>
      </c>
      <c r="N644" s="107">
        <v>1</v>
      </c>
      <c r="O644" s="107" t="s">
        <v>8730</v>
      </c>
      <c r="P644" s="111">
        <v>51131574</v>
      </c>
      <c r="Q644" s="110"/>
      <c r="R644" s="107" t="s">
        <v>10609</v>
      </c>
      <c r="S644" s="109">
        <v>45827</v>
      </c>
      <c r="T644" s="107" t="s">
        <v>23</v>
      </c>
    </row>
    <row r="645" spans="1:20" ht="18.600000000000001" customHeight="1" thickBot="1">
      <c r="A645" s="108">
        <f t="shared" si="9"/>
        <v>635</v>
      </c>
      <c r="B645" s="105" t="s">
        <v>6673</v>
      </c>
      <c r="C645" s="107" t="s">
        <v>30</v>
      </c>
      <c r="D645" s="107" t="s">
        <v>23</v>
      </c>
      <c r="E645" s="106"/>
      <c r="F645" s="107" t="s">
        <v>10608</v>
      </c>
      <c r="G645" s="107" t="s">
        <v>58</v>
      </c>
      <c r="H645" s="107" t="s">
        <v>10471</v>
      </c>
      <c r="I645" s="107">
        <v>1</v>
      </c>
      <c r="J645" s="107" t="s">
        <v>8730</v>
      </c>
      <c r="K645" s="112">
        <v>51131574</v>
      </c>
      <c r="L645" s="110"/>
      <c r="M645" s="109">
        <v>45811</v>
      </c>
      <c r="N645" s="107">
        <v>1</v>
      </c>
      <c r="O645" s="107" t="s">
        <v>8730</v>
      </c>
      <c r="P645" s="111">
        <v>51131574</v>
      </c>
      <c r="Q645" s="110"/>
      <c r="R645" s="107" t="s">
        <v>10607</v>
      </c>
      <c r="S645" s="109">
        <v>45832</v>
      </c>
      <c r="T645" s="107" t="s">
        <v>23</v>
      </c>
    </row>
    <row r="646" spans="1:20" ht="18.600000000000001" customHeight="1" thickBot="1">
      <c r="A646" s="108">
        <f t="shared" si="9"/>
        <v>636</v>
      </c>
      <c r="B646" s="105" t="s">
        <v>6669</v>
      </c>
      <c r="C646" s="107" t="s">
        <v>30</v>
      </c>
      <c r="D646" s="107" t="s">
        <v>23</v>
      </c>
      <c r="E646" s="106"/>
      <c r="F646" s="107" t="s">
        <v>10606</v>
      </c>
      <c r="G646" s="107" t="s">
        <v>58</v>
      </c>
      <c r="H646" s="107" t="s">
        <v>10524</v>
      </c>
      <c r="I646" s="107">
        <v>1</v>
      </c>
      <c r="J646" s="107" t="s">
        <v>8730</v>
      </c>
      <c r="K646" s="112">
        <v>44936772</v>
      </c>
      <c r="L646" s="110"/>
      <c r="M646" s="109">
        <v>45811</v>
      </c>
      <c r="N646" s="107">
        <v>1</v>
      </c>
      <c r="O646" s="107" t="s">
        <v>8730</v>
      </c>
      <c r="P646" s="111">
        <v>44936772</v>
      </c>
      <c r="Q646" s="110"/>
      <c r="R646" s="107" t="s">
        <v>10605</v>
      </c>
      <c r="S646" s="109">
        <v>45826</v>
      </c>
      <c r="T646" s="107" t="s">
        <v>23</v>
      </c>
    </row>
    <row r="647" spans="1:20" ht="18.600000000000001" customHeight="1" thickBot="1">
      <c r="A647" s="108">
        <f t="shared" si="9"/>
        <v>637</v>
      </c>
      <c r="B647" s="105" t="s">
        <v>6665</v>
      </c>
      <c r="C647" s="107" t="s">
        <v>30</v>
      </c>
      <c r="D647" s="107" t="s">
        <v>23</v>
      </c>
      <c r="E647" s="106"/>
      <c r="F647" s="107" t="s">
        <v>10604</v>
      </c>
      <c r="G647" s="107" t="s">
        <v>58</v>
      </c>
      <c r="H647" s="107" t="s">
        <v>10471</v>
      </c>
      <c r="I647" s="107">
        <v>1</v>
      </c>
      <c r="J647" s="107" t="s">
        <v>8730</v>
      </c>
      <c r="K647" s="112">
        <v>38738820</v>
      </c>
      <c r="L647" s="110"/>
      <c r="M647" s="109">
        <v>45811</v>
      </c>
      <c r="N647" s="107">
        <v>1</v>
      </c>
      <c r="O647" s="107" t="s">
        <v>8730</v>
      </c>
      <c r="P647" s="111">
        <v>38738820</v>
      </c>
      <c r="Q647" s="110"/>
      <c r="R647" s="107" t="s">
        <v>10603</v>
      </c>
      <c r="S647" s="109">
        <v>45832</v>
      </c>
      <c r="T647" s="107" t="s">
        <v>23</v>
      </c>
    </row>
    <row r="648" spans="1:20" ht="18.600000000000001" customHeight="1" thickBot="1">
      <c r="A648" s="108">
        <f t="shared" si="9"/>
        <v>638</v>
      </c>
      <c r="B648" s="105" t="s">
        <v>6661</v>
      </c>
      <c r="C648" s="107" t="s">
        <v>30</v>
      </c>
      <c r="D648" s="107" t="s">
        <v>23</v>
      </c>
      <c r="E648" s="106"/>
      <c r="F648" s="107" t="s">
        <v>10602</v>
      </c>
      <c r="G648" s="107" t="s">
        <v>58</v>
      </c>
      <c r="H648" s="107" t="s">
        <v>10471</v>
      </c>
      <c r="I648" s="107">
        <v>1</v>
      </c>
      <c r="J648" s="107" t="s">
        <v>8730</v>
      </c>
      <c r="K648" s="112">
        <v>57329532</v>
      </c>
      <c r="L648" s="110"/>
      <c r="M648" s="109">
        <v>45811</v>
      </c>
      <c r="N648" s="107">
        <v>1</v>
      </c>
      <c r="O648" s="107" t="s">
        <v>8730</v>
      </c>
      <c r="P648" s="111">
        <v>57329532</v>
      </c>
      <c r="Q648" s="110"/>
      <c r="R648" s="107" t="s">
        <v>10601</v>
      </c>
      <c r="S648" s="109">
        <v>45833</v>
      </c>
      <c r="T648" s="107" t="s">
        <v>23</v>
      </c>
    </row>
    <row r="649" spans="1:20" ht="18.600000000000001" customHeight="1" thickBot="1">
      <c r="A649" s="108">
        <f t="shared" si="9"/>
        <v>639</v>
      </c>
      <c r="B649" s="105" t="s">
        <v>6656</v>
      </c>
      <c r="C649" s="107" t="s">
        <v>30</v>
      </c>
      <c r="D649" s="107" t="s">
        <v>23</v>
      </c>
      <c r="E649" s="106"/>
      <c r="F649" s="107" t="s">
        <v>10600</v>
      </c>
      <c r="G649" s="107" t="s">
        <v>58</v>
      </c>
      <c r="H649" s="107" t="s">
        <v>10524</v>
      </c>
      <c r="I649" s="107">
        <v>1</v>
      </c>
      <c r="J649" s="107" t="s">
        <v>8730</v>
      </c>
      <c r="K649" s="112">
        <v>38738820</v>
      </c>
      <c r="L649" s="110"/>
      <c r="M649" s="109">
        <v>45811</v>
      </c>
      <c r="N649" s="107">
        <v>1</v>
      </c>
      <c r="O649" s="107" t="s">
        <v>8730</v>
      </c>
      <c r="P649" s="111">
        <v>38738820</v>
      </c>
      <c r="Q649" s="110"/>
      <c r="R649" s="107" t="s">
        <v>10599</v>
      </c>
      <c r="S649" s="109">
        <v>45833</v>
      </c>
      <c r="T649" s="107" t="s">
        <v>23</v>
      </c>
    </row>
    <row r="650" spans="1:20" ht="18.600000000000001" customHeight="1" thickBot="1">
      <c r="A650" s="108">
        <f t="shared" si="9"/>
        <v>640</v>
      </c>
      <c r="B650" s="105" t="s">
        <v>6652</v>
      </c>
      <c r="C650" s="107" t="s">
        <v>30</v>
      </c>
      <c r="D650" s="107" t="s">
        <v>23</v>
      </c>
      <c r="E650" s="106"/>
      <c r="F650" s="107" t="s">
        <v>10598</v>
      </c>
      <c r="G650" s="107" t="s">
        <v>58</v>
      </c>
      <c r="H650" s="107" t="s">
        <v>10524</v>
      </c>
      <c r="I650" s="107">
        <v>1</v>
      </c>
      <c r="J650" s="107" t="s">
        <v>8730</v>
      </c>
      <c r="K650" s="112">
        <v>29441250</v>
      </c>
      <c r="L650" s="110"/>
      <c r="M650" s="109">
        <v>45811</v>
      </c>
      <c r="N650" s="107">
        <v>1</v>
      </c>
      <c r="O650" s="107" t="s">
        <v>8730</v>
      </c>
      <c r="P650" s="111">
        <v>29441250</v>
      </c>
      <c r="Q650" s="110"/>
      <c r="R650" s="107" t="s">
        <v>10597</v>
      </c>
      <c r="S650" s="109">
        <v>45833</v>
      </c>
      <c r="T650" s="107" t="s">
        <v>23</v>
      </c>
    </row>
    <row r="651" spans="1:20" ht="18.600000000000001" customHeight="1" thickBot="1">
      <c r="A651" s="108">
        <f t="shared" si="9"/>
        <v>641</v>
      </c>
      <c r="B651" s="105" t="s">
        <v>6647</v>
      </c>
      <c r="C651" s="107" t="s">
        <v>30</v>
      </c>
      <c r="D651" s="107" t="s">
        <v>23</v>
      </c>
      <c r="E651" s="106"/>
      <c r="F651" s="107" t="s">
        <v>10596</v>
      </c>
      <c r="G651" s="107" t="s">
        <v>58</v>
      </c>
      <c r="H651" s="107" t="s">
        <v>10524</v>
      </c>
      <c r="I651" s="107">
        <v>1</v>
      </c>
      <c r="J651" s="107" t="s">
        <v>8730</v>
      </c>
      <c r="K651" s="112">
        <v>38738820</v>
      </c>
      <c r="L651" s="110"/>
      <c r="M651" s="109">
        <v>45870</v>
      </c>
      <c r="N651" s="107">
        <v>1</v>
      </c>
      <c r="O651" s="107" t="s">
        <v>8730</v>
      </c>
      <c r="P651" s="111">
        <v>27978037</v>
      </c>
      <c r="Q651" s="110"/>
      <c r="R651" s="107" t="s">
        <v>10595</v>
      </c>
      <c r="S651" s="109">
        <v>45890</v>
      </c>
      <c r="T651" s="107" t="s">
        <v>23</v>
      </c>
    </row>
    <row r="652" spans="1:20" ht="18.600000000000001" customHeight="1" thickBot="1">
      <c r="A652" s="108">
        <f t="shared" ref="A652:A715" si="10">A651+1</f>
        <v>642</v>
      </c>
      <c r="B652" s="105" t="s">
        <v>6644</v>
      </c>
      <c r="C652" s="107" t="s">
        <v>30</v>
      </c>
      <c r="D652" s="107" t="s">
        <v>23</v>
      </c>
      <c r="E652" s="106"/>
      <c r="F652" s="107" t="s">
        <v>10594</v>
      </c>
      <c r="G652" s="107" t="s">
        <v>58</v>
      </c>
      <c r="H652" s="107" t="s">
        <v>10524</v>
      </c>
      <c r="I652" s="107">
        <v>1</v>
      </c>
      <c r="J652" s="107" t="s">
        <v>8730</v>
      </c>
      <c r="K652" s="112">
        <v>38738820</v>
      </c>
      <c r="L652" s="110"/>
      <c r="M652" s="109">
        <v>45811</v>
      </c>
      <c r="N652" s="107">
        <v>1</v>
      </c>
      <c r="O652" s="107" t="s">
        <v>8730</v>
      </c>
      <c r="P652" s="111">
        <v>38738820</v>
      </c>
      <c r="Q652" s="110"/>
      <c r="R652" s="107" t="s">
        <v>10593</v>
      </c>
      <c r="S652" s="109">
        <v>45828</v>
      </c>
      <c r="T652" s="107" t="s">
        <v>23</v>
      </c>
    </row>
    <row r="653" spans="1:20" ht="18.600000000000001" customHeight="1" thickBot="1">
      <c r="A653" s="108">
        <f t="shared" si="10"/>
        <v>643</v>
      </c>
      <c r="B653" s="105" t="s">
        <v>6640</v>
      </c>
      <c r="C653" s="107" t="s">
        <v>30</v>
      </c>
      <c r="D653" s="107" t="s">
        <v>23</v>
      </c>
      <c r="E653" s="106"/>
      <c r="F653" s="107" t="s">
        <v>10592</v>
      </c>
      <c r="G653" s="107" t="s">
        <v>58</v>
      </c>
      <c r="H653" s="107" t="s">
        <v>10524</v>
      </c>
      <c r="I653" s="107">
        <v>1</v>
      </c>
      <c r="J653" s="107" t="s">
        <v>8730</v>
      </c>
      <c r="K653" s="112">
        <v>38738820</v>
      </c>
      <c r="L653" s="110"/>
      <c r="M653" s="109">
        <v>45811</v>
      </c>
      <c r="N653" s="107">
        <v>1</v>
      </c>
      <c r="O653" s="107" t="s">
        <v>8730</v>
      </c>
      <c r="P653" s="111">
        <v>38738820</v>
      </c>
      <c r="Q653" s="110"/>
      <c r="R653" s="107" t="s">
        <v>10591</v>
      </c>
      <c r="S653" s="109">
        <v>45828</v>
      </c>
      <c r="T653" s="107" t="s">
        <v>23</v>
      </c>
    </row>
    <row r="654" spans="1:20" ht="18.600000000000001" customHeight="1" thickBot="1">
      <c r="A654" s="108">
        <f t="shared" si="10"/>
        <v>644</v>
      </c>
      <c r="B654" s="105" t="s">
        <v>6636</v>
      </c>
      <c r="C654" s="107" t="s">
        <v>30</v>
      </c>
      <c r="D654" s="107" t="s">
        <v>23</v>
      </c>
      <c r="E654" s="106"/>
      <c r="F654" s="107" t="s">
        <v>10590</v>
      </c>
      <c r="G654" s="107" t="s">
        <v>58</v>
      </c>
      <c r="H654" s="107" t="s">
        <v>10524</v>
      </c>
      <c r="I654" s="107">
        <v>1</v>
      </c>
      <c r="J654" s="107" t="s">
        <v>8730</v>
      </c>
      <c r="K654" s="112">
        <v>29441250</v>
      </c>
      <c r="L654" s="110"/>
      <c r="M654" s="109">
        <v>45811</v>
      </c>
      <c r="N654" s="107">
        <v>1</v>
      </c>
      <c r="O654" s="107" t="s">
        <v>8730</v>
      </c>
      <c r="P654" s="111">
        <v>29441250</v>
      </c>
      <c r="Q654" s="110"/>
      <c r="R654" s="107" t="s">
        <v>10589</v>
      </c>
      <c r="S654" s="109">
        <v>45833</v>
      </c>
      <c r="T654" s="107" t="s">
        <v>23</v>
      </c>
    </row>
    <row r="655" spans="1:20" ht="18.600000000000001" customHeight="1" thickBot="1">
      <c r="A655" s="108">
        <f t="shared" si="10"/>
        <v>645</v>
      </c>
      <c r="B655" s="105" t="s">
        <v>6631</v>
      </c>
      <c r="C655" s="107" t="s">
        <v>30</v>
      </c>
      <c r="D655" s="107" t="s">
        <v>23</v>
      </c>
      <c r="E655" s="106"/>
      <c r="F655" s="107" t="s">
        <v>10588</v>
      </c>
      <c r="G655" s="107" t="s">
        <v>58</v>
      </c>
      <c r="H655" s="107" t="s">
        <v>10524</v>
      </c>
      <c r="I655" s="107">
        <v>1</v>
      </c>
      <c r="J655" s="107" t="s">
        <v>8730</v>
      </c>
      <c r="K655" s="112">
        <v>44936772</v>
      </c>
      <c r="L655" s="110"/>
      <c r="M655" s="109">
        <v>45811</v>
      </c>
      <c r="N655" s="107">
        <v>1</v>
      </c>
      <c r="O655" s="107" t="s">
        <v>8730</v>
      </c>
      <c r="P655" s="111">
        <v>44936772</v>
      </c>
      <c r="Q655" s="110"/>
      <c r="R655" s="107" t="s">
        <v>10587</v>
      </c>
      <c r="S655" s="109">
        <v>45828</v>
      </c>
      <c r="T655" s="107" t="s">
        <v>23</v>
      </c>
    </row>
    <row r="656" spans="1:20" ht="18.600000000000001" customHeight="1" thickBot="1">
      <c r="A656" s="108">
        <f t="shared" si="10"/>
        <v>646</v>
      </c>
      <c r="B656" s="105" t="s">
        <v>6626</v>
      </c>
      <c r="C656" s="107" t="s">
        <v>30</v>
      </c>
      <c r="D656" s="107" t="s">
        <v>23</v>
      </c>
      <c r="E656" s="106"/>
      <c r="F656" s="107" t="s">
        <v>10586</v>
      </c>
      <c r="G656" s="107" t="s">
        <v>58</v>
      </c>
      <c r="H656" s="107" t="s">
        <v>10524</v>
      </c>
      <c r="I656" s="107">
        <v>1</v>
      </c>
      <c r="J656" s="107" t="s">
        <v>8730</v>
      </c>
      <c r="K656" s="112">
        <v>44936772</v>
      </c>
      <c r="L656" s="110"/>
      <c r="M656" s="109">
        <v>45811</v>
      </c>
      <c r="N656" s="107">
        <v>1</v>
      </c>
      <c r="O656" s="107" t="s">
        <v>8730</v>
      </c>
      <c r="P656" s="111">
        <v>42000000</v>
      </c>
      <c r="Q656" s="110"/>
      <c r="R656" s="107" t="s">
        <v>10585</v>
      </c>
      <c r="S656" s="109">
        <v>45828</v>
      </c>
      <c r="T656" s="107" t="s">
        <v>23</v>
      </c>
    </row>
    <row r="657" spans="1:20" ht="18.600000000000001" customHeight="1" thickBot="1">
      <c r="A657" s="108">
        <f t="shared" si="10"/>
        <v>647</v>
      </c>
      <c r="B657" s="105" t="s">
        <v>6621</v>
      </c>
      <c r="C657" s="107" t="s">
        <v>30</v>
      </c>
      <c r="D657" s="107" t="s">
        <v>23</v>
      </c>
      <c r="E657" s="106"/>
      <c r="F657" s="107" t="s">
        <v>10584</v>
      </c>
      <c r="G657" s="107" t="s">
        <v>58</v>
      </c>
      <c r="H657" s="107" t="s">
        <v>10471</v>
      </c>
      <c r="I657" s="107">
        <v>1</v>
      </c>
      <c r="J657" s="107" t="s">
        <v>8730</v>
      </c>
      <c r="K657" s="112">
        <v>44936772</v>
      </c>
      <c r="L657" s="110"/>
      <c r="M657" s="109">
        <v>45811</v>
      </c>
      <c r="N657" s="107">
        <v>1</v>
      </c>
      <c r="O657" s="107" t="s">
        <v>8730</v>
      </c>
      <c r="P657" s="111">
        <v>44936772</v>
      </c>
      <c r="Q657" s="110"/>
      <c r="R657" s="107" t="s">
        <v>10583</v>
      </c>
      <c r="S657" s="109">
        <v>45832</v>
      </c>
      <c r="T657" s="107" t="s">
        <v>23</v>
      </c>
    </row>
    <row r="658" spans="1:20" ht="18.600000000000001" customHeight="1" thickBot="1">
      <c r="A658" s="108">
        <f t="shared" si="10"/>
        <v>648</v>
      </c>
      <c r="B658" s="105" t="s">
        <v>6618</v>
      </c>
      <c r="C658" s="107" t="s">
        <v>30</v>
      </c>
      <c r="D658" s="107" t="s">
        <v>23</v>
      </c>
      <c r="E658" s="106"/>
      <c r="F658" s="107" t="s">
        <v>10582</v>
      </c>
      <c r="G658" s="107" t="s">
        <v>58</v>
      </c>
      <c r="H658" s="107" t="s">
        <v>10471</v>
      </c>
      <c r="I658" s="107">
        <v>1</v>
      </c>
      <c r="J658" s="107" t="s">
        <v>8730</v>
      </c>
      <c r="K658" s="112">
        <v>51131574</v>
      </c>
      <c r="L658" s="110"/>
      <c r="M658" s="109">
        <v>45811</v>
      </c>
      <c r="N658" s="107">
        <v>1</v>
      </c>
      <c r="O658" s="107" t="s">
        <v>8730</v>
      </c>
      <c r="P658" s="111">
        <v>51131574</v>
      </c>
      <c r="Q658" s="110"/>
      <c r="R658" s="107" t="s">
        <v>10581</v>
      </c>
      <c r="S658" s="109">
        <v>45834</v>
      </c>
      <c r="T658" s="107" t="s">
        <v>23</v>
      </c>
    </row>
    <row r="659" spans="1:20" ht="18.600000000000001" customHeight="1" thickBot="1">
      <c r="A659" s="108">
        <f t="shared" si="10"/>
        <v>649</v>
      </c>
      <c r="B659" s="105" t="s">
        <v>6615</v>
      </c>
      <c r="C659" s="107" t="s">
        <v>30</v>
      </c>
      <c r="D659" s="107" t="s">
        <v>23</v>
      </c>
      <c r="E659" s="106"/>
      <c r="F659" s="107" t="s">
        <v>10580</v>
      </c>
      <c r="G659" s="107" t="s">
        <v>58</v>
      </c>
      <c r="H659" s="107" t="s">
        <v>10471</v>
      </c>
      <c r="I659" s="107">
        <v>1</v>
      </c>
      <c r="J659" s="107" t="s">
        <v>8730</v>
      </c>
      <c r="K659" s="112">
        <v>38738820</v>
      </c>
      <c r="L659" s="110"/>
      <c r="M659" s="109">
        <v>45811</v>
      </c>
      <c r="N659" s="107">
        <v>1</v>
      </c>
      <c r="O659" s="107" t="s">
        <v>8730</v>
      </c>
      <c r="P659" s="111">
        <v>38738820</v>
      </c>
      <c r="Q659" s="110"/>
      <c r="R659" s="107" t="s">
        <v>10579</v>
      </c>
      <c r="S659" s="109">
        <v>45835</v>
      </c>
      <c r="T659" s="107" t="s">
        <v>23</v>
      </c>
    </row>
    <row r="660" spans="1:20" ht="18.600000000000001" customHeight="1" thickBot="1">
      <c r="A660" s="108">
        <f t="shared" si="10"/>
        <v>650</v>
      </c>
      <c r="B660" s="105" t="s">
        <v>6611</v>
      </c>
      <c r="C660" s="107" t="s">
        <v>30</v>
      </c>
      <c r="D660" s="107" t="s">
        <v>23</v>
      </c>
      <c r="E660" s="106"/>
      <c r="F660" s="107" t="s">
        <v>10578</v>
      </c>
      <c r="G660" s="107" t="s">
        <v>58</v>
      </c>
      <c r="H660" s="107" t="s">
        <v>10471</v>
      </c>
      <c r="I660" s="107">
        <v>1</v>
      </c>
      <c r="J660" s="107" t="s">
        <v>8730</v>
      </c>
      <c r="K660" s="112">
        <v>38738820</v>
      </c>
      <c r="L660" s="110"/>
      <c r="M660" s="109">
        <v>45811</v>
      </c>
      <c r="N660" s="107">
        <v>1</v>
      </c>
      <c r="O660" s="107" t="s">
        <v>8730</v>
      </c>
      <c r="P660" s="111">
        <v>38738820</v>
      </c>
      <c r="Q660" s="110"/>
      <c r="R660" s="107" t="s">
        <v>10577</v>
      </c>
      <c r="S660" s="109">
        <v>45833</v>
      </c>
      <c r="T660" s="107" t="s">
        <v>23</v>
      </c>
    </row>
    <row r="661" spans="1:20" ht="18.600000000000001" customHeight="1" thickBot="1">
      <c r="A661" s="108">
        <f t="shared" si="10"/>
        <v>651</v>
      </c>
      <c r="B661" s="105" t="s">
        <v>6607</v>
      </c>
      <c r="C661" s="107" t="s">
        <v>30</v>
      </c>
      <c r="D661" s="107" t="s">
        <v>23</v>
      </c>
      <c r="E661" s="106"/>
      <c r="F661" s="107" t="s">
        <v>10576</v>
      </c>
      <c r="G661" s="107" t="s">
        <v>58</v>
      </c>
      <c r="H661" s="107" t="s">
        <v>10471</v>
      </c>
      <c r="I661" s="107">
        <v>1</v>
      </c>
      <c r="J661" s="107" t="s">
        <v>8730</v>
      </c>
      <c r="K661" s="112">
        <v>38738820</v>
      </c>
      <c r="L661" s="110"/>
      <c r="M661" s="109">
        <v>45811</v>
      </c>
      <c r="N661" s="107">
        <v>1</v>
      </c>
      <c r="O661" s="107" t="s">
        <v>8730</v>
      </c>
      <c r="P661" s="111">
        <v>38738820</v>
      </c>
      <c r="Q661" s="110"/>
      <c r="R661" s="107" t="s">
        <v>10575</v>
      </c>
      <c r="S661" s="109">
        <v>45835</v>
      </c>
      <c r="T661" s="107" t="s">
        <v>23</v>
      </c>
    </row>
    <row r="662" spans="1:20" ht="18.600000000000001" customHeight="1" thickBot="1">
      <c r="A662" s="108">
        <f t="shared" si="10"/>
        <v>652</v>
      </c>
      <c r="B662" s="105" t="s">
        <v>6603</v>
      </c>
      <c r="C662" s="107" t="s">
        <v>30</v>
      </c>
      <c r="D662" s="107" t="s">
        <v>23</v>
      </c>
      <c r="E662" s="106"/>
      <c r="F662" s="107" t="s">
        <v>10574</v>
      </c>
      <c r="G662" s="107" t="s">
        <v>58</v>
      </c>
      <c r="H662" s="107" t="s">
        <v>10471</v>
      </c>
      <c r="I662" s="107">
        <v>1</v>
      </c>
      <c r="J662" s="107" t="s">
        <v>8730</v>
      </c>
      <c r="K662" s="112">
        <v>90000000</v>
      </c>
      <c r="L662" s="110"/>
      <c r="M662" s="109">
        <v>45811</v>
      </c>
      <c r="N662" s="107">
        <v>1</v>
      </c>
      <c r="O662" s="107" t="s">
        <v>8730</v>
      </c>
      <c r="P662" s="111">
        <v>90000000</v>
      </c>
      <c r="Q662" s="110"/>
      <c r="R662" s="107" t="s">
        <v>10573</v>
      </c>
      <c r="S662" s="109">
        <v>45833</v>
      </c>
      <c r="T662" s="107" t="s">
        <v>23</v>
      </c>
    </row>
    <row r="663" spans="1:20" ht="18.600000000000001" customHeight="1" thickBot="1">
      <c r="A663" s="108">
        <f t="shared" si="10"/>
        <v>653</v>
      </c>
      <c r="B663" s="105" t="s">
        <v>6598</v>
      </c>
      <c r="C663" s="107" t="s">
        <v>30</v>
      </c>
      <c r="D663" s="107" t="s">
        <v>23</v>
      </c>
      <c r="E663" s="106"/>
      <c r="F663" s="107" t="s">
        <v>10572</v>
      </c>
      <c r="G663" s="107" t="s">
        <v>58</v>
      </c>
      <c r="H663" s="107" t="s">
        <v>10519</v>
      </c>
      <c r="I663" s="107">
        <v>1</v>
      </c>
      <c r="J663" s="107" t="s">
        <v>8730</v>
      </c>
      <c r="K663" s="112">
        <v>44363184</v>
      </c>
      <c r="L663" s="110"/>
      <c r="M663" s="109">
        <v>45811</v>
      </c>
      <c r="N663" s="107">
        <v>1</v>
      </c>
      <c r="O663" s="107" t="s">
        <v>8730</v>
      </c>
      <c r="P663" s="111">
        <v>44363178</v>
      </c>
      <c r="Q663" s="110"/>
      <c r="R663" s="107" t="s">
        <v>10571</v>
      </c>
      <c r="S663" s="109">
        <v>45832</v>
      </c>
      <c r="T663" s="107" t="s">
        <v>23</v>
      </c>
    </row>
    <row r="664" spans="1:20" ht="18.600000000000001" customHeight="1" thickBot="1">
      <c r="A664" s="108">
        <f t="shared" si="10"/>
        <v>654</v>
      </c>
      <c r="B664" s="105" t="s">
        <v>6594</v>
      </c>
      <c r="C664" s="107" t="s">
        <v>30</v>
      </c>
      <c r="D664" s="107" t="s">
        <v>23</v>
      </c>
      <c r="E664" s="106"/>
      <c r="F664" s="107" t="s">
        <v>10570</v>
      </c>
      <c r="G664" s="107" t="s">
        <v>58</v>
      </c>
      <c r="H664" s="107" t="s">
        <v>10524</v>
      </c>
      <c r="I664" s="107">
        <v>1</v>
      </c>
      <c r="J664" s="107" t="s">
        <v>8730</v>
      </c>
      <c r="K664" s="112">
        <v>69712830</v>
      </c>
      <c r="L664" s="110"/>
      <c r="M664" s="109">
        <v>45811</v>
      </c>
      <c r="N664" s="107">
        <v>1</v>
      </c>
      <c r="O664" s="107" t="s">
        <v>8730</v>
      </c>
      <c r="P664" s="111">
        <v>69712630</v>
      </c>
      <c r="Q664" s="110"/>
      <c r="R664" s="107" t="s">
        <v>10569</v>
      </c>
      <c r="S664" s="109">
        <v>45828</v>
      </c>
      <c r="T664" s="107" t="s">
        <v>23</v>
      </c>
    </row>
    <row r="665" spans="1:20" ht="18.600000000000001" customHeight="1" thickBot="1">
      <c r="A665" s="108">
        <f t="shared" si="10"/>
        <v>655</v>
      </c>
      <c r="B665" s="105" t="s">
        <v>6589</v>
      </c>
      <c r="C665" s="107" t="s">
        <v>30</v>
      </c>
      <c r="D665" s="107" t="s">
        <v>23</v>
      </c>
      <c r="E665" s="106"/>
      <c r="F665" s="107" t="s">
        <v>10568</v>
      </c>
      <c r="G665" s="107" t="s">
        <v>58</v>
      </c>
      <c r="H665" s="107" t="s">
        <v>10524</v>
      </c>
      <c r="I665" s="107">
        <v>1</v>
      </c>
      <c r="J665" s="107" t="s">
        <v>8730</v>
      </c>
      <c r="K665" s="112">
        <v>213866100</v>
      </c>
      <c r="L665" s="110"/>
      <c r="M665" s="109">
        <v>45811</v>
      </c>
      <c r="N665" s="107">
        <v>1</v>
      </c>
      <c r="O665" s="107" t="s">
        <v>8730</v>
      </c>
      <c r="P665" s="111">
        <v>213866100</v>
      </c>
      <c r="Q665" s="110"/>
      <c r="R665" s="107" t="s">
        <v>10567</v>
      </c>
      <c r="S665" s="109">
        <v>45828</v>
      </c>
      <c r="T665" s="107" t="s">
        <v>23</v>
      </c>
    </row>
    <row r="666" spans="1:20" ht="18.600000000000001" customHeight="1" thickBot="1">
      <c r="A666" s="108">
        <f t="shared" si="10"/>
        <v>656</v>
      </c>
      <c r="B666" s="105" t="s">
        <v>6584</v>
      </c>
      <c r="C666" s="107" t="s">
        <v>30</v>
      </c>
      <c r="D666" s="107" t="s">
        <v>23</v>
      </c>
      <c r="E666" s="106"/>
      <c r="F666" s="107" t="s">
        <v>10566</v>
      </c>
      <c r="G666" s="107" t="s">
        <v>58</v>
      </c>
      <c r="H666" s="107" t="s">
        <v>10524</v>
      </c>
      <c r="I666" s="107">
        <v>1</v>
      </c>
      <c r="J666" s="107" t="s">
        <v>8730</v>
      </c>
      <c r="K666" s="112">
        <v>117238896</v>
      </c>
      <c r="L666" s="110"/>
      <c r="M666" s="109">
        <v>45811</v>
      </c>
      <c r="N666" s="107">
        <v>1</v>
      </c>
      <c r="O666" s="107" t="s">
        <v>8730</v>
      </c>
      <c r="P666" s="111">
        <v>117238890</v>
      </c>
      <c r="Q666" s="110"/>
      <c r="R666" s="107" t="s">
        <v>10565</v>
      </c>
      <c r="S666" s="109">
        <v>45827</v>
      </c>
      <c r="T666" s="107" t="s">
        <v>23</v>
      </c>
    </row>
    <row r="667" spans="1:20" ht="18.600000000000001" customHeight="1" thickBot="1">
      <c r="A667" s="108">
        <f t="shared" si="10"/>
        <v>657</v>
      </c>
      <c r="B667" s="105" t="s">
        <v>6579</v>
      </c>
      <c r="C667" s="107" t="s">
        <v>30</v>
      </c>
      <c r="D667" s="107" t="s">
        <v>23</v>
      </c>
      <c r="E667" s="106"/>
      <c r="F667" s="107" t="s">
        <v>10564</v>
      </c>
      <c r="G667" s="107" t="s">
        <v>58</v>
      </c>
      <c r="H667" s="107" t="s">
        <v>10524</v>
      </c>
      <c r="I667" s="107">
        <v>1</v>
      </c>
      <c r="J667" s="107" t="s">
        <v>8730</v>
      </c>
      <c r="K667" s="112">
        <v>150519024</v>
      </c>
      <c r="L667" s="110"/>
      <c r="M667" s="109">
        <v>45811</v>
      </c>
      <c r="N667" s="107">
        <v>1</v>
      </c>
      <c r="O667" s="107" t="s">
        <v>8730</v>
      </c>
      <c r="P667" s="111">
        <v>150519024</v>
      </c>
      <c r="Q667" s="110"/>
      <c r="R667" s="107" t="s">
        <v>10563</v>
      </c>
      <c r="S667" s="109">
        <v>45827</v>
      </c>
      <c r="T667" s="107" t="s">
        <v>23</v>
      </c>
    </row>
    <row r="668" spans="1:20" ht="18.600000000000001" customHeight="1" thickBot="1">
      <c r="A668" s="108">
        <f t="shared" si="10"/>
        <v>658</v>
      </c>
      <c r="B668" s="105" t="s">
        <v>6574</v>
      </c>
      <c r="C668" s="107" t="s">
        <v>30</v>
      </c>
      <c r="D668" s="107" t="s">
        <v>23</v>
      </c>
      <c r="E668" s="106"/>
      <c r="F668" s="107" t="s">
        <v>10562</v>
      </c>
      <c r="G668" s="107" t="s">
        <v>58</v>
      </c>
      <c r="H668" s="107" t="s">
        <v>10524</v>
      </c>
      <c r="I668" s="107">
        <v>1</v>
      </c>
      <c r="J668" s="107" t="s">
        <v>8730</v>
      </c>
      <c r="K668" s="112">
        <v>117238896</v>
      </c>
      <c r="L668" s="110"/>
      <c r="M668" s="109">
        <v>45811</v>
      </c>
      <c r="N668" s="107">
        <v>1</v>
      </c>
      <c r="O668" s="107" t="s">
        <v>8730</v>
      </c>
      <c r="P668" s="111">
        <v>150519024</v>
      </c>
      <c r="Q668" s="110"/>
      <c r="R668" s="107" t="s">
        <v>10561</v>
      </c>
      <c r="S668" s="109">
        <v>45825</v>
      </c>
      <c r="T668" s="107" t="s">
        <v>23</v>
      </c>
    </row>
    <row r="669" spans="1:20" ht="18.600000000000001" customHeight="1" thickBot="1">
      <c r="A669" s="108">
        <f t="shared" si="10"/>
        <v>659</v>
      </c>
      <c r="B669" s="105" t="s">
        <v>6570</v>
      </c>
      <c r="C669" s="107" t="s">
        <v>30</v>
      </c>
      <c r="D669" s="107" t="s">
        <v>23</v>
      </c>
      <c r="E669" s="106"/>
      <c r="F669" s="107" t="s">
        <v>10560</v>
      </c>
      <c r="G669" s="107" t="s">
        <v>58</v>
      </c>
      <c r="H669" s="107" t="s">
        <v>10519</v>
      </c>
      <c r="I669" s="107">
        <v>1</v>
      </c>
      <c r="J669" s="107" t="s">
        <v>8730</v>
      </c>
      <c r="K669" s="112">
        <v>213866100</v>
      </c>
      <c r="L669" s="110"/>
      <c r="M669" s="109">
        <v>45811</v>
      </c>
      <c r="N669" s="107">
        <v>1</v>
      </c>
      <c r="O669" s="107" t="s">
        <v>8730</v>
      </c>
      <c r="P669" s="111">
        <v>213866100</v>
      </c>
      <c r="Q669" s="110"/>
      <c r="R669" s="107" t="s">
        <v>10559</v>
      </c>
      <c r="S669" s="109">
        <v>45824</v>
      </c>
      <c r="T669" s="107" t="s">
        <v>23</v>
      </c>
    </row>
    <row r="670" spans="1:20" ht="18.600000000000001" customHeight="1" thickBot="1">
      <c r="A670" s="108">
        <f t="shared" si="10"/>
        <v>660</v>
      </c>
      <c r="B670" s="105" t="s">
        <v>6566</v>
      </c>
      <c r="C670" s="107" t="s">
        <v>30</v>
      </c>
      <c r="D670" s="107" t="s">
        <v>23</v>
      </c>
      <c r="E670" s="106"/>
      <c r="F670" s="107" t="s">
        <v>10558</v>
      </c>
      <c r="G670" s="107" t="s">
        <v>58</v>
      </c>
      <c r="H670" s="107" t="s">
        <v>10524</v>
      </c>
      <c r="I670" s="107">
        <v>1</v>
      </c>
      <c r="J670" s="107" t="s">
        <v>8730</v>
      </c>
      <c r="K670" s="112">
        <v>213866100</v>
      </c>
      <c r="L670" s="110"/>
      <c r="M670" s="109">
        <v>45811</v>
      </c>
      <c r="N670" s="107">
        <v>1</v>
      </c>
      <c r="O670" s="107" t="s">
        <v>8730</v>
      </c>
      <c r="P670" s="111">
        <v>213866100</v>
      </c>
      <c r="Q670" s="110"/>
      <c r="R670" s="107" t="s">
        <v>10537</v>
      </c>
      <c r="S670" s="109">
        <v>45828</v>
      </c>
      <c r="T670" s="107" t="s">
        <v>23</v>
      </c>
    </row>
    <row r="671" spans="1:20" ht="18.600000000000001" customHeight="1" thickBot="1">
      <c r="A671" s="108">
        <f t="shared" si="10"/>
        <v>661</v>
      </c>
      <c r="B671" s="105" t="s">
        <v>6562</v>
      </c>
      <c r="C671" s="107" t="s">
        <v>30</v>
      </c>
      <c r="D671" s="107" t="s">
        <v>23</v>
      </c>
      <c r="E671" s="106"/>
      <c r="F671" s="107" t="s">
        <v>10557</v>
      </c>
      <c r="G671" s="107" t="s">
        <v>58</v>
      </c>
      <c r="H671" s="107" t="s">
        <v>10556</v>
      </c>
      <c r="I671" s="107">
        <v>1</v>
      </c>
      <c r="J671" s="107" t="s">
        <v>8730</v>
      </c>
      <c r="K671" s="112">
        <v>69712830</v>
      </c>
      <c r="L671" s="110"/>
      <c r="M671" s="109">
        <v>45811</v>
      </c>
      <c r="N671" s="107">
        <v>1</v>
      </c>
      <c r="O671" s="107" t="s">
        <v>8730</v>
      </c>
      <c r="P671" s="111">
        <v>69712830</v>
      </c>
      <c r="Q671" s="110"/>
      <c r="R671" s="107" t="s">
        <v>10555</v>
      </c>
      <c r="S671" s="109">
        <v>45825</v>
      </c>
      <c r="T671" s="107" t="s">
        <v>23</v>
      </c>
    </row>
    <row r="672" spans="1:20" ht="18.600000000000001" customHeight="1" thickBot="1">
      <c r="A672" s="108">
        <f t="shared" si="10"/>
        <v>662</v>
      </c>
      <c r="B672" s="105" t="s">
        <v>6557</v>
      </c>
      <c r="C672" s="107" t="s">
        <v>30</v>
      </c>
      <c r="D672" s="107" t="s">
        <v>23</v>
      </c>
      <c r="E672" s="106"/>
      <c r="F672" s="107" t="s">
        <v>10554</v>
      </c>
      <c r="G672" s="107" t="s">
        <v>58</v>
      </c>
      <c r="H672" s="107" t="s">
        <v>10524</v>
      </c>
      <c r="I672" s="107">
        <v>1</v>
      </c>
      <c r="J672" s="107" t="s">
        <v>8730</v>
      </c>
      <c r="K672" s="112">
        <v>150519024</v>
      </c>
      <c r="L672" s="110"/>
      <c r="M672" s="109">
        <v>45811</v>
      </c>
      <c r="N672" s="107">
        <v>1</v>
      </c>
      <c r="O672" s="107" t="s">
        <v>8730</v>
      </c>
      <c r="P672" s="111">
        <v>117238890</v>
      </c>
      <c r="Q672" s="110"/>
      <c r="R672" s="107" t="s">
        <v>10553</v>
      </c>
      <c r="S672" s="109">
        <v>45825</v>
      </c>
      <c r="T672" s="107" t="s">
        <v>23</v>
      </c>
    </row>
    <row r="673" spans="1:20" ht="18.600000000000001" customHeight="1" thickBot="1">
      <c r="A673" s="108">
        <f t="shared" si="10"/>
        <v>663</v>
      </c>
      <c r="B673" s="105" t="s">
        <v>6553</v>
      </c>
      <c r="C673" s="107" t="s">
        <v>30</v>
      </c>
      <c r="D673" s="107" t="s">
        <v>23</v>
      </c>
      <c r="E673" s="106"/>
      <c r="F673" s="107" t="s">
        <v>10552</v>
      </c>
      <c r="G673" s="107" t="s">
        <v>58</v>
      </c>
      <c r="H673" s="107" t="s">
        <v>10471</v>
      </c>
      <c r="I673" s="107">
        <v>1</v>
      </c>
      <c r="J673" s="107" t="s">
        <v>8730</v>
      </c>
      <c r="K673" s="112">
        <v>104564070</v>
      </c>
      <c r="L673" s="110"/>
      <c r="M673" s="109">
        <v>45811</v>
      </c>
      <c r="N673" s="107">
        <v>1</v>
      </c>
      <c r="O673" s="107" t="s">
        <v>8730</v>
      </c>
      <c r="P673" s="111">
        <v>104564070</v>
      </c>
      <c r="Q673" s="110"/>
      <c r="R673" s="107" t="s">
        <v>10551</v>
      </c>
      <c r="S673" s="109">
        <v>45832</v>
      </c>
      <c r="T673" s="107" t="s">
        <v>23</v>
      </c>
    </row>
    <row r="674" spans="1:20" ht="18.600000000000001" customHeight="1" thickBot="1">
      <c r="A674" s="108">
        <f t="shared" si="10"/>
        <v>664</v>
      </c>
      <c r="B674" s="105" t="s">
        <v>6550</v>
      </c>
      <c r="C674" s="107" t="s">
        <v>30</v>
      </c>
      <c r="D674" s="107" t="s">
        <v>23</v>
      </c>
      <c r="E674" s="106"/>
      <c r="F674" s="107" t="s">
        <v>10550</v>
      </c>
      <c r="G674" s="107" t="s">
        <v>58</v>
      </c>
      <c r="H674" s="107" t="s">
        <v>10471</v>
      </c>
      <c r="I674" s="107">
        <v>1</v>
      </c>
      <c r="J674" s="107" t="s">
        <v>8730</v>
      </c>
      <c r="K674" s="112">
        <v>104564070</v>
      </c>
      <c r="L674" s="110"/>
      <c r="M674" s="109">
        <v>45811</v>
      </c>
      <c r="N674" s="107">
        <v>1</v>
      </c>
      <c r="O674" s="107" t="s">
        <v>8730</v>
      </c>
      <c r="P674" s="111">
        <v>104564070</v>
      </c>
      <c r="Q674" s="110"/>
      <c r="R674" s="107" t="s">
        <v>10549</v>
      </c>
      <c r="S674" s="109">
        <v>45834</v>
      </c>
      <c r="T674" s="107" t="s">
        <v>23</v>
      </c>
    </row>
    <row r="675" spans="1:20" ht="18.600000000000001" customHeight="1" thickBot="1">
      <c r="A675" s="108">
        <f t="shared" si="10"/>
        <v>665</v>
      </c>
      <c r="B675" s="105" t="s">
        <v>6545</v>
      </c>
      <c r="C675" s="107" t="s">
        <v>30</v>
      </c>
      <c r="D675" s="107" t="s">
        <v>23</v>
      </c>
      <c r="E675" s="106"/>
      <c r="F675" s="107" t="s">
        <v>10548</v>
      </c>
      <c r="G675" s="107" t="s">
        <v>58</v>
      </c>
      <c r="H675" s="107" t="s">
        <v>10524</v>
      </c>
      <c r="I675" s="107">
        <v>1</v>
      </c>
      <c r="J675" s="107" t="s">
        <v>8730</v>
      </c>
      <c r="K675" s="112">
        <v>174282066</v>
      </c>
      <c r="L675" s="110"/>
      <c r="M675" s="109">
        <v>45811</v>
      </c>
      <c r="N675" s="107">
        <v>1</v>
      </c>
      <c r="O675" s="107" t="s">
        <v>8730</v>
      </c>
      <c r="P675" s="111">
        <v>174282060</v>
      </c>
      <c r="Q675" s="110"/>
      <c r="R675" s="107" t="s">
        <v>10547</v>
      </c>
      <c r="S675" s="109">
        <v>45828</v>
      </c>
      <c r="T675" s="107" t="s">
        <v>23</v>
      </c>
    </row>
    <row r="676" spans="1:20" ht="18.600000000000001" customHeight="1" thickBot="1">
      <c r="A676" s="108">
        <f t="shared" si="10"/>
        <v>666</v>
      </c>
      <c r="B676" s="105" t="s">
        <v>6541</v>
      </c>
      <c r="C676" s="107" t="s">
        <v>30</v>
      </c>
      <c r="D676" s="107" t="s">
        <v>23</v>
      </c>
      <c r="E676" s="106"/>
      <c r="F676" s="107" t="s">
        <v>10546</v>
      </c>
      <c r="G676" s="107" t="s">
        <v>58</v>
      </c>
      <c r="H676" s="107" t="s">
        <v>10519</v>
      </c>
      <c r="I676" s="107">
        <v>1</v>
      </c>
      <c r="J676" s="107" t="s">
        <v>8730</v>
      </c>
      <c r="K676" s="112">
        <v>44363184</v>
      </c>
      <c r="L676" s="110"/>
      <c r="M676" s="109">
        <v>45811</v>
      </c>
      <c r="N676" s="107">
        <v>1</v>
      </c>
      <c r="O676" s="107" t="s">
        <v>8730</v>
      </c>
      <c r="P676" s="111">
        <v>44363178</v>
      </c>
      <c r="Q676" s="110"/>
      <c r="R676" s="107" t="s">
        <v>10545</v>
      </c>
      <c r="S676" s="109">
        <v>45832</v>
      </c>
      <c r="T676" s="107" t="s">
        <v>23</v>
      </c>
    </row>
    <row r="677" spans="1:20" ht="18.600000000000001" customHeight="1" thickBot="1">
      <c r="A677" s="108">
        <f t="shared" si="10"/>
        <v>667</v>
      </c>
      <c r="B677" s="105" t="s">
        <v>6538</v>
      </c>
      <c r="C677" s="107" t="s">
        <v>30</v>
      </c>
      <c r="D677" s="107" t="s">
        <v>23</v>
      </c>
      <c r="E677" s="106"/>
      <c r="F677" s="107" t="s">
        <v>10544</v>
      </c>
      <c r="G677" s="107" t="s">
        <v>58</v>
      </c>
      <c r="H677" s="107" t="s">
        <v>10524</v>
      </c>
      <c r="I677" s="107">
        <v>1</v>
      </c>
      <c r="J677" s="107" t="s">
        <v>8730</v>
      </c>
      <c r="K677" s="112">
        <v>79220892</v>
      </c>
      <c r="L677" s="110"/>
      <c r="M677" s="109">
        <v>45811</v>
      </c>
      <c r="N677" s="107">
        <v>1</v>
      </c>
      <c r="O677" s="107" t="s">
        <v>8730</v>
      </c>
      <c r="P677" s="111">
        <v>79220866</v>
      </c>
      <c r="Q677" s="110"/>
      <c r="R677" s="107" t="s">
        <v>10543</v>
      </c>
      <c r="S677" s="109">
        <v>45828</v>
      </c>
      <c r="T677" s="107" t="s">
        <v>23</v>
      </c>
    </row>
    <row r="678" spans="1:20" ht="18.600000000000001" customHeight="1" thickBot="1">
      <c r="A678" s="108">
        <f t="shared" si="10"/>
        <v>668</v>
      </c>
      <c r="B678" s="105" t="s">
        <v>6534</v>
      </c>
      <c r="C678" s="107" t="s">
        <v>30</v>
      </c>
      <c r="D678" s="107" t="s">
        <v>23</v>
      </c>
      <c r="E678" s="106"/>
      <c r="F678" s="107" t="s">
        <v>10542</v>
      </c>
      <c r="G678" s="107" t="s">
        <v>58</v>
      </c>
      <c r="H678" s="107" t="s">
        <v>10524</v>
      </c>
      <c r="I678" s="107">
        <v>1</v>
      </c>
      <c r="J678" s="107" t="s">
        <v>8730</v>
      </c>
      <c r="K678" s="112">
        <v>79220892</v>
      </c>
      <c r="L678" s="110"/>
      <c r="M678" s="109">
        <v>45811</v>
      </c>
      <c r="N678" s="107">
        <v>1</v>
      </c>
      <c r="O678" s="107" t="s">
        <v>8730</v>
      </c>
      <c r="P678" s="111">
        <v>79220886</v>
      </c>
      <c r="Q678" s="110"/>
      <c r="R678" s="107" t="s">
        <v>10541</v>
      </c>
      <c r="S678" s="109">
        <v>45825</v>
      </c>
      <c r="T678" s="107" t="s">
        <v>23</v>
      </c>
    </row>
    <row r="679" spans="1:20" ht="18.600000000000001" customHeight="1" thickBot="1">
      <c r="A679" s="108">
        <f t="shared" si="10"/>
        <v>669</v>
      </c>
      <c r="B679" s="105" t="s">
        <v>6530</v>
      </c>
      <c r="C679" s="107" t="s">
        <v>30</v>
      </c>
      <c r="D679" s="107" t="s">
        <v>23</v>
      </c>
      <c r="E679" s="106"/>
      <c r="F679" s="107" t="s">
        <v>10540</v>
      </c>
      <c r="G679" s="107" t="s">
        <v>58</v>
      </c>
      <c r="H679" s="107" t="s">
        <v>10524</v>
      </c>
      <c r="I679" s="107">
        <v>1</v>
      </c>
      <c r="J679" s="107" t="s">
        <v>8730</v>
      </c>
      <c r="K679" s="112">
        <v>79220892</v>
      </c>
      <c r="L679" s="110"/>
      <c r="M679" s="109">
        <v>45811</v>
      </c>
      <c r="N679" s="107">
        <v>1</v>
      </c>
      <c r="O679" s="107" t="s">
        <v>8730</v>
      </c>
      <c r="P679" s="111">
        <v>79220866</v>
      </c>
      <c r="Q679" s="110"/>
      <c r="R679" s="107" t="s">
        <v>10539</v>
      </c>
      <c r="S679" s="109">
        <v>45828</v>
      </c>
      <c r="T679" s="107" t="s">
        <v>23</v>
      </c>
    </row>
    <row r="680" spans="1:20" ht="18.600000000000001" customHeight="1" thickBot="1">
      <c r="A680" s="108">
        <f t="shared" si="10"/>
        <v>670</v>
      </c>
      <c r="B680" s="105" t="s">
        <v>6525</v>
      </c>
      <c r="C680" s="107" t="s">
        <v>30</v>
      </c>
      <c r="D680" s="107" t="s">
        <v>23</v>
      </c>
      <c r="E680" s="106"/>
      <c r="F680" s="107" t="s">
        <v>10538</v>
      </c>
      <c r="G680" s="107" t="s">
        <v>58</v>
      </c>
      <c r="H680" s="107" t="s">
        <v>10524</v>
      </c>
      <c r="I680" s="107">
        <v>1</v>
      </c>
      <c r="J680" s="107" t="s">
        <v>8730</v>
      </c>
      <c r="K680" s="112">
        <v>79220892</v>
      </c>
      <c r="L680" s="110"/>
      <c r="M680" s="109">
        <v>45811</v>
      </c>
      <c r="N680" s="107">
        <v>1</v>
      </c>
      <c r="O680" s="107" t="s">
        <v>8730</v>
      </c>
      <c r="P680" s="111">
        <v>79220866</v>
      </c>
      <c r="Q680" s="110"/>
      <c r="R680" s="107" t="s">
        <v>10537</v>
      </c>
      <c r="S680" s="109">
        <v>45828</v>
      </c>
      <c r="T680" s="107" t="s">
        <v>23</v>
      </c>
    </row>
    <row r="681" spans="1:20" ht="18.600000000000001" customHeight="1" thickBot="1">
      <c r="A681" s="108">
        <f t="shared" si="10"/>
        <v>671</v>
      </c>
      <c r="B681" s="105" t="s">
        <v>6522</v>
      </c>
      <c r="C681" s="107" t="s">
        <v>30</v>
      </c>
      <c r="D681" s="107" t="s">
        <v>23</v>
      </c>
      <c r="E681" s="106"/>
      <c r="F681" s="107" t="s">
        <v>10536</v>
      </c>
      <c r="G681" s="107" t="s">
        <v>58</v>
      </c>
      <c r="H681" s="107" t="s">
        <v>10524</v>
      </c>
      <c r="I681" s="107">
        <v>1</v>
      </c>
      <c r="J681" s="107" t="s">
        <v>8730</v>
      </c>
      <c r="K681" s="112">
        <v>79220892</v>
      </c>
      <c r="L681" s="110"/>
      <c r="M681" s="109">
        <v>45811</v>
      </c>
      <c r="N681" s="107">
        <v>1</v>
      </c>
      <c r="O681" s="107" t="s">
        <v>8730</v>
      </c>
      <c r="P681" s="111">
        <v>79220866</v>
      </c>
      <c r="Q681" s="110"/>
      <c r="R681" s="107" t="s">
        <v>10535</v>
      </c>
      <c r="S681" s="109">
        <v>45832</v>
      </c>
      <c r="T681" s="107" t="s">
        <v>23</v>
      </c>
    </row>
    <row r="682" spans="1:20" ht="18.600000000000001" customHeight="1" thickBot="1">
      <c r="A682" s="108">
        <f t="shared" si="10"/>
        <v>672</v>
      </c>
      <c r="B682" s="105" t="s">
        <v>6518</v>
      </c>
      <c r="C682" s="107" t="s">
        <v>30</v>
      </c>
      <c r="D682" s="107" t="s">
        <v>23</v>
      </c>
      <c r="E682" s="106"/>
      <c r="F682" s="107" t="s">
        <v>10534</v>
      </c>
      <c r="G682" s="107" t="s">
        <v>58</v>
      </c>
      <c r="H682" s="107" t="s">
        <v>10524</v>
      </c>
      <c r="I682" s="107">
        <v>1</v>
      </c>
      <c r="J682" s="107" t="s">
        <v>8730</v>
      </c>
      <c r="K682" s="112">
        <v>79220892</v>
      </c>
      <c r="L682" s="110"/>
      <c r="M682" s="109">
        <v>45811</v>
      </c>
      <c r="N682" s="107">
        <v>1</v>
      </c>
      <c r="O682" s="107" t="s">
        <v>8730</v>
      </c>
      <c r="P682" s="111">
        <v>79220866</v>
      </c>
      <c r="Q682" s="110"/>
      <c r="R682" s="107" t="s">
        <v>10533</v>
      </c>
      <c r="S682" s="109">
        <v>45828</v>
      </c>
      <c r="T682" s="107" t="s">
        <v>23</v>
      </c>
    </row>
    <row r="683" spans="1:20" ht="18.600000000000001" customHeight="1" thickBot="1">
      <c r="A683" s="108">
        <f t="shared" si="10"/>
        <v>673</v>
      </c>
      <c r="B683" s="105" t="s">
        <v>6513</v>
      </c>
      <c r="C683" s="107" t="s">
        <v>30</v>
      </c>
      <c r="D683" s="107" t="s">
        <v>23</v>
      </c>
      <c r="E683" s="106"/>
      <c r="F683" s="107" t="s">
        <v>10532</v>
      </c>
      <c r="G683" s="107" t="s">
        <v>58</v>
      </c>
      <c r="H683" s="107" t="s">
        <v>10519</v>
      </c>
      <c r="I683" s="107">
        <v>1</v>
      </c>
      <c r="J683" s="107" t="s">
        <v>8730</v>
      </c>
      <c r="K683" s="112">
        <v>45195290</v>
      </c>
      <c r="L683" s="110"/>
      <c r="M683" s="109">
        <v>45811</v>
      </c>
      <c r="N683" s="107">
        <v>1</v>
      </c>
      <c r="O683" s="107" t="s">
        <v>8730</v>
      </c>
      <c r="P683" s="111">
        <v>45195290</v>
      </c>
      <c r="Q683" s="110"/>
      <c r="R683" s="107" t="s">
        <v>10531</v>
      </c>
      <c r="S683" s="109">
        <v>45821</v>
      </c>
      <c r="T683" s="107" t="s">
        <v>23</v>
      </c>
    </row>
    <row r="684" spans="1:20" ht="18.600000000000001" customHeight="1" thickBot="1">
      <c r="A684" s="108">
        <f t="shared" si="10"/>
        <v>674</v>
      </c>
      <c r="B684" s="105" t="s">
        <v>6509</v>
      </c>
      <c r="C684" s="107" t="s">
        <v>30</v>
      </c>
      <c r="D684" s="107" t="s">
        <v>23</v>
      </c>
      <c r="E684" s="106"/>
      <c r="F684" s="107" t="s">
        <v>10530</v>
      </c>
      <c r="G684" s="107" t="s">
        <v>58</v>
      </c>
      <c r="H684" s="107" t="s">
        <v>10524</v>
      </c>
      <c r="I684" s="107">
        <v>1</v>
      </c>
      <c r="J684" s="107" t="s">
        <v>8730</v>
      </c>
      <c r="K684" s="112">
        <v>45195290</v>
      </c>
      <c r="L684" s="110"/>
      <c r="M684" s="109">
        <v>45839</v>
      </c>
      <c r="N684" s="107">
        <v>1</v>
      </c>
      <c r="O684" s="107" t="s">
        <v>8730</v>
      </c>
      <c r="P684" s="111">
        <v>45195290</v>
      </c>
      <c r="Q684" s="110"/>
      <c r="R684" s="107" t="s">
        <v>10529</v>
      </c>
      <c r="S684" s="109">
        <v>45860</v>
      </c>
      <c r="T684" s="107" t="s">
        <v>23</v>
      </c>
    </row>
    <row r="685" spans="1:20" ht="18.600000000000001" customHeight="1" thickBot="1">
      <c r="A685" s="108">
        <f t="shared" si="10"/>
        <v>675</v>
      </c>
      <c r="B685" s="105" t="s">
        <v>6504</v>
      </c>
      <c r="C685" s="107" t="s">
        <v>30</v>
      </c>
      <c r="D685" s="107" t="s">
        <v>23</v>
      </c>
      <c r="E685" s="106"/>
      <c r="F685" s="107" t="s">
        <v>10528</v>
      </c>
      <c r="G685" s="107" t="s">
        <v>58</v>
      </c>
      <c r="H685" s="107" t="s">
        <v>10471</v>
      </c>
      <c r="I685" s="107">
        <v>1</v>
      </c>
      <c r="J685" s="107" t="s">
        <v>8730</v>
      </c>
      <c r="K685" s="112">
        <v>45195290</v>
      </c>
      <c r="L685" s="110"/>
      <c r="M685" s="109">
        <v>45839</v>
      </c>
      <c r="N685" s="107">
        <v>1</v>
      </c>
      <c r="O685" s="107" t="s">
        <v>8730</v>
      </c>
      <c r="P685" s="111">
        <v>45195290</v>
      </c>
      <c r="Q685" s="110"/>
      <c r="R685" s="107" t="s">
        <v>10521</v>
      </c>
      <c r="S685" s="109">
        <v>45852</v>
      </c>
      <c r="T685" s="107" t="s">
        <v>23</v>
      </c>
    </row>
    <row r="686" spans="1:20" ht="18.600000000000001" customHeight="1" thickBot="1">
      <c r="A686" s="108">
        <f t="shared" si="10"/>
        <v>676</v>
      </c>
      <c r="B686" s="105" t="s">
        <v>6499</v>
      </c>
      <c r="C686" s="107" t="s">
        <v>30</v>
      </c>
      <c r="D686" s="107" t="s">
        <v>23</v>
      </c>
      <c r="E686" s="106"/>
      <c r="F686" s="107" t="s">
        <v>10527</v>
      </c>
      <c r="G686" s="107" t="s">
        <v>58</v>
      </c>
      <c r="H686" s="107" t="s">
        <v>10471</v>
      </c>
      <c r="I686" s="107">
        <v>1</v>
      </c>
      <c r="J686" s="107" t="s">
        <v>8730</v>
      </c>
      <c r="K686" s="112">
        <v>45195290</v>
      </c>
      <c r="L686" s="110"/>
      <c r="M686" s="109">
        <v>45839</v>
      </c>
      <c r="N686" s="107">
        <v>1</v>
      </c>
      <c r="O686" s="107" t="s">
        <v>8730</v>
      </c>
      <c r="P686" s="111">
        <v>36801879</v>
      </c>
      <c r="Q686" s="110"/>
      <c r="R686" s="107" t="s">
        <v>10526</v>
      </c>
      <c r="S686" s="109">
        <v>45849</v>
      </c>
      <c r="T686" s="107" t="s">
        <v>23</v>
      </c>
    </row>
    <row r="687" spans="1:20" ht="18.600000000000001" customHeight="1" thickBot="1">
      <c r="A687" s="108">
        <f t="shared" si="10"/>
        <v>677</v>
      </c>
      <c r="B687" s="105" t="s">
        <v>6495</v>
      </c>
      <c r="C687" s="107" t="s">
        <v>30</v>
      </c>
      <c r="D687" s="107" t="s">
        <v>23</v>
      </c>
      <c r="E687" s="106"/>
      <c r="F687" s="107" t="s">
        <v>10525</v>
      </c>
      <c r="G687" s="107" t="s">
        <v>58</v>
      </c>
      <c r="H687" s="107" t="s">
        <v>10524</v>
      </c>
      <c r="I687" s="107">
        <v>1</v>
      </c>
      <c r="J687" s="107" t="s">
        <v>8730</v>
      </c>
      <c r="K687" s="112">
        <v>44936772</v>
      </c>
      <c r="L687" s="110"/>
      <c r="M687" s="109">
        <v>45811</v>
      </c>
      <c r="N687" s="107">
        <v>1</v>
      </c>
      <c r="O687" s="107" t="s">
        <v>8730</v>
      </c>
      <c r="P687" s="111">
        <v>44936772</v>
      </c>
      <c r="Q687" s="110"/>
      <c r="R687" s="107" t="s">
        <v>10523</v>
      </c>
      <c r="S687" s="109">
        <v>45835</v>
      </c>
      <c r="T687" s="107" t="s">
        <v>23</v>
      </c>
    </row>
    <row r="688" spans="1:20" ht="18.600000000000001" customHeight="1" thickBot="1">
      <c r="A688" s="108">
        <f t="shared" si="10"/>
        <v>678</v>
      </c>
      <c r="B688" s="105" t="s">
        <v>6492</v>
      </c>
      <c r="C688" s="107" t="s">
        <v>30</v>
      </c>
      <c r="D688" s="107" t="s">
        <v>23</v>
      </c>
      <c r="E688" s="106"/>
      <c r="F688" s="107" t="s">
        <v>10522</v>
      </c>
      <c r="G688" s="107" t="s">
        <v>58</v>
      </c>
      <c r="H688" s="107" t="s">
        <v>10471</v>
      </c>
      <c r="I688" s="107">
        <v>1</v>
      </c>
      <c r="J688" s="107" t="s">
        <v>8730</v>
      </c>
      <c r="K688" s="112">
        <v>44936772</v>
      </c>
      <c r="L688" s="110"/>
      <c r="M688" s="109">
        <v>45839</v>
      </c>
      <c r="N688" s="107">
        <v>1</v>
      </c>
      <c r="O688" s="107" t="s">
        <v>8730</v>
      </c>
      <c r="P688" s="111">
        <v>44936772</v>
      </c>
      <c r="Q688" s="110"/>
      <c r="R688" s="107" t="s">
        <v>10521</v>
      </c>
      <c r="S688" s="109">
        <v>45840</v>
      </c>
      <c r="T688" s="107" t="s">
        <v>23</v>
      </c>
    </row>
    <row r="689" spans="1:20" ht="18.600000000000001" customHeight="1" thickBot="1">
      <c r="A689" s="108">
        <f t="shared" si="10"/>
        <v>679</v>
      </c>
      <c r="B689" s="105" t="s">
        <v>6488</v>
      </c>
      <c r="C689" s="107" t="s">
        <v>30</v>
      </c>
      <c r="D689" s="107" t="s">
        <v>23</v>
      </c>
      <c r="E689" s="106"/>
      <c r="F689" s="107" t="s">
        <v>10520</v>
      </c>
      <c r="G689" s="107" t="s">
        <v>58</v>
      </c>
      <c r="H689" s="107" t="s">
        <v>10519</v>
      </c>
      <c r="I689" s="107">
        <v>1</v>
      </c>
      <c r="J689" s="107" t="s">
        <v>8730</v>
      </c>
      <c r="K689" s="112">
        <v>38738820</v>
      </c>
      <c r="L689" s="110"/>
      <c r="M689" s="109">
        <v>45870</v>
      </c>
      <c r="N689" s="107">
        <v>1</v>
      </c>
      <c r="O689" s="107" t="s">
        <v>8730</v>
      </c>
      <c r="P689" s="111">
        <v>27762821</v>
      </c>
      <c r="Q689" s="110"/>
      <c r="R689" s="107" t="s">
        <v>10518</v>
      </c>
      <c r="S689" s="109">
        <v>45894</v>
      </c>
      <c r="T689" s="107" t="s">
        <v>23</v>
      </c>
    </row>
    <row r="690" spans="1:20" ht="18.600000000000001" customHeight="1" thickBot="1">
      <c r="A690" s="108">
        <f t="shared" si="10"/>
        <v>680</v>
      </c>
      <c r="B690" s="105" t="s">
        <v>6483</v>
      </c>
      <c r="C690" s="107" t="s">
        <v>30</v>
      </c>
      <c r="D690" s="107" t="s">
        <v>23</v>
      </c>
      <c r="E690" s="106"/>
      <c r="F690" s="107" t="s">
        <v>10517</v>
      </c>
      <c r="G690" s="107" t="s">
        <v>58</v>
      </c>
      <c r="H690" s="107" t="s">
        <v>10471</v>
      </c>
      <c r="I690" s="107">
        <v>1</v>
      </c>
      <c r="J690" s="107" t="s">
        <v>8730</v>
      </c>
      <c r="K690" s="112">
        <v>38738820</v>
      </c>
      <c r="L690" s="110"/>
      <c r="M690" s="109">
        <v>45811</v>
      </c>
      <c r="N690" s="107">
        <v>1</v>
      </c>
      <c r="O690" s="107" t="s">
        <v>8730</v>
      </c>
      <c r="P690" s="111">
        <v>38738820</v>
      </c>
      <c r="Q690" s="110"/>
      <c r="R690" s="107" t="s">
        <v>10516</v>
      </c>
      <c r="S690" s="109">
        <v>45833</v>
      </c>
      <c r="T690" s="107" t="s">
        <v>23</v>
      </c>
    </row>
    <row r="691" spans="1:20" ht="18.600000000000001" customHeight="1" thickBot="1">
      <c r="A691" s="108">
        <f t="shared" si="10"/>
        <v>681</v>
      </c>
      <c r="B691" s="105" t="s">
        <v>6479</v>
      </c>
      <c r="C691" s="107" t="s">
        <v>30</v>
      </c>
      <c r="D691" s="107" t="s">
        <v>23</v>
      </c>
      <c r="E691" s="106"/>
      <c r="F691" s="107" t="s">
        <v>10515</v>
      </c>
      <c r="G691" s="107" t="s">
        <v>58</v>
      </c>
      <c r="H691" s="107" t="s">
        <v>10471</v>
      </c>
      <c r="I691" s="107">
        <v>1</v>
      </c>
      <c r="J691" s="107" t="s">
        <v>8730</v>
      </c>
      <c r="K691" s="112">
        <v>25567050</v>
      </c>
      <c r="L691" s="110"/>
      <c r="M691" s="109">
        <v>45870</v>
      </c>
      <c r="N691" s="107">
        <v>1</v>
      </c>
      <c r="O691" s="107" t="s">
        <v>8730</v>
      </c>
      <c r="P691" s="111">
        <v>21305875</v>
      </c>
      <c r="Q691" s="110"/>
      <c r="R691" s="107" t="s">
        <v>10514</v>
      </c>
      <c r="S691" s="109">
        <v>45882</v>
      </c>
      <c r="T691" s="107" t="s">
        <v>23</v>
      </c>
    </row>
    <row r="692" spans="1:20" ht="18.600000000000001" customHeight="1" thickBot="1">
      <c r="A692" s="108">
        <f t="shared" si="10"/>
        <v>682</v>
      </c>
      <c r="B692" s="105" t="s">
        <v>6474</v>
      </c>
      <c r="C692" s="107" t="s">
        <v>30</v>
      </c>
      <c r="D692" s="107" t="s">
        <v>23</v>
      </c>
      <c r="E692" s="106"/>
      <c r="F692" s="107" t="s">
        <v>10513</v>
      </c>
      <c r="G692" s="107" t="s">
        <v>58</v>
      </c>
      <c r="H692" s="107" t="s">
        <v>10471</v>
      </c>
      <c r="I692" s="107">
        <v>1</v>
      </c>
      <c r="J692" s="107" t="s">
        <v>8730</v>
      </c>
      <c r="K692" s="112">
        <v>26987812</v>
      </c>
      <c r="L692" s="110"/>
      <c r="M692" s="109">
        <v>45870</v>
      </c>
      <c r="N692" s="107">
        <v>1</v>
      </c>
      <c r="O692" s="107" t="s">
        <v>8730</v>
      </c>
      <c r="P692" s="111">
        <v>24534375</v>
      </c>
      <c r="Q692" s="110"/>
      <c r="R692" s="107" t="s">
        <v>10512</v>
      </c>
      <c r="S692" s="109">
        <v>45877</v>
      </c>
      <c r="T692" s="107" t="s">
        <v>23</v>
      </c>
    </row>
    <row r="693" spans="1:20" ht="18.600000000000001" customHeight="1" thickBot="1">
      <c r="A693" s="108">
        <f t="shared" si="10"/>
        <v>683</v>
      </c>
      <c r="B693" s="105" t="s">
        <v>6470</v>
      </c>
      <c r="C693" s="107" t="s">
        <v>30</v>
      </c>
      <c r="D693" s="107" t="s">
        <v>23</v>
      </c>
      <c r="E693" s="106"/>
      <c r="F693" s="107" t="s">
        <v>10511</v>
      </c>
      <c r="G693" s="107" t="s">
        <v>58</v>
      </c>
      <c r="H693" s="107" t="s">
        <v>10471</v>
      </c>
      <c r="I693" s="107">
        <v>1</v>
      </c>
      <c r="J693" s="107" t="s">
        <v>8730</v>
      </c>
      <c r="K693" s="112">
        <v>52552071</v>
      </c>
      <c r="L693" s="110"/>
      <c r="M693" s="109">
        <v>45870</v>
      </c>
      <c r="N693" s="107">
        <v>1</v>
      </c>
      <c r="O693" s="107" t="s">
        <v>8730</v>
      </c>
      <c r="P693" s="111">
        <v>47774610</v>
      </c>
      <c r="Q693" s="110"/>
      <c r="R693" s="107" t="s">
        <v>10510</v>
      </c>
      <c r="S693" s="109">
        <v>45881</v>
      </c>
      <c r="T693" s="107" t="s">
        <v>23</v>
      </c>
    </row>
    <row r="694" spans="1:20" ht="18.600000000000001" customHeight="1" thickBot="1">
      <c r="A694" s="108">
        <f t="shared" si="10"/>
        <v>684</v>
      </c>
      <c r="B694" s="105" t="s">
        <v>6466</v>
      </c>
      <c r="C694" s="107" t="s">
        <v>30</v>
      </c>
      <c r="D694" s="107" t="s">
        <v>23</v>
      </c>
      <c r="E694" s="106"/>
      <c r="F694" s="107" t="s">
        <v>10509</v>
      </c>
      <c r="G694" s="107" t="s">
        <v>58</v>
      </c>
      <c r="H694" s="107" t="s">
        <v>10502</v>
      </c>
      <c r="I694" s="107">
        <v>1</v>
      </c>
      <c r="J694" s="107" t="s">
        <v>8730</v>
      </c>
      <c r="K694" s="112">
        <v>60000000</v>
      </c>
      <c r="L694" s="110"/>
      <c r="M694" s="109">
        <v>45901</v>
      </c>
      <c r="N694" s="107">
        <v>1</v>
      </c>
      <c r="O694" s="107" t="s">
        <v>8730</v>
      </c>
      <c r="P694" s="111">
        <v>18880047</v>
      </c>
      <c r="Q694" s="110"/>
      <c r="R694" s="107" t="s">
        <v>10508</v>
      </c>
      <c r="S694" s="109">
        <v>45929</v>
      </c>
      <c r="T694" s="107" t="s">
        <v>23</v>
      </c>
    </row>
    <row r="695" spans="1:20" ht="18.600000000000001" customHeight="1" thickBot="1">
      <c r="A695" s="108">
        <f t="shared" si="10"/>
        <v>685</v>
      </c>
      <c r="B695" s="105" t="s">
        <v>6462</v>
      </c>
      <c r="C695" s="107" t="s">
        <v>30</v>
      </c>
      <c r="D695" s="107" t="s">
        <v>23</v>
      </c>
      <c r="E695" s="106"/>
      <c r="F695" s="107" t="s">
        <v>10507</v>
      </c>
      <c r="G695" s="107" t="s">
        <v>58</v>
      </c>
      <c r="H695" s="107" t="s">
        <v>10502</v>
      </c>
      <c r="I695" s="107">
        <v>1</v>
      </c>
      <c r="J695" s="107" t="s">
        <v>8730</v>
      </c>
      <c r="K695" s="112">
        <v>240000000</v>
      </c>
      <c r="L695" s="110"/>
      <c r="M695" s="109">
        <v>45901</v>
      </c>
      <c r="N695" s="107">
        <v>1</v>
      </c>
      <c r="O695" s="107" t="s">
        <v>8730</v>
      </c>
      <c r="P695" s="111">
        <v>99901773</v>
      </c>
      <c r="Q695" s="110"/>
      <c r="R695" s="107" t="s">
        <v>10506</v>
      </c>
      <c r="S695" s="109">
        <v>45929</v>
      </c>
      <c r="T695" s="107" t="s">
        <v>23</v>
      </c>
    </row>
    <row r="696" spans="1:20" ht="18.600000000000001" customHeight="1" thickBot="1">
      <c r="A696" s="108">
        <f t="shared" si="10"/>
        <v>686</v>
      </c>
      <c r="B696" s="105" t="s">
        <v>6459</v>
      </c>
      <c r="C696" s="107" t="s">
        <v>30</v>
      </c>
      <c r="D696" s="107" t="s">
        <v>23</v>
      </c>
      <c r="E696" s="106"/>
      <c r="F696" s="107" t="s">
        <v>10505</v>
      </c>
      <c r="G696" s="107" t="s">
        <v>58</v>
      </c>
      <c r="H696" s="107" t="s">
        <v>10502</v>
      </c>
      <c r="I696" s="107">
        <v>1</v>
      </c>
      <c r="J696" s="107" t="s">
        <v>8730</v>
      </c>
      <c r="K696" s="112">
        <v>216000000</v>
      </c>
      <c r="L696" s="110"/>
      <c r="M696" s="109">
        <v>45901</v>
      </c>
      <c r="N696" s="107">
        <v>1</v>
      </c>
      <c r="O696" s="107" t="s">
        <v>8730</v>
      </c>
      <c r="P696" s="111">
        <v>96868098</v>
      </c>
      <c r="Q696" s="110"/>
      <c r="R696" s="107" t="s">
        <v>10504</v>
      </c>
      <c r="S696" s="109">
        <v>45929</v>
      </c>
      <c r="T696" s="107" t="s">
        <v>23</v>
      </c>
    </row>
    <row r="697" spans="1:20" ht="18.600000000000001" customHeight="1" thickBot="1">
      <c r="A697" s="108">
        <f t="shared" si="10"/>
        <v>687</v>
      </c>
      <c r="B697" s="105" t="s">
        <v>6455</v>
      </c>
      <c r="C697" s="107" t="s">
        <v>30</v>
      </c>
      <c r="D697" s="107" t="s">
        <v>23</v>
      </c>
      <c r="E697" s="106"/>
      <c r="F697" s="107" t="s">
        <v>10503</v>
      </c>
      <c r="G697" s="107" t="s">
        <v>58</v>
      </c>
      <c r="H697" s="107" t="s">
        <v>10502</v>
      </c>
      <c r="I697" s="107">
        <v>1</v>
      </c>
      <c r="J697" s="107" t="s">
        <v>8730</v>
      </c>
      <c r="K697" s="112">
        <v>180000000</v>
      </c>
      <c r="L697" s="110"/>
      <c r="M697" s="109">
        <v>45901</v>
      </c>
      <c r="N697" s="107">
        <v>1</v>
      </c>
      <c r="O697" s="107" t="s">
        <v>8730</v>
      </c>
      <c r="P697" s="111">
        <v>138346506</v>
      </c>
      <c r="Q697" s="110"/>
      <c r="R697" s="107" t="s">
        <v>10501</v>
      </c>
      <c r="S697" s="109">
        <v>45929</v>
      </c>
      <c r="T697" s="107" t="s">
        <v>23</v>
      </c>
    </row>
    <row r="698" spans="1:20" ht="18.600000000000001" customHeight="1" thickBot="1">
      <c r="A698" s="108">
        <f t="shared" si="10"/>
        <v>688</v>
      </c>
      <c r="B698" s="105" t="s">
        <v>6451</v>
      </c>
      <c r="C698" s="107" t="s">
        <v>30</v>
      </c>
      <c r="D698" s="107" t="s">
        <v>23</v>
      </c>
      <c r="E698" s="106"/>
      <c r="F698" s="107" t="s">
        <v>10500</v>
      </c>
      <c r="G698" s="107" t="s">
        <v>58</v>
      </c>
      <c r="H698" s="107" t="s">
        <v>10497</v>
      </c>
      <c r="I698" s="107">
        <v>1</v>
      </c>
      <c r="J698" s="107" t="s">
        <v>8730</v>
      </c>
      <c r="K698" s="112">
        <v>115200000</v>
      </c>
      <c r="L698" s="110"/>
      <c r="M698" s="109">
        <v>45931</v>
      </c>
      <c r="N698" s="107">
        <v>1</v>
      </c>
      <c r="O698" s="107" t="s">
        <v>8730</v>
      </c>
      <c r="P698" s="111">
        <v>35394626</v>
      </c>
      <c r="Q698" s="110"/>
      <c r="R698" s="107" t="s">
        <v>10499</v>
      </c>
      <c r="S698" s="109">
        <v>45947</v>
      </c>
      <c r="T698" s="107" t="s">
        <v>23</v>
      </c>
    </row>
    <row r="699" spans="1:20" ht="18.600000000000001" customHeight="1" thickBot="1">
      <c r="A699" s="108">
        <f t="shared" si="10"/>
        <v>689</v>
      </c>
      <c r="B699" s="105" t="s">
        <v>6446</v>
      </c>
      <c r="C699" s="107" t="s">
        <v>30</v>
      </c>
      <c r="D699" s="107" t="s">
        <v>23</v>
      </c>
      <c r="E699" s="106"/>
      <c r="F699" s="107" t="s">
        <v>10498</v>
      </c>
      <c r="G699" s="107" t="s">
        <v>58</v>
      </c>
      <c r="H699" s="107" t="s">
        <v>10497</v>
      </c>
      <c r="I699" s="107">
        <v>1</v>
      </c>
      <c r="J699" s="107" t="s">
        <v>8730</v>
      </c>
      <c r="K699" s="112">
        <v>30000000</v>
      </c>
      <c r="L699" s="110"/>
      <c r="M699" s="109">
        <v>45931</v>
      </c>
      <c r="N699" s="107">
        <v>1</v>
      </c>
      <c r="O699" s="107" t="s">
        <v>8730</v>
      </c>
      <c r="P699" s="111">
        <v>17946168</v>
      </c>
      <c r="Q699" s="110"/>
      <c r="R699" s="107" t="s">
        <v>10496</v>
      </c>
      <c r="S699" s="109">
        <v>45950</v>
      </c>
      <c r="T699" s="107" t="s">
        <v>23</v>
      </c>
    </row>
    <row r="700" spans="1:20" ht="18.600000000000001" customHeight="1" thickBot="1">
      <c r="A700" s="108">
        <f t="shared" si="10"/>
        <v>690</v>
      </c>
      <c r="B700" s="105" t="s">
        <v>6443</v>
      </c>
      <c r="C700" s="107" t="s">
        <v>30</v>
      </c>
      <c r="D700" s="107" t="s">
        <v>23</v>
      </c>
      <c r="E700" s="106"/>
      <c r="F700" s="107" t="s">
        <v>10495</v>
      </c>
      <c r="G700" s="107" t="s">
        <v>58</v>
      </c>
      <c r="H700" s="107" t="s">
        <v>10492</v>
      </c>
      <c r="I700" s="107">
        <v>1</v>
      </c>
      <c r="J700" s="107" t="s">
        <v>8730</v>
      </c>
      <c r="K700" s="112">
        <v>2600000000</v>
      </c>
      <c r="L700" s="110"/>
      <c r="M700" s="109">
        <v>45931</v>
      </c>
      <c r="N700" s="107">
        <v>1</v>
      </c>
      <c r="O700" s="107" t="s">
        <v>8730</v>
      </c>
      <c r="P700" s="111">
        <v>2112393128</v>
      </c>
      <c r="Q700" s="110"/>
      <c r="R700" s="107" t="s">
        <v>10494</v>
      </c>
      <c r="S700" s="109">
        <v>45960</v>
      </c>
      <c r="T700" s="107" t="s">
        <v>23</v>
      </c>
    </row>
    <row r="701" spans="1:20" ht="18.600000000000001" customHeight="1" thickBot="1">
      <c r="A701" s="108">
        <f t="shared" si="10"/>
        <v>691</v>
      </c>
      <c r="B701" s="105" t="s">
        <v>6438</v>
      </c>
      <c r="C701" s="107" t="s">
        <v>30</v>
      </c>
      <c r="D701" s="107" t="s">
        <v>23</v>
      </c>
      <c r="E701" s="106"/>
      <c r="F701" s="107" t="s">
        <v>10493</v>
      </c>
      <c r="G701" s="107" t="s">
        <v>58</v>
      </c>
      <c r="H701" s="107" t="s">
        <v>10492</v>
      </c>
      <c r="I701" s="107">
        <v>1</v>
      </c>
      <c r="J701" s="107" t="s">
        <v>8730</v>
      </c>
      <c r="K701" s="112">
        <v>168000000</v>
      </c>
      <c r="L701" s="110"/>
      <c r="M701" s="109">
        <v>45931</v>
      </c>
      <c r="N701" s="107">
        <v>1</v>
      </c>
      <c r="O701" s="107" t="s">
        <v>8730</v>
      </c>
      <c r="P701" s="111">
        <v>21367080</v>
      </c>
      <c r="Q701" s="110"/>
      <c r="R701" s="107" t="s">
        <v>10491</v>
      </c>
      <c r="S701" s="109">
        <v>45952</v>
      </c>
      <c r="T701" s="107" t="s">
        <v>23</v>
      </c>
    </row>
    <row r="702" spans="1:20" ht="18.600000000000001" customHeight="1" thickBot="1">
      <c r="A702" s="108">
        <f t="shared" si="10"/>
        <v>692</v>
      </c>
      <c r="B702" s="105" t="s">
        <v>6433</v>
      </c>
      <c r="C702" s="107" t="s">
        <v>30</v>
      </c>
      <c r="D702" s="107" t="s">
        <v>23</v>
      </c>
      <c r="E702" s="106"/>
      <c r="F702" s="107" t="s">
        <v>10490</v>
      </c>
      <c r="G702" s="107" t="s">
        <v>58</v>
      </c>
      <c r="H702" s="107" t="s">
        <v>10489</v>
      </c>
      <c r="I702" s="107">
        <v>1</v>
      </c>
      <c r="J702" s="107" t="s">
        <v>8730</v>
      </c>
      <c r="K702" s="112">
        <v>55000000</v>
      </c>
      <c r="L702" s="110"/>
      <c r="M702" s="109">
        <v>45965</v>
      </c>
      <c r="N702" s="107">
        <v>1</v>
      </c>
      <c r="O702" s="107" t="s">
        <v>8730</v>
      </c>
      <c r="P702" s="111">
        <v>50370564</v>
      </c>
      <c r="Q702" s="110"/>
      <c r="R702" s="107" t="s">
        <v>10488</v>
      </c>
      <c r="S702" s="109">
        <v>45987</v>
      </c>
      <c r="T702" s="107" t="s">
        <v>23</v>
      </c>
    </row>
    <row r="703" spans="1:20" ht="18.600000000000001" customHeight="1" thickBot="1">
      <c r="A703" s="108">
        <f t="shared" si="10"/>
        <v>693</v>
      </c>
      <c r="B703" s="105" t="s">
        <v>6429</v>
      </c>
      <c r="C703" s="107" t="s">
        <v>30</v>
      </c>
      <c r="D703" s="107" t="s">
        <v>23</v>
      </c>
      <c r="E703" s="106"/>
      <c r="F703" s="107" t="s">
        <v>10487</v>
      </c>
      <c r="G703" s="107" t="s">
        <v>58</v>
      </c>
      <c r="H703" s="107" t="s">
        <v>10283</v>
      </c>
      <c r="I703" s="107">
        <v>1</v>
      </c>
      <c r="J703" s="107" t="s">
        <v>8730</v>
      </c>
      <c r="K703" s="112">
        <v>63519384</v>
      </c>
      <c r="L703" s="110"/>
      <c r="M703" s="109">
        <v>45659</v>
      </c>
      <c r="N703" s="107">
        <v>1</v>
      </c>
      <c r="O703" s="107" t="s">
        <v>8730</v>
      </c>
      <c r="P703" s="111">
        <v>42346256</v>
      </c>
      <c r="Q703" s="110"/>
      <c r="R703" s="107" t="s">
        <v>10486</v>
      </c>
      <c r="S703" s="109">
        <v>45659</v>
      </c>
      <c r="T703" s="107" t="s">
        <v>23</v>
      </c>
    </row>
    <row r="704" spans="1:20" ht="18.600000000000001" customHeight="1" thickBot="1">
      <c r="A704" s="108">
        <f t="shared" si="10"/>
        <v>694</v>
      </c>
      <c r="B704" s="105" t="s">
        <v>6425</v>
      </c>
      <c r="C704" s="107" t="s">
        <v>30</v>
      </c>
      <c r="D704" s="107" t="s">
        <v>23</v>
      </c>
      <c r="E704" s="106"/>
      <c r="F704" s="107" t="s">
        <v>10485</v>
      </c>
      <c r="G704" s="107" t="s">
        <v>58</v>
      </c>
      <c r="H704" s="107" t="s">
        <v>10283</v>
      </c>
      <c r="I704" s="107">
        <v>1</v>
      </c>
      <c r="J704" s="107" t="s">
        <v>8730</v>
      </c>
      <c r="K704" s="112">
        <v>58882500</v>
      </c>
      <c r="L704" s="110"/>
      <c r="M704" s="109">
        <v>45659</v>
      </c>
      <c r="N704" s="107">
        <v>1</v>
      </c>
      <c r="O704" s="107" t="s">
        <v>8730</v>
      </c>
      <c r="P704" s="111">
        <v>29441250</v>
      </c>
      <c r="Q704" s="110"/>
      <c r="R704" s="107" t="s">
        <v>10459</v>
      </c>
      <c r="S704" s="109">
        <v>45674</v>
      </c>
      <c r="T704" s="107" t="s">
        <v>23</v>
      </c>
    </row>
    <row r="705" spans="1:20" ht="18.600000000000001" customHeight="1" thickBot="1">
      <c r="A705" s="108">
        <f t="shared" si="10"/>
        <v>695</v>
      </c>
      <c r="B705" s="105" t="s">
        <v>6420</v>
      </c>
      <c r="C705" s="107" t="s">
        <v>30</v>
      </c>
      <c r="D705" s="107" t="s">
        <v>23</v>
      </c>
      <c r="E705" s="106"/>
      <c r="F705" s="107" t="s">
        <v>10484</v>
      </c>
      <c r="G705" s="107" t="s">
        <v>58</v>
      </c>
      <c r="H705" s="107" t="s">
        <v>10283</v>
      </c>
      <c r="I705" s="107">
        <v>1</v>
      </c>
      <c r="J705" s="107" t="s">
        <v>8730</v>
      </c>
      <c r="K705" s="112">
        <v>107924304</v>
      </c>
      <c r="L705" s="110"/>
      <c r="M705" s="109">
        <v>45659</v>
      </c>
      <c r="N705" s="107">
        <v>1</v>
      </c>
      <c r="O705" s="107" t="s">
        <v>8730</v>
      </c>
      <c r="P705" s="111">
        <v>53962152</v>
      </c>
      <c r="Q705" s="110"/>
      <c r="R705" s="107" t="s">
        <v>10483</v>
      </c>
      <c r="S705" s="109">
        <v>45666</v>
      </c>
      <c r="T705" s="107" t="s">
        <v>23</v>
      </c>
    </row>
    <row r="706" spans="1:20" ht="18.600000000000001" customHeight="1" thickBot="1">
      <c r="A706" s="108">
        <f t="shared" si="10"/>
        <v>696</v>
      </c>
      <c r="B706" s="105" t="s">
        <v>6415</v>
      </c>
      <c r="C706" s="107" t="s">
        <v>30</v>
      </c>
      <c r="D706" s="107" t="s">
        <v>23</v>
      </c>
      <c r="E706" s="106"/>
      <c r="F706" s="107" t="s">
        <v>10482</v>
      </c>
      <c r="G706" s="107" t="s">
        <v>58</v>
      </c>
      <c r="H706" s="107" t="s">
        <v>10478</v>
      </c>
      <c r="I706" s="107">
        <v>1</v>
      </c>
      <c r="J706" s="107" t="s">
        <v>8730</v>
      </c>
      <c r="K706" s="112">
        <v>107924304</v>
      </c>
      <c r="L706" s="110"/>
      <c r="M706" s="109">
        <v>45659</v>
      </c>
      <c r="N706" s="107">
        <v>1</v>
      </c>
      <c r="O706" s="107" t="s">
        <v>8730</v>
      </c>
      <c r="P706" s="111">
        <v>53962152</v>
      </c>
      <c r="Q706" s="110"/>
      <c r="R706" s="107" t="s">
        <v>10481</v>
      </c>
      <c r="S706" s="109">
        <v>45684</v>
      </c>
      <c r="T706" s="107" t="s">
        <v>23</v>
      </c>
    </row>
    <row r="707" spans="1:20" ht="18.600000000000001" customHeight="1" thickBot="1">
      <c r="A707" s="108">
        <f t="shared" si="10"/>
        <v>697</v>
      </c>
      <c r="B707" s="105" t="s">
        <v>6410</v>
      </c>
      <c r="C707" s="107" t="s">
        <v>30</v>
      </c>
      <c r="D707" s="107" t="s">
        <v>23</v>
      </c>
      <c r="E707" s="106"/>
      <c r="F707" s="107" t="s">
        <v>10480</v>
      </c>
      <c r="G707" s="107" t="s">
        <v>58</v>
      </c>
      <c r="H707" s="107" t="s">
        <v>10283</v>
      </c>
      <c r="I707" s="107">
        <v>1</v>
      </c>
      <c r="J707" s="107" t="s">
        <v>8730</v>
      </c>
      <c r="K707" s="112">
        <v>55784160</v>
      </c>
      <c r="L707" s="110"/>
      <c r="M707" s="109">
        <v>45691</v>
      </c>
      <c r="N707" s="107">
        <v>1</v>
      </c>
      <c r="O707" s="107" t="s">
        <v>8730</v>
      </c>
      <c r="P707" s="111">
        <v>19679408</v>
      </c>
      <c r="Q707" s="110"/>
      <c r="R707" s="107" t="s">
        <v>10443</v>
      </c>
      <c r="S707" s="109">
        <v>45715</v>
      </c>
      <c r="T707" s="107" t="s">
        <v>23</v>
      </c>
    </row>
    <row r="708" spans="1:20" ht="18.600000000000001" customHeight="1" thickBot="1">
      <c r="A708" s="108">
        <f t="shared" si="10"/>
        <v>698</v>
      </c>
      <c r="B708" s="105" t="s">
        <v>6405</v>
      </c>
      <c r="C708" s="107" t="s">
        <v>30</v>
      </c>
      <c r="D708" s="107" t="s">
        <v>23</v>
      </c>
      <c r="E708" s="106"/>
      <c r="F708" s="107" t="s">
        <v>10479</v>
      </c>
      <c r="G708" s="107" t="s">
        <v>58</v>
      </c>
      <c r="H708" s="107" t="s">
        <v>10478</v>
      </c>
      <c r="I708" s="107">
        <v>1</v>
      </c>
      <c r="J708" s="107" t="s">
        <v>8730</v>
      </c>
      <c r="K708" s="112">
        <v>58882500</v>
      </c>
      <c r="L708" s="110"/>
      <c r="M708" s="109">
        <v>45659</v>
      </c>
      <c r="N708" s="107">
        <v>1</v>
      </c>
      <c r="O708" s="107" t="s">
        <v>8730</v>
      </c>
      <c r="P708" s="111">
        <v>29441250</v>
      </c>
      <c r="Q708" s="110"/>
      <c r="R708" s="107" t="s">
        <v>10477</v>
      </c>
      <c r="S708" s="109">
        <v>45670</v>
      </c>
      <c r="T708" s="107" t="s">
        <v>23</v>
      </c>
    </row>
    <row r="709" spans="1:20" ht="18.600000000000001" customHeight="1" thickBot="1">
      <c r="A709" s="108">
        <f t="shared" si="10"/>
        <v>699</v>
      </c>
      <c r="B709" s="105" t="s">
        <v>6400</v>
      </c>
      <c r="C709" s="107" t="s">
        <v>30</v>
      </c>
      <c r="D709" s="107" t="s">
        <v>23</v>
      </c>
      <c r="E709" s="106"/>
      <c r="F709" s="107" t="s">
        <v>10476</v>
      </c>
      <c r="G709" s="107" t="s">
        <v>58</v>
      </c>
      <c r="H709" s="107" t="s">
        <v>10283</v>
      </c>
      <c r="I709" s="107">
        <v>1</v>
      </c>
      <c r="J709" s="107" t="s">
        <v>8730</v>
      </c>
      <c r="K709" s="112">
        <v>89374812</v>
      </c>
      <c r="L709" s="110"/>
      <c r="M709" s="109">
        <v>45659</v>
      </c>
      <c r="N709" s="107">
        <v>1</v>
      </c>
      <c r="O709" s="107" t="s">
        <v>8730</v>
      </c>
      <c r="P709" s="111">
        <v>44687406</v>
      </c>
      <c r="Q709" s="110"/>
      <c r="R709" s="107" t="s">
        <v>10475</v>
      </c>
      <c r="S709" s="109">
        <v>45666</v>
      </c>
      <c r="T709" s="107" t="s">
        <v>23</v>
      </c>
    </row>
    <row r="710" spans="1:20" ht="18.600000000000001" customHeight="1" thickBot="1">
      <c r="A710" s="108">
        <f t="shared" si="10"/>
        <v>700</v>
      </c>
      <c r="B710" s="105" t="s">
        <v>6395</v>
      </c>
      <c r="C710" s="107" t="s">
        <v>30</v>
      </c>
      <c r="D710" s="107" t="s">
        <v>23</v>
      </c>
      <c r="E710" s="106"/>
      <c r="F710" s="107" t="s">
        <v>10474</v>
      </c>
      <c r="G710" s="107" t="s">
        <v>58</v>
      </c>
      <c r="H710" s="107" t="s">
        <v>10283</v>
      </c>
      <c r="I710" s="107">
        <v>1</v>
      </c>
      <c r="J710" s="107" t="s">
        <v>8730</v>
      </c>
      <c r="K710" s="112">
        <v>77462784</v>
      </c>
      <c r="L710" s="110"/>
      <c r="M710" s="109">
        <v>45659</v>
      </c>
      <c r="N710" s="107">
        <v>1</v>
      </c>
      <c r="O710" s="107" t="s">
        <v>8730</v>
      </c>
      <c r="P710" s="111">
        <v>38731392</v>
      </c>
      <c r="Q710" s="110"/>
      <c r="R710" s="107" t="s">
        <v>10473</v>
      </c>
      <c r="S710" s="109">
        <v>45667</v>
      </c>
      <c r="T710" s="107" t="s">
        <v>23</v>
      </c>
    </row>
    <row r="711" spans="1:20" ht="18.600000000000001" customHeight="1" thickBot="1">
      <c r="A711" s="108">
        <f t="shared" si="10"/>
        <v>701</v>
      </c>
      <c r="B711" s="105" t="s">
        <v>6391</v>
      </c>
      <c r="C711" s="107" t="s">
        <v>30</v>
      </c>
      <c r="D711" s="107" t="s">
        <v>23</v>
      </c>
      <c r="E711" s="106"/>
      <c r="F711" s="107" t="s">
        <v>10472</v>
      </c>
      <c r="G711" s="107" t="s">
        <v>58</v>
      </c>
      <c r="H711" s="107" t="s">
        <v>10471</v>
      </c>
      <c r="I711" s="107">
        <v>1</v>
      </c>
      <c r="J711" s="107" t="s">
        <v>8730</v>
      </c>
      <c r="K711" s="112">
        <v>89374824</v>
      </c>
      <c r="L711" s="110"/>
      <c r="M711" s="109">
        <v>45659</v>
      </c>
      <c r="N711" s="107">
        <v>1</v>
      </c>
      <c r="O711" s="107" t="s">
        <v>8730</v>
      </c>
      <c r="P711" s="111">
        <v>44687412</v>
      </c>
      <c r="Q711" s="110"/>
      <c r="R711" s="107" t="s">
        <v>10470</v>
      </c>
      <c r="S711" s="109">
        <v>45671</v>
      </c>
      <c r="T711" s="107" t="s">
        <v>23</v>
      </c>
    </row>
    <row r="712" spans="1:20" ht="18.600000000000001" customHeight="1" thickBot="1">
      <c r="A712" s="108">
        <f t="shared" si="10"/>
        <v>702</v>
      </c>
      <c r="B712" s="105" t="s">
        <v>6387</v>
      </c>
      <c r="C712" s="107" t="s">
        <v>30</v>
      </c>
      <c r="D712" s="107" t="s">
        <v>23</v>
      </c>
      <c r="E712" s="106"/>
      <c r="F712" s="107" t="s">
        <v>10469</v>
      </c>
      <c r="G712" s="107" t="s">
        <v>58</v>
      </c>
      <c r="H712" s="107" t="s">
        <v>10361</v>
      </c>
      <c r="I712" s="107">
        <v>1</v>
      </c>
      <c r="J712" s="107" t="s">
        <v>8730</v>
      </c>
      <c r="K712" s="112">
        <v>77462652</v>
      </c>
      <c r="L712" s="110"/>
      <c r="M712" s="109">
        <v>45691</v>
      </c>
      <c r="N712" s="107">
        <v>1</v>
      </c>
      <c r="O712" s="107" t="s">
        <v>8730</v>
      </c>
      <c r="P712" s="111">
        <v>32276105</v>
      </c>
      <c r="Q712" s="110"/>
      <c r="R712" s="107" t="s">
        <v>10468</v>
      </c>
      <c r="S712" s="109">
        <v>45691</v>
      </c>
      <c r="T712" s="107" t="s">
        <v>23</v>
      </c>
    </row>
    <row r="713" spans="1:20" ht="18.600000000000001" customHeight="1" thickBot="1">
      <c r="A713" s="108">
        <f t="shared" si="10"/>
        <v>703</v>
      </c>
      <c r="B713" s="105" t="s">
        <v>6383</v>
      </c>
      <c r="C713" s="107" t="s">
        <v>30</v>
      </c>
      <c r="D713" s="107" t="s">
        <v>23</v>
      </c>
      <c r="E713" s="106"/>
      <c r="F713" s="107" t="s">
        <v>10467</v>
      </c>
      <c r="G713" s="107" t="s">
        <v>58</v>
      </c>
      <c r="H713" s="107" t="s">
        <v>10462</v>
      </c>
      <c r="I713" s="107">
        <v>1</v>
      </c>
      <c r="J713" s="107" t="s">
        <v>8730</v>
      </c>
      <c r="K713" s="112">
        <v>89374824</v>
      </c>
      <c r="L713" s="110"/>
      <c r="M713" s="109">
        <v>45659</v>
      </c>
      <c r="N713" s="107">
        <v>1</v>
      </c>
      <c r="O713" s="107" t="s">
        <v>8730</v>
      </c>
      <c r="P713" s="111">
        <v>44687412</v>
      </c>
      <c r="Q713" s="110"/>
      <c r="R713" s="107" t="s">
        <v>10466</v>
      </c>
      <c r="S713" s="109">
        <v>45670</v>
      </c>
      <c r="T713" s="107" t="s">
        <v>23</v>
      </c>
    </row>
    <row r="714" spans="1:20" ht="18.600000000000001" customHeight="1" thickBot="1">
      <c r="A714" s="108">
        <f t="shared" si="10"/>
        <v>704</v>
      </c>
      <c r="B714" s="105" t="s">
        <v>6378</v>
      </c>
      <c r="C714" s="107" t="s">
        <v>30</v>
      </c>
      <c r="D714" s="107" t="s">
        <v>23</v>
      </c>
      <c r="E714" s="106"/>
      <c r="F714" s="107" t="s">
        <v>10465</v>
      </c>
      <c r="G714" s="107" t="s">
        <v>58</v>
      </c>
      <c r="H714" s="107" t="s">
        <v>10302</v>
      </c>
      <c r="I714" s="107">
        <v>1</v>
      </c>
      <c r="J714" s="107" t="s">
        <v>8730</v>
      </c>
      <c r="K714" s="112">
        <v>74364156</v>
      </c>
      <c r="L714" s="110"/>
      <c r="M714" s="109">
        <v>45659</v>
      </c>
      <c r="N714" s="107">
        <v>1</v>
      </c>
      <c r="O714" s="107" t="s">
        <v>8730</v>
      </c>
      <c r="P714" s="111">
        <v>37182078</v>
      </c>
      <c r="Q714" s="110"/>
      <c r="R714" s="107" t="s">
        <v>10464</v>
      </c>
      <c r="S714" s="109">
        <v>45673</v>
      </c>
      <c r="T714" s="107" t="s">
        <v>23</v>
      </c>
    </row>
    <row r="715" spans="1:20" ht="18.600000000000001" customHeight="1" thickBot="1">
      <c r="A715" s="108">
        <f t="shared" si="10"/>
        <v>705</v>
      </c>
      <c r="B715" s="105" t="s">
        <v>6373</v>
      </c>
      <c r="C715" s="107" t="s">
        <v>30</v>
      </c>
      <c r="D715" s="107" t="s">
        <v>23</v>
      </c>
      <c r="E715" s="106"/>
      <c r="F715" s="107" t="s">
        <v>10463</v>
      </c>
      <c r="G715" s="107" t="s">
        <v>58</v>
      </c>
      <c r="H715" s="107" t="s">
        <v>10462</v>
      </c>
      <c r="I715" s="107">
        <v>1</v>
      </c>
      <c r="J715" s="107" t="s">
        <v>8730</v>
      </c>
      <c r="K715" s="112">
        <v>67452684</v>
      </c>
      <c r="L715" s="110"/>
      <c r="M715" s="109">
        <v>45659</v>
      </c>
      <c r="N715" s="107">
        <v>1</v>
      </c>
      <c r="O715" s="107" t="s">
        <v>8730</v>
      </c>
      <c r="P715" s="111">
        <v>33726342</v>
      </c>
      <c r="Q715" s="110"/>
      <c r="R715" s="107" t="s">
        <v>10461</v>
      </c>
      <c r="S715" s="109">
        <v>45680</v>
      </c>
      <c r="T715" s="107" t="s">
        <v>23</v>
      </c>
    </row>
    <row r="716" spans="1:20" ht="18.600000000000001" customHeight="1" thickBot="1">
      <c r="A716" s="108">
        <f t="shared" ref="A716:A779" si="11">A715+1</f>
        <v>706</v>
      </c>
      <c r="B716" s="105" t="s">
        <v>6368</v>
      </c>
      <c r="C716" s="107" t="s">
        <v>30</v>
      </c>
      <c r="D716" s="107" t="s">
        <v>23</v>
      </c>
      <c r="E716" s="106"/>
      <c r="F716" s="107" t="s">
        <v>10460</v>
      </c>
      <c r="G716" s="107" t="s">
        <v>58</v>
      </c>
      <c r="H716" s="107" t="s">
        <v>10283</v>
      </c>
      <c r="I716" s="107">
        <v>1</v>
      </c>
      <c r="J716" s="107" t="s">
        <v>8730</v>
      </c>
      <c r="K716" s="112">
        <v>76716540</v>
      </c>
      <c r="L716" s="110"/>
      <c r="M716" s="109">
        <v>45659</v>
      </c>
      <c r="N716" s="107">
        <v>1</v>
      </c>
      <c r="O716" s="107" t="s">
        <v>8730</v>
      </c>
      <c r="P716" s="111">
        <v>38358270</v>
      </c>
      <c r="Q716" s="110"/>
      <c r="R716" s="107" t="s">
        <v>10459</v>
      </c>
      <c r="S716" s="109">
        <v>45671</v>
      </c>
      <c r="T716" s="107" t="s">
        <v>23</v>
      </c>
    </row>
    <row r="717" spans="1:20" ht="18.600000000000001" customHeight="1" thickBot="1">
      <c r="A717" s="108">
        <f t="shared" si="11"/>
        <v>707</v>
      </c>
      <c r="B717" s="105" t="s">
        <v>6363</v>
      </c>
      <c r="C717" s="107" t="s">
        <v>30</v>
      </c>
      <c r="D717" s="107" t="s">
        <v>23</v>
      </c>
      <c r="E717" s="106"/>
      <c r="F717" s="107" t="s">
        <v>10458</v>
      </c>
      <c r="G717" s="107" t="s">
        <v>58</v>
      </c>
      <c r="H717" s="107" t="s">
        <v>10328</v>
      </c>
      <c r="I717" s="107">
        <v>1</v>
      </c>
      <c r="J717" s="107" t="s">
        <v>8730</v>
      </c>
      <c r="K717" s="112">
        <v>77462784</v>
      </c>
      <c r="L717" s="110"/>
      <c r="M717" s="109">
        <v>45659</v>
      </c>
      <c r="N717" s="107">
        <v>1</v>
      </c>
      <c r="O717" s="107" t="s">
        <v>8730</v>
      </c>
      <c r="P717" s="111">
        <v>37182078</v>
      </c>
      <c r="Q717" s="110"/>
      <c r="R717" s="107" t="s">
        <v>10457</v>
      </c>
      <c r="S717" s="109">
        <v>45674</v>
      </c>
      <c r="T717" s="107" t="s">
        <v>23</v>
      </c>
    </row>
    <row r="718" spans="1:20" ht="18.600000000000001" customHeight="1" thickBot="1">
      <c r="A718" s="108">
        <f t="shared" si="11"/>
        <v>708</v>
      </c>
      <c r="B718" s="105" t="s">
        <v>6358</v>
      </c>
      <c r="C718" s="107" t="s">
        <v>30</v>
      </c>
      <c r="D718" s="107" t="s">
        <v>23</v>
      </c>
      <c r="E718" s="106"/>
      <c r="F718" s="107" t="s">
        <v>10456</v>
      </c>
      <c r="G718" s="107" t="s">
        <v>58</v>
      </c>
      <c r="H718" s="107" t="s">
        <v>10302</v>
      </c>
      <c r="I718" s="107">
        <v>1</v>
      </c>
      <c r="J718" s="107" t="s">
        <v>8730</v>
      </c>
      <c r="K718" s="112">
        <v>76716540</v>
      </c>
      <c r="L718" s="110"/>
      <c r="M718" s="109">
        <v>45659</v>
      </c>
      <c r="N718" s="107">
        <v>1</v>
      </c>
      <c r="O718" s="107" t="s">
        <v>8730</v>
      </c>
      <c r="P718" s="111">
        <v>38358270</v>
      </c>
      <c r="Q718" s="110"/>
      <c r="R718" s="107" t="s">
        <v>10455</v>
      </c>
      <c r="S718" s="109">
        <v>45671</v>
      </c>
      <c r="T718" s="107" t="s">
        <v>23</v>
      </c>
    </row>
    <row r="719" spans="1:20" ht="18.600000000000001" customHeight="1" thickBot="1">
      <c r="A719" s="108">
        <f t="shared" si="11"/>
        <v>709</v>
      </c>
      <c r="B719" s="105" t="s">
        <v>6354</v>
      </c>
      <c r="C719" s="107" t="s">
        <v>30</v>
      </c>
      <c r="D719" s="107" t="s">
        <v>23</v>
      </c>
      <c r="E719" s="106"/>
      <c r="F719" s="107" t="s">
        <v>10454</v>
      </c>
      <c r="G719" s="107" t="s">
        <v>58</v>
      </c>
      <c r="H719" s="107" t="s">
        <v>10361</v>
      </c>
      <c r="I719" s="107">
        <v>1</v>
      </c>
      <c r="J719" s="107" t="s">
        <v>8730</v>
      </c>
      <c r="K719" s="112">
        <v>119693256</v>
      </c>
      <c r="L719" s="110"/>
      <c r="M719" s="109">
        <v>45691</v>
      </c>
      <c r="N719" s="107">
        <v>1</v>
      </c>
      <c r="O719" s="107" t="s">
        <v>8730</v>
      </c>
      <c r="P719" s="111">
        <v>59846628</v>
      </c>
      <c r="Q719" s="110"/>
      <c r="R719" s="107" t="s">
        <v>10453</v>
      </c>
      <c r="S719" s="109">
        <v>45691</v>
      </c>
      <c r="T719" s="107" t="s">
        <v>23</v>
      </c>
    </row>
    <row r="720" spans="1:20" ht="18.600000000000001" customHeight="1" thickBot="1">
      <c r="A720" s="108">
        <f t="shared" si="11"/>
        <v>710</v>
      </c>
      <c r="B720" s="105" t="s">
        <v>6351</v>
      </c>
      <c r="C720" s="107" t="s">
        <v>30</v>
      </c>
      <c r="D720" s="107" t="s">
        <v>23</v>
      </c>
      <c r="E720" s="106"/>
      <c r="F720" s="107" t="s">
        <v>10452</v>
      </c>
      <c r="G720" s="107" t="s">
        <v>58</v>
      </c>
      <c r="H720" s="107" t="s">
        <v>10430</v>
      </c>
      <c r="I720" s="107">
        <v>1</v>
      </c>
      <c r="J720" s="107" t="s">
        <v>8730</v>
      </c>
      <c r="K720" s="112">
        <v>67452684</v>
      </c>
      <c r="L720" s="110"/>
      <c r="M720" s="109">
        <v>45691</v>
      </c>
      <c r="N720" s="107">
        <v>1</v>
      </c>
      <c r="O720" s="107" t="s">
        <v>8730</v>
      </c>
      <c r="P720" s="111">
        <v>28105285</v>
      </c>
      <c r="Q720" s="110"/>
      <c r="R720" s="107" t="s">
        <v>10451</v>
      </c>
      <c r="S720" s="109">
        <v>45707</v>
      </c>
      <c r="T720" s="107" t="s">
        <v>23</v>
      </c>
    </row>
    <row r="721" spans="1:20" ht="18.600000000000001" customHeight="1" thickBot="1">
      <c r="A721" s="108">
        <f t="shared" si="11"/>
        <v>711</v>
      </c>
      <c r="B721" s="105" t="s">
        <v>6347</v>
      </c>
      <c r="C721" s="107" t="s">
        <v>30</v>
      </c>
      <c r="D721" s="107" t="s">
        <v>23</v>
      </c>
      <c r="E721" s="106"/>
      <c r="F721" s="107" t="s">
        <v>10450</v>
      </c>
      <c r="G721" s="107" t="s">
        <v>58</v>
      </c>
      <c r="H721" s="107" t="s">
        <v>10430</v>
      </c>
      <c r="I721" s="107">
        <v>1</v>
      </c>
      <c r="J721" s="107" t="s">
        <v>8730</v>
      </c>
      <c r="K721" s="112">
        <v>67452684</v>
      </c>
      <c r="L721" s="110"/>
      <c r="M721" s="109">
        <v>45691</v>
      </c>
      <c r="N721" s="107">
        <v>1</v>
      </c>
      <c r="O721" s="107" t="s">
        <v>8730</v>
      </c>
      <c r="P721" s="111">
        <v>33726342</v>
      </c>
      <c r="Q721" s="110"/>
      <c r="R721" s="107" t="s">
        <v>10449</v>
      </c>
      <c r="S721" s="109">
        <v>45706</v>
      </c>
      <c r="T721" s="107" t="s">
        <v>23</v>
      </c>
    </row>
    <row r="722" spans="1:20" ht="18.600000000000001" customHeight="1" thickBot="1">
      <c r="A722" s="108">
        <f t="shared" si="11"/>
        <v>712</v>
      </c>
      <c r="B722" s="105" t="s">
        <v>6343</v>
      </c>
      <c r="C722" s="107" t="s">
        <v>30</v>
      </c>
      <c r="D722" s="107" t="s">
        <v>23</v>
      </c>
      <c r="E722" s="106"/>
      <c r="F722" s="107" t="s">
        <v>10448</v>
      </c>
      <c r="G722" s="107" t="s">
        <v>58</v>
      </c>
      <c r="H722" s="107" t="s">
        <v>10328</v>
      </c>
      <c r="I722" s="107">
        <v>1</v>
      </c>
      <c r="J722" s="107" t="s">
        <v>8730</v>
      </c>
      <c r="K722" s="112">
        <v>67452684</v>
      </c>
      <c r="L722" s="110"/>
      <c r="M722" s="109">
        <v>45691</v>
      </c>
      <c r="N722" s="107">
        <v>1</v>
      </c>
      <c r="O722" s="107" t="s">
        <v>8730</v>
      </c>
      <c r="P722" s="111">
        <v>33726342</v>
      </c>
      <c r="Q722" s="110"/>
      <c r="R722" s="107" t="s">
        <v>10447</v>
      </c>
      <c r="S722" s="109">
        <v>45712</v>
      </c>
      <c r="T722" s="107" t="s">
        <v>23</v>
      </c>
    </row>
    <row r="723" spans="1:20" ht="18.600000000000001" customHeight="1" thickBot="1">
      <c r="A723" s="108">
        <f t="shared" si="11"/>
        <v>713</v>
      </c>
      <c r="B723" s="105" t="s">
        <v>6338</v>
      </c>
      <c r="C723" s="107" t="s">
        <v>30</v>
      </c>
      <c r="D723" s="107" t="s">
        <v>23</v>
      </c>
      <c r="E723" s="106"/>
      <c r="F723" s="107" t="s">
        <v>10446</v>
      </c>
      <c r="G723" s="107" t="s">
        <v>58</v>
      </c>
      <c r="H723" s="107" t="s">
        <v>10283</v>
      </c>
      <c r="I723" s="107">
        <v>1</v>
      </c>
      <c r="J723" s="107" t="s">
        <v>8730</v>
      </c>
      <c r="K723" s="112">
        <v>67452684</v>
      </c>
      <c r="L723" s="110"/>
      <c r="M723" s="109">
        <v>45811</v>
      </c>
      <c r="N723" s="107">
        <v>1</v>
      </c>
      <c r="O723" s="107" t="s">
        <v>8730</v>
      </c>
      <c r="P723" s="111">
        <v>36536871</v>
      </c>
      <c r="Q723" s="110"/>
      <c r="R723" s="107" t="s">
        <v>10445</v>
      </c>
      <c r="S723" s="109">
        <v>45832</v>
      </c>
      <c r="T723" s="107" t="s">
        <v>23</v>
      </c>
    </row>
    <row r="724" spans="1:20" ht="18.600000000000001" customHeight="1" thickBot="1">
      <c r="A724" s="108">
        <f t="shared" si="11"/>
        <v>714</v>
      </c>
      <c r="B724" s="105" t="s">
        <v>6333</v>
      </c>
      <c r="C724" s="107" t="s">
        <v>30</v>
      </c>
      <c r="D724" s="107" t="s">
        <v>23</v>
      </c>
      <c r="E724" s="106"/>
      <c r="F724" s="107" t="s">
        <v>10444</v>
      </c>
      <c r="G724" s="107" t="s">
        <v>58</v>
      </c>
      <c r="H724" s="107" t="s">
        <v>10283</v>
      </c>
      <c r="I724" s="107">
        <v>1</v>
      </c>
      <c r="J724" s="107" t="s">
        <v>8730</v>
      </c>
      <c r="K724" s="112">
        <v>67452684</v>
      </c>
      <c r="L724" s="110"/>
      <c r="M724" s="109">
        <v>45719</v>
      </c>
      <c r="N724" s="107">
        <v>1</v>
      </c>
      <c r="O724" s="107" t="s">
        <v>8730</v>
      </c>
      <c r="P724" s="111">
        <v>22484228</v>
      </c>
      <c r="Q724" s="110"/>
      <c r="R724" s="107" t="s">
        <v>10443</v>
      </c>
      <c r="S724" s="109">
        <v>45722</v>
      </c>
      <c r="T724" s="107" t="s">
        <v>23</v>
      </c>
    </row>
    <row r="725" spans="1:20" ht="18.600000000000001" customHeight="1" thickBot="1">
      <c r="A725" s="108">
        <f t="shared" si="11"/>
        <v>715</v>
      </c>
      <c r="B725" s="105" t="s">
        <v>6329</v>
      </c>
      <c r="C725" s="107" t="s">
        <v>30</v>
      </c>
      <c r="D725" s="107" t="s">
        <v>23</v>
      </c>
      <c r="E725" s="106"/>
      <c r="F725" s="107" t="s">
        <v>10442</v>
      </c>
      <c r="G725" s="107" t="s">
        <v>58</v>
      </c>
      <c r="H725" s="107" t="s">
        <v>10283</v>
      </c>
      <c r="I725" s="107">
        <v>1</v>
      </c>
      <c r="J725" s="107" t="s">
        <v>8730</v>
      </c>
      <c r="K725" s="112">
        <v>67452684</v>
      </c>
      <c r="L725" s="110"/>
      <c r="M725" s="109">
        <v>45719</v>
      </c>
      <c r="N725" s="107">
        <v>1</v>
      </c>
      <c r="O725" s="107" t="s">
        <v>8730</v>
      </c>
      <c r="P725" s="111">
        <v>22484228</v>
      </c>
      <c r="Q725" s="110"/>
      <c r="R725" s="107" t="s">
        <v>10440</v>
      </c>
      <c r="S725" s="109">
        <v>45726</v>
      </c>
      <c r="T725" s="107" t="s">
        <v>23</v>
      </c>
    </row>
    <row r="726" spans="1:20" ht="18.600000000000001" customHeight="1" thickBot="1">
      <c r="A726" s="108">
        <f t="shared" si="11"/>
        <v>716</v>
      </c>
      <c r="B726" s="105" t="s">
        <v>6326</v>
      </c>
      <c r="C726" s="107" t="s">
        <v>30</v>
      </c>
      <c r="D726" s="107" t="s">
        <v>23</v>
      </c>
      <c r="E726" s="106"/>
      <c r="F726" s="107" t="s">
        <v>10441</v>
      </c>
      <c r="G726" s="107" t="s">
        <v>58</v>
      </c>
      <c r="H726" s="107" t="s">
        <v>10283</v>
      </c>
      <c r="I726" s="107">
        <v>1</v>
      </c>
      <c r="J726" s="107" t="s">
        <v>8730</v>
      </c>
      <c r="K726" s="112">
        <v>67452684</v>
      </c>
      <c r="L726" s="110"/>
      <c r="M726" s="109">
        <v>45719</v>
      </c>
      <c r="N726" s="107">
        <v>1</v>
      </c>
      <c r="O726" s="107" t="s">
        <v>8730</v>
      </c>
      <c r="P726" s="111">
        <v>22484228</v>
      </c>
      <c r="Q726" s="110"/>
      <c r="R726" s="107" t="s">
        <v>10440</v>
      </c>
      <c r="S726" s="109">
        <v>45730</v>
      </c>
      <c r="T726" s="107" t="s">
        <v>23</v>
      </c>
    </row>
    <row r="727" spans="1:20" ht="18.600000000000001" customHeight="1" thickBot="1">
      <c r="A727" s="108">
        <f t="shared" si="11"/>
        <v>717</v>
      </c>
      <c r="B727" s="105" t="s">
        <v>6323</v>
      </c>
      <c r="C727" s="107" t="s">
        <v>30</v>
      </c>
      <c r="D727" s="107" t="s">
        <v>23</v>
      </c>
      <c r="E727" s="106"/>
      <c r="F727" s="107" t="s">
        <v>10439</v>
      </c>
      <c r="G727" s="107" t="s">
        <v>58</v>
      </c>
      <c r="H727" s="107" t="s">
        <v>10283</v>
      </c>
      <c r="I727" s="107">
        <v>1</v>
      </c>
      <c r="J727" s="107" t="s">
        <v>8730</v>
      </c>
      <c r="K727" s="112">
        <v>92883552</v>
      </c>
      <c r="L727" s="110"/>
      <c r="M727" s="109">
        <v>45659</v>
      </c>
      <c r="N727" s="107">
        <v>1</v>
      </c>
      <c r="O727" s="107" t="s">
        <v>8730</v>
      </c>
      <c r="P727" s="111">
        <v>46441776</v>
      </c>
      <c r="Q727" s="110"/>
      <c r="R727" s="107" t="s">
        <v>10438</v>
      </c>
      <c r="S727" s="109">
        <v>45660</v>
      </c>
      <c r="T727" s="107" t="s">
        <v>23</v>
      </c>
    </row>
    <row r="728" spans="1:20" ht="18.600000000000001" customHeight="1" thickBot="1">
      <c r="A728" s="108">
        <f t="shared" si="11"/>
        <v>718</v>
      </c>
      <c r="B728" s="105" t="s">
        <v>6318</v>
      </c>
      <c r="C728" s="107" t="s">
        <v>30</v>
      </c>
      <c r="D728" s="107" t="s">
        <v>23</v>
      </c>
      <c r="E728" s="106"/>
      <c r="F728" s="107" t="s">
        <v>10437</v>
      </c>
      <c r="G728" s="107" t="s">
        <v>58</v>
      </c>
      <c r="H728" s="107" t="s">
        <v>10302</v>
      </c>
      <c r="I728" s="107">
        <v>1</v>
      </c>
      <c r="J728" s="107" t="s">
        <v>8730</v>
      </c>
      <c r="K728" s="112">
        <v>58871616</v>
      </c>
      <c r="L728" s="110"/>
      <c r="M728" s="109">
        <v>45659</v>
      </c>
      <c r="N728" s="107">
        <v>1</v>
      </c>
      <c r="O728" s="107" t="s">
        <v>8730</v>
      </c>
      <c r="P728" s="111">
        <v>29435808</v>
      </c>
      <c r="Q728" s="110"/>
      <c r="R728" s="107" t="s">
        <v>10436</v>
      </c>
      <c r="S728" s="109">
        <v>45664</v>
      </c>
      <c r="T728" s="107" t="s">
        <v>23</v>
      </c>
    </row>
    <row r="729" spans="1:20" ht="18.600000000000001" customHeight="1" thickBot="1">
      <c r="A729" s="108">
        <f t="shared" si="11"/>
        <v>719</v>
      </c>
      <c r="B729" s="105" t="s">
        <v>6314</v>
      </c>
      <c r="C729" s="107" t="s">
        <v>30</v>
      </c>
      <c r="D729" s="107" t="s">
        <v>23</v>
      </c>
      <c r="E729" s="106"/>
      <c r="F729" s="107" t="s">
        <v>10435</v>
      </c>
      <c r="G729" s="107" t="s">
        <v>58</v>
      </c>
      <c r="H729" s="107" t="s">
        <v>10302</v>
      </c>
      <c r="I729" s="107">
        <v>1</v>
      </c>
      <c r="J729" s="107" t="s">
        <v>8730</v>
      </c>
      <c r="K729" s="112">
        <v>58871616</v>
      </c>
      <c r="L729" s="110"/>
      <c r="M729" s="109">
        <v>45659</v>
      </c>
      <c r="N729" s="107">
        <v>1</v>
      </c>
      <c r="O729" s="107" t="s">
        <v>8730</v>
      </c>
      <c r="P729" s="111">
        <v>29435808</v>
      </c>
      <c r="Q729" s="110"/>
      <c r="R729" s="107" t="s">
        <v>10434</v>
      </c>
      <c r="S729" s="109">
        <v>45664</v>
      </c>
      <c r="T729" s="107" t="s">
        <v>23</v>
      </c>
    </row>
    <row r="730" spans="1:20" ht="18.600000000000001" customHeight="1" thickBot="1">
      <c r="A730" s="108">
        <f t="shared" si="11"/>
        <v>720</v>
      </c>
      <c r="B730" s="105" t="s">
        <v>6309</v>
      </c>
      <c r="C730" s="107" t="s">
        <v>30</v>
      </c>
      <c r="D730" s="107" t="s">
        <v>23</v>
      </c>
      <c r="E730" s="106"/>
      <c r="F730" s="107" t="s">
        <v>10433</v>
      </c>
      <c r="G730" s="107" t="s">
        <v>58</v>
      </c>
      <c r="H730" s="107" t="s">
        <v>10295</v>
      </c>
      <c r="I730" s="107">
        <v>1</v>
      </c>
      <c r="J730" s="107" t="s">
        <v>8730</v>
      </c>
      <c r="K730" s="112">
        <v>163572756</v>
      </c>
      <c r="L730" s="110"/>
      <c r="M730" s="109">
        <v>45659</v>
      </c>
      <c r="N730" s="107">
        <v>1</v>
      </c>
      <c r="O730" s="107" t="s">
        <v>8730</v>
      </c>
      <c r="P730" s="111">
        <v>81786378</v>
      </c>
      <c r="Q730" s="110"/>
      <c r="R730" s="107" t="s">
        <v>10432</v>
      </c>
      <c r="S730" s="109">
        <v>45679</v>
      </c>
      <c r="T730" s="107" t="s">
        <v>23</v>
      </c>
    </row>
    <row r="731" spans="1:20" ht="18.600000000000001" customHeight="1" thickBot="1">
      <c r="A731" s="108">
        <f t="shared" si="11"/>
        <v>721</v>
      </c>
      <c r="B731" s="105" t="s">
        <v>6305</v>
      </c>
      <c r="C731" s="107" t="s">
        <v>30</v>
      </c>
      <c r="D731" s="107" t="s">
        <v>23</v>
      </c>
      <c r="E731" s="106"/>
      <c r="F731" s="107" t="s">
        <v>10431</v>
      </c>
      <c r="G731" s="107" t="s">
        <v>58</v>
      </c>
      <c r="H731" s="107" t="s">
        <v>10430</v>
      </c>
      <c r="I731" s="107">
        <v>1</v>
      </c>
      <c r="J731" s="107" t="s">
        <v>8730</v>
      </c>
      <c r="K731" s="112">
        <v>128508120</v>
      </c>
      <c r="L731" s="110"/>
      <c r="M731" s="109">
        <v>45691</v>
      </c>
      <c r="N731" s="107">
        <v>1</v>
      </c>
      <c r="O731" s="107" t="s">
        <v>8730</v>
      </c>
      <c r="P731" s="111">
        <v>53545050</v>
      </c>
      <c r="Q731" s="110"/>
      <c r="R731" s="107" t="s">
        <v>10429</v>
      </c>
      <c r="S731" s="109">
        <v>45706</v>
      </c>
      <c r="T731" s="107" t="s">
        <v>23</v>
      </c>
    </row>
    <row r="732" spans="1:20" ht="18.600000000000001" customHeight="1" thickBot="1">
      <c r="A732" s="108">
        <f t="shared" si="11"/>
        <v>722</v>
      </c>
      <c r="B732" s="105" t="s">
        <v>6301</v>
      </c>
      <c r="C732" s="107" t="s">
        <v>30</v>
      </c>
      <c r="D732" s="107" t="s">
        <v>23</v>
      </c>
      <c r="E732" s="106"/>
      <c r="F732" s="107" t="s">
        <v>10428</v>
      </c>
      <c r="G732" s="107" t="s">
        <v>58</v>
      </c>
      <c r="H732" s="107" t="s">
        <v>10295</v>
      </c>
      <c r="I732" s="107">
        <v>1</v>
      </c>
      <c r="J732" s="107" t="s">
        <v>8730</v>
      </c>
      <c r="K732" s="112">
        <v>198720480</v>
      </c>
      <c r="L732" s="110"/>
      <c r="M732" s="109">
        <v>45659</v>
      </c>
      <c r="N732" s="107">
        <v>1</v>
      </c>
      <c r="O732" s="107" t="s">
        <v>8730</v>
      </c>
      <c r="P732" s="111">
        <v>99360240</v>
      </c>
      <c r="Q732" s="110"/>
      <c r="R732" s="107" t="s">
        <v>10427</v>
      </c>
      <c r="S732" s="109">
        <v>45674</v>
      </c>
      <c r="T732" s="107" t="s">
        <v>23</v>
      </c>
    </row>
    <row r="733" spans="1:20" ht="18.600000000000001" customHeight="1" thickBot="1">
      <c r="A733" s="108">
        <f t="shared" si="11"/>
        <v>723</v>
      </c>
      <c r="B733" s="105" t="s">
        <v>6297</v>
      </c>
      <c r="C733" s="107" t="s">
        <v>30</v>
      </c>
      <c r="D733" s="107" t="s">
        <v>23</v>
      </c>
      <c r="E733" s="106"/>
      <c r="F733" s="107" t="s">
        <v>10426</v>
      </c>
      <c r="G733" s="107" t="s">
        <v>58</v>
      </c>
      <c r="H733" s="107" t="s">
        <v>10302</v>
      </c>
      <c r="I733" s="107">
        <v>1</v>
      </c>
      <c r="J733" s="107" t="s">
        <v>8730</v>
      </c>
      <c r="K733" s="112">
        <v>138996000</v>
      </c>
      <c r="L733" s="110"/>
      <c r="M733" s="109">
        <v>45659</v>
      </c>
      <c r="N733" s="107">
        <v>1</v>
      </c>
      <c r="O733" s="107" t="s">
        <v>8730</v>
      </c>
      <c r="P733" s="111">
        <v>69498000</v>
      </c>
      <c r="Q733" s="110"/>
      <c r="R733" s="107" t="s">
        <v>10425</v>
      </c>
      <c r="S733" s="109">
        <v>45673</v>
      </c>
      <c r="T733" s="107" t="s">
        <v>23</v>
      </c>
    </row>
    <row r="734" spans="1:20" ht="18.600000000000001" customHeight="1" thickBot="1">
      <c r="A734" s="108">
        <f t="shared" si="11"/>
        <v>724</v>
      </c>
      <c r="B734" s="105" t="s">
        <v>6293</v>
      </c>
      <c r="C734" s="107" t="s">
        <v>30</v>
      </c>
      <c r="D734" s="107" t="s">
        <v>23</v>
      </c>
      <c r="E734" s="106"/>
      <c r="F734" s="107" t="s">
        <v>10424</v>
      </c>
      <c r="G734" s="107" t="s">
        <v>58</v>
      </c>
      <c r="H734" s="107" t="s">
        <v>10283</v>
      </c>
      <c r="I734" s="107">
        <v>1</v>
      </c>
      <c r="J734" s="107" t="s">
        <v>8730</v>
      </c>
      <c r="K734" s="112">
        <v>173776596</v>
      </c>
      <c r="L734" s="110"/>
      <c r="M734" s="109">
        <v>45691</v>
      </c>
      <c r="N734" s="107">
        <v>1</v>
      </c>
      <c r="O734" s="107" t="s">
        <v>8730</v>
      </c>
      <c r="P734" s="111">
        <v>72406915</v>
      </c>
      <c r="Q734" s="110"/>
      <c r="R734" s="107" t="s">
        <v>10423</v>
      </c>
      <c r="S734" s="109">
        <v>45694</v>
      </c>
      <c r="T734" s="107" t="s">
        <v>23</v>
      </c>
    </row>
    <row r="735" spans="1:20" ht="18.600000000000001" customHeight="1" thickBot="1">
      <c r="A735" s="108">
        <f t="shared" si="11"/>
        <v>725</v>
      </c>
      <c r="B735" s="105" t="s">
        <v>6289</v>
      </c>
      <c r="C735" s="107" t="s">
        <v>30</v>
      </c>
      <c r="D735" s="107" t="s">
        <v>23</v>
      </c>
      <c r="E735" s="106"/>
      <c r="F735" s="107" t="s">
        <v>10422</v>
      </c>
      <c r="G735" s="107" t="s">
        <v>58</v>
      </c>
      <c r="H735" s="107" t="s">
        <v>3382</v>
      </c>
      <c r="I735" s="107">
        <v>1</v>
      </c>
      <c r="J735" s="107" t="s">
        <v>8730</v>
      </c>
      <c r="K735" s="112">
        <v>164916000</v>
      </c>
      <c r="L735" s="110"/>
      <c r="M735" s="109">
        <v>45659</v>
      </c>
      <c r="N735" s="107">
        <v>1</v>
      </c>
      <c r="O735" s="107" t="s">
        <v>8730</v>
      </c>
      <c r="P735" s="111">
        <v>82458000</v>
      </c>
      <c r="Q735" s="110"/>
      <c r="R735" s="107" t="s">
        <v>10421</v>
      </c>
      <c r="S735" s="109">
        <v>45667</v>
      </c>
      <c r="T735" s="107" t="s">
        <v>23</v>
      </c>
    </row>
    <row r="736" spans="1:20" ht="18.600000000000001" customHeight="1" thickBot="1">
      <c r="A736" s="108">
        <f t="shared" si="11"/>
        <v>726</v>
      </c>
      <c r="B736" s="105" t="s">
        <v>6286</v>
      </c>
      <c r="C736" s="107" t="s">
        <v>30</v>
      </c>
      <c r="D736" s="107" t="s">
        <v>23</v>
      </c>
      <c r="E736" s="106"/>
      <c r="F736" s="107" t="s">
        <v>10420</v>
      </c>
      <c r="G736" s="107" t="s">
        <v>58</v>
      </c>
      <c r="H736" s="107" t="s">
        <v>10283</v>
      </c>
      <c r="I736" s="107">
        <v>1</v>
      </c>
      <c r="J736" s="107" t="s">
        <v>8730</v>
      </c>
      <c r="K736" s="112">
        <v>124427280</v>
      </c>
      <c r="L736" s="110"/>
      <c r="M736" s="109">
        <v>45691</v>
      </c>
      <c r="N736" s="107">
        <v>1</v>
      </c>
      <c r="O736" s="107" t="s">
        <v>8730</v>
      </c>
      <c r="P736" s="111">
        <v>44586442</v>
      </c>
      <c r="Q736" s="110"/>
      <c r="R736" s="107" t="s">
        <v>10419</v>
      </c>
      <c r="S736" s="109">
        <v>45715</v>
      </c>
      <c r="T736" s="107" t="s">
        <v>23</v>
      </c>
    </row>
    <row r="737" spans="1:20" ht="18.600000000000001" customHeight="1" thickBot="1">
      <c r="A737" s="108">
        <f t="shared" si="11"/>
        <v>727</v>
      </c>
      <c r="B737" s="105" t="s">
        <v>6282</v>
      </c>
      <c r="C737" s="107" t="s">
        <v>30</v>
      </c>
      <c r="D737" s="107" t="s">
        <v>23</v>
      </c>
      <c r="E737" s="106"/>
      <c r="F737" s="107" t="s">
        <v>10418</v>
      </c>
      <c r="G737" s="107" t="s">
        <v>58</v>
      </c>
      <c r="H737" s="107" t="s">
        <v>10302</v>
      </c>
      <c r="I737" s="107">
        <v>1</v>
      </c>
      <c r="J737" s="107" t="s">
        <v>8730</v>
      </c>
      <c r="K737" s="112">
        <v>118916328</v>
      </c>
      <c r="L737" s="110"/>
      <c r="M737" s="109">
        <v>45659</v>
      </c>
      <c r="N737" s="107">
        <v>1</v>
      </c>
      <c r="O737" s="107" t="s">
        <v>8730</v>
      </c>
      <c r="P737" s="111">
        <v>59458164</v>
      </c>
      <c r="Q737" s="110"/>
      <c r="R737" s="107" t="s">
        <v>10417</v>
      </c>
      <c r="S737" s="109">
        <v>45661</v>
      </c>
      <c r="T737" s="107" t="s">
        <v>23</v>
      </c>
    </row>
    <row r="738" spans="1:20" ht="18.600000000000001" customHeight="1" thickBot="1">
      <c r="A738" s="108">
        <f t="shared" si="11"/>
        <v>728</v>
      </c>
      <c r="B738" s="105" t="s">
        <v>6277</v>
      </c>
      <c r="C738" s="107" t="s">
        <v>30</v>
      </c>
      <c r="D738" s="107" t="s">
        <v>23</v>
      </c>
      <c r="E738" s="106"/>
      <c r="F738" s="107" t="s">
        <v>10416</v>
      </c>
      <c r="G738" s="107" t="s">
        <v>58</v>
      </c>
      <c r="H738" s="107" t="s">
        <v>10361</v>
      </c>
      <c r="I738" s="107">
        <v>1</v>
      </c>
      <c r="J738" s="107" t="s">
        <v>8730</v>
      </c>
      <c r="K738" s="112">
        <v>98091252</v>
      </c>
      <c r="L738" s="110"/>
      <c r="M738" s="109">
        <v>45691</v>
      </c>
      <c r="N738" s="107">
        <v>1</v>
      </c>
      <c r="O738" s="107" t="s">
        <v>8730</v>
      </c>
      <c r="P738" s="111">
        <v>40871355</v>
      </c>
      <c r="Q738" s="110"/>
      <c r="R738" s="107" t="s">
        <v>10415</v>
      </c>
      <c r="S738" s="109">
        <v>45706</v>
      </c>
      <c r="T738" s="107" t="s">
        <v>23</v>
      </c>
    </row>
    <row r="739" spans="1:20" ht="18.600000000000001" customHeight="1" thickBot="1">
      <c r="A739" s="108">
        <f t="shared" si="11"/>
        <v>729</v>
      </c>
      <c r="B739" s="105" t="s">
        <v>6274</v>
      </c>
      <c r="C739" s="107" t="s">
        <v>30</v>
      </c>
      <c r="D739" s="107" t="s">
        <v>23</v>
      </c>
      <c r="E739" s="106"/>
      <c r="F739" s="107" t="s">
        <v>10414</v>
      </c>
      <c r="G739" s="107" t="s">
        <v>58</v>
      </c>
      <c r="H739" s="107" t="s">
        <v>10409</v>
      </c>
      <c r="I739" s="107">
        <v>1</v>
      </c>
      <c r="J739" s="107" t="s">
        <v>8730</v>
      </c>
      <c r="K739" s="112">
        <v>34029240</v>
      </c>
      <c r="L739" s="110"/>
      <c r="M739" s="109">
        <v>45931</v>
      </c>
      <c r="N739" s="107">
        <v>1</v>
      </c>
      <c r="O739" s="107" t="s">
        <v>8730</v>
      </c>
      <c r="P739" s="111">
        <v>33964000</v>
      </c>
      <c r="Q739" s="110"/>
      <c r="R739" s="107" t="s">
        <v>10413</v>
      </c>
      <c r="S739" s="109">
        <v>45960</v>
      </c>
      <c r="T739" s="107" t="s">
        <v>23</v>
      </c>
    </row>
    <row r="740" spans="1:20" ht="18.600000000000001" customHeight="1" thickBot="1">
      <c r="A740" s="108">
        <f t="shared" si="11"/>
        <v>730</v>
      </c>
      <c r="B740" s="105" t="s">
        <v>6269</v>
      </c>
      <c r="C740" s="107" t="s">
        <v>30</v>
      </c>
      <c r="D740" s="107" t="s">
        <v>23</v>
      </c>
      <c r="E740" s="106"/>
      <c r="F740" s="107" t="s">
        <v>10412</v>
      </c>
      <c r="G740" s="107" t="s">
        <v>58</v>
      </c>
      <c r="H740" s="107" t="s">
        <v>10409</v>
      </c>
      <c r="I740" s="107">
        <v>1</v>
      </c>
      <c r="J740" s="107" t="s">
        <v>8730</v>
      </c>
      <c r="K740" s="112">
        <v>34029240</v>
      </c>
      <c r="L740" s="110"/>
      <c r="M740" s="109">
        <v>45931</v>
      </c>
      <c r="N740" s="107">
        <v>1</v>
      </c>
      <c r="O740" s="107" t="s">
        <v>8730</v>
      </c>
      <c r="P740" s="111">
        <v>33964000</v>
      </c>
      <c r="Q740" s="110"/>
      <c r="R740" s="107" t="s">
        <v>10411</v>
      </c>
      <c r="S740" s="109">
        <v>45961</v>
      </c>
      <c r="T740" s="107" t="s">
        <v>23</v>
      </c>
    </row>
    <row r="741" spans="1:20" ht="18.600000000000001" customHeight="1" thickBot="1">
      <c r="A741" s="108">
        <f t="shared" si="11"/>
        <v>731</v>
      </c>
      <c r="B741" s="105" t="s">
        <v>6266</v>
      </c>
      <c r="C741" s="107" t="s">
        <v>30</v>
      </c>
      <c r="D741" s="107" t="s">
        <v>23</v>
      </c>
      <c r="E741" s="106"/>
      <c r="F741" s="107" t="s">
        <v>10410</v>
      </c>
      <c r="G741" s="107" t="s">
        <v>58</v>
      </c>
      <c r="H741" s="107" t="s">
        <v>10409</v>
      </c>
      <c r="I741" s="107">
        <v>1</v>
      </c>
      <c r="J741" s="107" t="s">
        <v>8730</v>
      </c>
      <c r="K741" s="112">
        <v>104679540</v>
      </c>
      <c r="L741" s="110"/>
      <c r="M741" s="109">
        <v>45931</v>
      </c>
      <c r="N741" s="107">
        <v>1</v>
      </c>
      <c r="O741" s="107" t="s">
        <v>8730</v>
      </c>
      <c r="P741" s="111">
        <v>73916171</v>
      </c>
      <c r="Q741" s="110"/>
      <c r="R741" s="107" t="s">
        <v>10327</v>
      </c>
      <c r="S741" s="109">
        <v>45957</v>
      </c>
      <c r="T741" s="107" t="s">
        <v>23</v>
      </c>
    </row>
    <row r="742" spans="1:20" ht="18.600000000000001" customHeight="1" thickBot="1">
      <c r="A742" s="108">
        <f t="shared" si="11"/>
        <v>732</v>
      </c>
      <c r="B742" s="105" t="s">
        <v>6262</v>
      </c>
      <c r="C742" s="107" t="s">
        <v>30</v>
      </c>
      <c r="D742" s="107" t="s">
        <v>23</v>
      </c>
      <c r="E742" s="106"/>
      <c r="F742" s="107" t="s">
        <v>10408</v>
      </c>
      <c r="G742" s="107" t="s">
        <v>58</v>
      </c>
      <c r="H742" s="107" t="s">
        <v>10407</v>
      </c>
      <c r="I742" s="107">
        <v>1</v>
      </c>
      <c r="J742" s="107" t="s">
        <v>8730</v>
      </c>
      <c r="K742" s="112">
        <v>158808504</v>
      </c>
      <c r="L742" s="110"/>
      <c r="M742" s="109">
        <v>45659</v>
      </c>
      <c r="N742" s="107">
        <v>1</v>
      </c>
      <c r="O742" s="107" t="s">
        <v>8730</v>
      </c>
      <c r="P742" s="111">
        <v>79404252</v>
      </c>
      <c r="Q742" s="110"/>
      <c r="R742" s="107" t="s">
        <v>10406</v>
      </c>
      <c r="S742" s="109">
        <v>45666</v>
      </c>
      <c r="T742" s="107" t="s">
        <v>23</v>
      </c>
    </row>
    <row r="743" spans="1:20" ht="18.600000000000001" customHeight="1" thickBot="1">
      <c r="A743" s="108">
        <f t="shared" si="11"/>
        <v>733</v>
      </c>
      <c r="B743" s="105" t="s">
        <v>6258</v>
      </c>
      <c r="C743" s="107" t="s">
        <v>30</v>
      </c>
      <c r="D743" s="107" t="s">
        <v>23</v>
      </c>
      <c r="E743" s="106"/>
      <c r="F743" s="107" t="s">
        <v>10405</v>
      </c>
      <c r="G743" s="107" t="s">
        <v>58</v>
      </c>
      <c r="H743" s="107" t="s">
        <v>10283</v>
      </c>
      <c r="I743" s="107">
        <v>1</v>
      </c>
      <c r="J743" s="107" t="s">
        <v>8730</v>
      </c>
      <c r="K743" s="112">
        <v>176004000</v>
      </c>
      <c r="L743" s="110"/>
      <c r="M743" s="109">
        <v>45659</v>
      </c>
      <c r="N743" s="107">
        <v>1</v>
      </c>
      <c r="O743" s="107" t="s">
        <v>8730</v>
      </c>
      <c r="P743" s="111">
        <v>88002000</v>
      </c>
      <c r="Q743" s="110"/>
      <c r="R743" s="107" t="s">
        <v>10404</v>
      </c>
      <c r="S743" s="109">
        <v>45660</v>
      </c>
      <c r="T743" s="107" t="s">
        <v>23</v>
      </c>
    </row>
    <row r="744" spans="1:20" ht="18.600000000000001" customHeight="1" thickBot="1">
      <c r="A744" s="108">
        <f t="shared" si="11"/>
        <v>734</v>
      </c>
      <c r="B744" s="105" t="s">
        <v>6255</v>
      </c>
      <c r="C744" s="107" t="s">
        <v>30</v>
      </c>
      <c r="D744" s="107" t="s">
        <v>23</v>
      </c>
      <c r="E744" s="106"/>
      <c r="F744" s="107" t="s">
        <v>10403</v>
      </c>
      <c r="G744" s="107" t="s">
        <v>58</v>
      </c>
      <c r="H744" s="107" t="s">
        <v>10283</v>
      </c>
      <c r="I744" s="107">
        <v>1</v>
      </c>
      <c r="J744" s="107" t="s">
        <v>8730</v>
      </c>
      <c r="K744" s="112">
        <v>258111000</v>
      </c>
      <c r="L744" s="110"/>
      <c r="M744" s="109">
        <v>45659</v>
      </c>
      <c r="N744" s="107">
        <v>1</v>
      </c>
      <c r="O744" s="107" t="s">
        <v>8730</v>
      </c>
      <c r="P744" s="111">
        <v>129055500</v>
      </c>
      <c r="Q744" s="110"/>
      <c r="R744" s="107" t="s">
        <v>10402</v>
      </c>
      <c r="S744" s="109">
        <v>45661</v>
      </c>
      <c r="T744" s="107" t="s">
        <v>23</v>
      </c>
    </row>
    <row r="745" spans="1:20" ht="18.600000000000001" customHeight="1" thickBot="1">
      <c r="A745" s="108">
        <f t="shared" si="11"/>
        <v>735</v>
      </c>
      <c r="B745" s="105" t="s">
        <v>6251</v>
      </c>
      <c r="C745" s="107" t="s">
        <v>30</v>
      </c>
      <c r="D745" s="107" t="s">
        <v>23</v>
      </c>
      <c r="E745" s="106"/>
      <c r="F745" s="107" t="s">
        <v>10401</v>
      </c>
      <c r="G745" s="107" t="s">
        <v>58</v>
      </c>
      <c r="H745" s="107" t="s">
        <v>10283</v>
      </c>
      <c r="I745" s="107">
        <v>1</v>
      </c>
      <c r="J745" s="107" t="s">
        <v>8730</v>
      </c>
      <c r="K745" s="112">
        <v>48876024</v>
      </c>
      <c r="L745" s="110"/>
      <c r="M745" s="109">
        <v>45659</v>
      </c>
      <c r="N745" s="107">
        <v>1</v>
      </c>
      <c r="O745" s="107" t="s">
        <v>8730</v>
      </c>
      <c r="P745" s="111">
        <v>24438012</v>
      </c>
      <c r="Q745" s="110"/>
      <c r="R745" s="107" t="s">
        <v>10400</v>
      </c>
      <c r="S745" s="109">
        <v>45660</v>
      </c>
      <c r="T745" s="107" t="s">
        <v>23</v>
      </c>
    </row>
    <row r="746" spans="1:20" ht="18.600000000000001" customHeight="1" thickBot="1">
      <c r="A746" s="108">
        <f t="shared" si="11"/>
        <v>736</v>
      </c>
      <c r="B746" s="105" t="s">
        <v>6248</v>
      </c>
      <c r="C746" s="107" t="s">
        <v>30</v>
      </c>
      <c r="D746" s="107" t="s">
        <v>23</v>
      </c>
      <c r="E746" s="106"/>
      <c r="F746" s="107" t="s">
        <v>10399</v>
      </c>
      <c r="G746" s="107" t="s">
        <v>58</v>
      </c>
      <c r="H746" s="114" t="s">
        <v>9462</v>
      </c>
      <c r="I746" s="107">
        <v>1</v>
      </c>
      <c r="J746" s="107" t="s">
        <v>8730</v>
      </c>
      <c r="K746" s="112">
        <v>66000000</v>
      </c>
      <c r="L746" s="110"/>
      <c r="M746" s="109">
        <v>45719</v>
      </c>
      <c r="N746" s="107">
        <v>1</v>
      </c>
      <c r="O746" s="107" t="s">
        <v>8730</v>
      </c>
      <c r="P746" s="111">
        <v>25400000</v>
      </c>
      <c r="Q746" s="110"/>
      <c r="R746" s="107" t="s">
        <v>9852</v>
      </c>
      <c r="S746" s="109">
        <v>45720</v>
      </c>
      <c r="T746" s="107" t="s">
        <v>23</v>
      </c>
    </row>
    <row r="747" spans="1:20" ht="18.600000000000001" customHeight="1" thickBot="1">
      <c r="A747" s="108">
        <f t="shared" si="11"/>
        <v>737</v>
      </c>
      <c r="B747" s="105" t="s">
        <v>6244</v>
      </c>
      <c r="C747" s="107" t="s">
        <v>30</v>
      </c>
      <c r="D747" s="107" t="s">
        <v>23</v>
      </c>
      <c r="E747" s="106"/>
      <c r="F747" s="107" t="s">
        <v>10398</v>
      </c>
      <c r="G747" s="107" t="s">
        <v>58</v>
      </c>
      <c r="H747" s="107" t="s">
        <v>10397</v>
      </c>
      <c r="I747" s="107">
        <v>1</v>
      </c>
      <c r="J747" s="107" t="s">
        <v>8730</v>
      </c>
      <c r="K747" s="112">
        <v>238000000</v>
      </c>
      <c r="L747" s="110"/>
      <c r="M747" s="109">
        <v>45748</v>
      </c>
      <c r="N747" s="107">
        <v>1</v>
      </c>
      <c r="O747" s="107" t="s">
        <v>8730</v>
      </c>
      <c r="P747" s="111">
        <v>238000000</v>
      </c>
      <c r="Q747" s="110"/>
      <c r="R747" s="107" t="s">
        <v>10396</v>
      </c>
      <c r="S747" s="109">
        <v>45776</v>
      </c>
      <c r="T747" s="107" t="s">
        <v>23</v>
      </c>
    </row>
    <row r="748" spans="1:20" ht="18.600000000000001" customHeight="1" thickBot="1">
      <c r="A748" s="108">
        <f t="shared" si="11"/>
        <v>738</v>
      </c>
      <c r="B748" s="105" t="s">
        <v>6240</v>
      </c>
      <c r="C748" s="107" t="s">
        <v>30</v>
      </c>
      <c r="D748" s="107" t="s">
        <v>23</v>
      </c>
      <c r="E748" s="106"/>
      <c r="F748" s="107" t="s">
        <v>10395</v>
      </c>
      <c r="G748" s="107" t="s">
        <v>58</v>
      </c>
      <c r="H748" s="107" t="s">
        <v>10283</v>
      </c>
      <c r="I748" s="107">
        <v>1</v>
      </c>
      <c r="J748" s="107" t="s">
        <v>8730</v>
      </c>
      <c r="K748" s="112">
        <v>29441250</v>
      </c>
      <c r="L748" s="110"/>
      <c r="M748" s="109">
        <v>45811</v>
      </c>
      <c r="N748" s="107">
        <v>1</v>
      </c>
      <c r="O748" s="107" t="s">
        <v>8730</v>
      </c>
      <c r="P748" s="111">
        <v>29441250</v>
      </c>
      <c r="Q748" s="110"/>
      <c r="R748" s="107" t="s">
        <v>10394</v>
      </c>
      <c r="S748" s="109">
        <v>45823</v>
      </c>
      <c r="T748" s="107" t="s">
        <v>23</v>
      </c>
    </row>
    <row r="749" spans="1:20" ht="18.600000000000001" customHeight="1" thickBot="1">
      <c r="A749" s="108">
        <f t="shared" si="11"/>
        <v>739</v>
      </c>
      <c r="B749" s="105" t="s">
        <v>6236</v>
      </c>
      <c r="C749" s="107" t="s">
        <v>30</v>
      </c>
      <c r="D749" s="107" t="s">
        <v>23</v>
      </c>
      <c r="E749" s="106"/>
      <c r="F749" s="107" t="s">
        <v>10393</v>
      </c>
      <c r="G749" s="107" t="s">
        <v>58</v>
      </c>
      <c r="H749" s="107" t="s">
        <v>10283</v>
      </c>
      <c r="I749" s="107">
        <v>1</v>
      </c>
      <c r="J749" s="107" t="s">
        <v>8730</v>
      </c>
      <c r="K749" s="112">
        <v>53962152</v>
      </c>
      <c r="L749" s="110"/>
      <c r="M749" s="109">
        <v>45811</v>
      </c>
      <c r="N749" s="107">
        <v>1</v>
      </c>
      <c r="O749" s="107" t="s">
        <v>8730</v>
      </c>
      <c r="P749" s="111">
        <v>53962152</v>
      </c>
      <c r="Q749" s="110"/>
      <c r="R749" s="107" t="s">
        <v>10392</v>
      </c>
      <c r="S749" s="109">
        <v>45823</v>
      </c>
      <c r="T749" s="107" t="s">
        <v>23</v>
      </c>
    </row>
    <row r="750" spans="1:20" ht="18.600000000000001" customHeight="1" thickBot="1">
      <c r="A750" s="108">
        <f t="shared" si="11"/>
        <v>740</v>
      </c>
      <c r="B750" s="105" t="s">
        <v>6233</v>
      </c>
      <c r="C750" s="107" t="s">
        <v>30</v>
      </c>
      <c r="D750" s="107" t="s">
        <v>23</v>
      </c>
      <c r="E750" s="106"/>
      <c r="F750" s="107" t="s">
        <v>10391</v>
      </c>
      <c r="G750" s="107" t="s">
        <v>58</v>
      </c>
      <c r="H750" s="107" t="s">
        <v>10283</v>
      </c>
      <c r="I750" s="107">
        <v>1</v>
      </c>
      <c r="J750" s="107" t="s">
        <v>8730</v>
      </c>
      <c r="K750" s="112">
        <v>53962152</v>
      </c>
      <c r="L750" s="110"/>
      <c r="M750" s="109">
        <v>45811</v>
      </c>
      <c r="N750" s="107">
        <v>1</v>
      </c>
      <c r="O750" s="107" t="s">
        <v>8730</v>
      </c>
      <c r="P750" s="111">
        <v>53962152</v>
      </c>
      <c r="Q750" s="110"/>
      <c r="R750" s="107" t="s">
        <v>10390</v>
      </c>
      <c r="S750" s="109">
        <v>45823</v>
      </c>
      <c r="T750" s="107" t="s">
        <v>23</v>
      </c>
    </row>
    <row r="751" spans="1:20" ht="18.600000000000001" customHeight="1" thickBot="1">
      <c r="A751" s="108">
        <f t="shared" si="11"/>
        <v>741</v>
      </c>
      <c r="B751" s="105" t="s">
        <v>6230</v>
      </c>
      <c r="C751" s="107" t="s">
        <v>30</v>
      </c>
      <c r="D751" s="107" t="s">
        <v>23</v>
      </c>
      <c r="E751" s="106"/>
      <c r="F751" s="107" t="s">
        <v>10389</v>
      </c>
      <c r="G751" s="107" t="s">
        <v>58</v>
      </c>
      <c r="H751" s="107" t="s">
        <v>10283</v>
      </c>
      <c r="I751" s="107">
        <v>1</v>
      </c>
      <c r="J751" s="107" t="s">
        <v>8730</v>
      </c>
      <c r="K751" s="112">
        <v>57038880</v>
      </c>
      <c r="L751" s="110"/>
      <c r="M751" s="109">
        <v>45811</v>
      </c>
      <c r="N751" s="107">
        <v>1</v>
      </c>
      <c r="O751" s="107" t="s">
        <v>8730</v>
      </c>
      <c r="P751" s="111">
        <v>27892080</v>
      </c>
      <c r="Q751" s="110"/>
      <c r="R751" s="107" t="s">
        <v>10388</v>
      </c>
      <c r="S751" s="109">
        <v>45823</v>
      </c>
      <c r="T751" s="107" t="s">
        <v>23</v>
      </c>
    </row>
    <row r="752" spans="1:20" ht="18.600000000000001" customHeight="1" thickBot="1">
      <c r="A752" s="108">
        <f t="shared" si="11"/>
        <v>742</v>
      </c>
      <c r="B752" s="105" t="s">
        <v>6226</v>
      </c>
      <c r="C752" s="107" t="s">
        <v>30</v>
      </c>
      <c r="D752" s="107" t="s">
        <v>23</v>
      </c>
      <c r="E752" s="106"/>
      <c r="F752" s="107" t="s">
        <v>10387</v>
      </c>
      <c r="G752" s="107" t="s">
        <v>58</v>
      </c>
      <c r="H752" s="107" t="s">
        <v>10283</v>
      </c>
      <c r="I752" s="107">
        <v>1</v>
      </c>
      <c r="J752" s="107" t="s">
        <v>8730</v>
      </c>
      <c r="K752" s="112">
        <v>29441250</v>
      </c>
      <c r="L752" s="110"/>
      <c r="M752" s="109">
        <v>45811</v>
      </c>
      <c r="N752" s="107">
        <v>1</v>
      </c>
      <c r="O752" s="107" t="s">
        <v>8730</v>
      </c>
      <c r="P752" s="111">
        <v>29441250</v>
      </c>
      <c r="Q752" s="110"/>
      <c r="R752" s="107" t="s">
        <v>10386</v>
      </c>
      <c r="S752" s="109">
        <v>45823</v>
      </c>
      <c r="T752" s="107" t="s">
        <v>23</v>
      </c>
    </row>
    <row r="753" spans="1:20" ht="18.600000000000001" customHeight="1" thickBot="1">
      <c r="A753" s="108">
        <f t="shared" si="11"/>
        <v>743</v>
      </c>
      <c r="B753" s="105" t="s">
        <v>6222</v>
      </c>
      <c r="C753" s="107" t="s">
        <v>30</v>
      </c>
      <c r="D753" s="107" t="s">
        <v>23</v>
      </c>
      <c r="E753" s="106"/>
      <c r="F753" s="107" t="s">
        <v>10385</v>
      </c>
      <c r="G753" s="107" t="s">
        <v>58</v>
      </c>
      <c r="H753" s="107" t="s">
        <v>10283</v>
      </c>
      <c r="I753" s="107">
        <v>1</v>
      </c>
      <c r="J753" s="107" t="s">
        <v>8730</v>
      </c>
      <c r="K753" s="112">
        <v>44687406</v>
      </c>
      <c r="L753" s="110"/>
      <c r="M753" s="109">
        <v>45811</v>
      </c>
      <c r="N753" s="107">
        <v>1</v>
      </c>
      <c r="O753" s="107" t="s">
        <v>8730</v>
      </c>
      <c r="P753" s="111">
        <v>44687406</v>
      </c>
      <c r="Q753" s="110"/>
      <c r="R753" s="107" t="s">
        <v>10384</v>
      </c>
      <c r="S753" s="109">
        <v>45823</v>
      </c>
      <c r="T753" s="107" t="s">
        <v>23</v>
      </c>
    </row>
    <row r="754" spans="1:20" ht="18.600000000000001" customHeight="1" thickBot="1">
      <c r="A754" s="108">
        <f t="shared" si="11"/>
        <v>744</v>
      </c>
      <c r="B754" s="105" t="s">
        <v>6217</v>
      </c>
      <c r="C754" s="107" t="s">
        <v>30</v>
      </c>
      <c r="D754" s="107" t="s">
        <v>23</v>
      </c>
      <c r="E754" s="106"/>
      <c r="F754" s="107" t="s">
        <v>10383</v>
      </c>
      <c r="G754" s="107" t="s">
        <v>58</v>
      </c>
      <c r="H754" s="107" t="s">
        <v>10283</v>
      </c>
      <c r="I754" s="107">
        <v>1</v>
      </c>
      <c r="J754" s="107" t="s">
        <v>8730</v>
      </c>
      <c r="K754" s="112">
        <v>79205592</v>
      </c>
      <c r="L754" s="110"/>
      <c r="M754" s="109">
        <v>45811</v>
      </c>
      <c r="N754" s="107">
        <v>1</v>
      </c>
      <c r="O754" s="107" t="s">
        <v>8730</v>
      </c>
      <c r="P754" s="111">
        <v>38731392</v>
      </c>
      <c r="Q754" s="110"/>
      <c r="R754" s="107" t="s">
        <v>10382</v>
      </c>
      <c r="S754" s="109">
        <v>45832</v>
      </c>
      <c r="T754" s="107" t="s">
        <v>23</v>
      </c>
    </row>
    <row r="755" spans="1:20" ht="18.600000000000001" customHeight="1" thickBot="1">
      <c r="A755" s="108">
        <f t="shared" si="11"/>
        <v>745</v>
      </c>
      <c r="B755" s="105" t="s">
        <v>6213</v>
      </c>
      <c r="C755" s="107" t="s">
        <v>30</v>
      </c>
      <c r="D755" s="107" t="s">
        <v>23</v>
      </c>
      <c r="E755" s="106"/>
      <c r="F755" s="107" t="s">
        <v>10381</v>
      </c>
      <c r="G755" s="107" t="s">
        <v>58</v>
      </c>
      <c r="H755" s="107" t="s">
        <v>10283</v>
      </c>
      <c r="I755" s="107">
        <v>1</v>
      </c>
      <c r="J755" s="107" t="s">
        <v>8730</v>
      </c>
      <c r="K755" s="112">
        <v>44687412</v>
      </c>
      <c r="L755" s="110"/>
      <c r="M755" s="109">
        <v>45811</v>
      </c>
      <c r="N755" s="107">
        <v>1</v>
      </c>
      <c r="O755" s="107" t="s">
        <v>8730</v>
      </c>
      <c r="P755" s="111">
        <v>44687412</v>
      </c>
      <c r="Q755" s="110"/>
      <c r="R755" s="107" t="s">
        <v>10380</v>
      </c>
      <c r="S755" s="109">
        <v>45832</v>
      </c>
      <c r="T755" s="107" t="s">
        <v>23</v>
      </c>
    </row>
    <row r="756" spans="1:20" ht="18.600000000000001" customHeight="1" thickBot="1">
      <c r="A756" s="108">
        <f t="shared" si="11"/>
        <v>746</v>
      </c>
      <c r="B756" s="105" t="s">
        <v>6209</v>
      </c>
      <c r="C756" s="107" t="s">
        <v>30</v>
      </c>
      <c r="D756" s="107" t="s">
        <v>23</v>
      </c>
      <c r="E756" s="106"/>
      <c r="F756" s="107" t="s">
        <v>10379</v>
      </c>
      <c r="G756" s="107" t="s">
        <v>58</v>
      </c>
      <c r="H756" s="107" t="s">
        <v>10283</v>
      </c>
      <c r="I756" s="107">
        <v>1</v>
      </c>
      <c r="J756" s="107" t="s">
        <v>8730</v>
      </c>
      <c r="K756" s="112">
        <v>38731326</v>
      </c>
      <c r="L756" s="110"/>
      <c r="M756" s="109">
        <v>45811</v>
      </c>
      <c r="N756" s="107">
        <v>1</v>
      </c>
      <c r="O756" s="107" t="s">
        <v>8730</v>
      </c>
      <c r="P756" s="111">
        <v>38731326</v>
      </c>
      <c r="Q756" s="110"/>
      <c r="R756" s="107" t="s">
        <v>10378</v>
      </c>
      <c r="S756" s="109">
        <v>45832</v>
      </c>
      <c r="T756" s="107" t="s">
        <v>23</v>
      </c>
    </row>
    <row r="757" spans="1:20" ht="18.600000000000001" customHeight="1" thickBot="1">
      <c r="A757" s="108">
        <f t="shared" si="11"/>
        <v>747</v>
      </c>
      <c r="B757" s="105" t="s">
        <v>6205</v>
      </c>
      <c r="C757" s="107" t="s">
        <v>30</v>
      </c>
      <c r="D757" s="107" t="s">
        <v>23</v>
      </c>
      <c r="E757" s="106"/>
      <c r="F757" s="107" t="s">
        <v>10377</v>
      </c>
      <c r="G757" s="107" t="s">
        <v>58</v>
      </c>
      <c r="H757" s="107" t="s">
        <v>10283</v>
      </c>
      <c r="I757" s="107">
        <v>1</v>
      </c>
      <c r="J757" s="107" t="s">
        <v>8730</v>
      </c>
      <c r="K757" s="112">
        <v>44687412</v>
      </c>
      <c r="L757" s="110"/>
      <c r="M757" s="109">
        <v>45811</v>
      </c>
      <c r="N757" s="107">
        <v>1</v>
      </c>
      <c r="O757" s="107" t="s">
        <v>8730</v>
      </c>
      <c r="P757" s="111">
        <v>44687412</v>
      </c>
      <c r="Q757" s="110"/>
      <c r="R757" s="107" t="s">
        <v>10376</v>
      </c>
      <c r="S757" s="109">
        <v>45832</v>
      </c>
      <c r="T757" s="107" t="s">
        <v>23</v>
      </c>
    </row>
    <row r="758" spans="1:20" ht="18.600000000000001" customHeight="1" thickBot="1">
      <c r="A758" s="108">
        <f t="shared" si="11"/>
        <v>748</v>
      </c>
      <c r="B758" s="105" t="s">
        <v>6200</v>
      </c>
      <c r="C758" s="107" t="s">
        <v>30</v>
      </c>
      <c r="D758" s="107" t="s">
        <v>23</v>
      </c>
      <c r="E758" s="106"/>
      <c r="F758" s="107" t="s">
        <v>10375</v>
      </c>
      <c r="G758" s="107" t="s">
        <v>58</v>
      </c>
      <c r="H758" s="107" t="s">
        <v>10283</v>
      </c>
      <c r="I758" s="107">
        <v>1</v>
      </c>
      <c r="J758" s="107" t="s">
        <v>8730</v>
      </c>
      <c r="K758" s="112">
        <v>37182078</v>
      </c>
      <c r="L758" s="110"/>
      <c r="M758" s="109">
        <v>45811</v>
      </c>
      <c r="N758" s="107">
        <v>1</v>
      </c>
      <c r="O758" s="107" t="s">
        <v>8730</v>
      </c>
      <c r="P758" s="111">
        <v>37182078</v>
      </c>
      <c r="Q758" s="110"/>
      <c r="R758" s="107" t="s">
        <v>10374</v>
      </c>
      <c r="S758" s="109">
        <v>45832</v>
      </c>
      <c r="T758" s="107" t="s">
        <v>23</v>
      </c>
    </row>
    <row r="759" spans="1:20" ht="18.600000000000001" customHeight="1" thickBot="1">
      <c r="A759" s="108">
        <f t="shared" si="11"/>
        <v>749</v>
      </c>
      <c r="B759" s="105" t="s">
        <v>6197</v>
      </c>
      <c r="C759" s="107" t="s">
        <v>30</v>
      </c>
      <c r="D759" s="107" t="s">
        <v>23</v>
      </c>
      <c r="E759" s="106"/>
      <c r="F759" s="107" t="s">
        <v>10373</v>
      </c>
      <c r="G759" s="107" t="s">
        <v>58</v>
      </c>
      <c r="H759" s="107" t="s">
        <v>10283</v>
      </c>
      <c r="I759" s="107">
        <v>1</v>
      </c>
      <c r="J759" s="107" t="s">
        <v>8730</v>
      </c>
      <c r="K759" s="112">
        <v>33726342</v>
      </c>
      <c r="L759" s="110"/>
      <c r="M759" s="109">
        <v>45811</v>
      </c>
      <c r="N759" s="107">
        <v>1</v>
      </c>
      <c r="O759" s="107" t="s">
        <v>8730</v>
      </c>
      <c r="P759" s="111">
        <v>33726342</v>
      </c>
      <c r="Q759" s="110"/>
      <c r="R759" s="107" t="s">
        <v>10372</v>
      </c>
      <c r="S759" s="109">
        <v>45832</v>
      </c>
      <c r="T759" s="107" t="s">
        <v>23</v>
      </c>
    </row>
    <row r="760" spans="1:20" ht="18.600000000000001" customHeight="1" thickBot="1">
      <c r="A760" s="108">
        <f t="shared" si="11"/>
        <v>750</v>
      </c>
      <c r="B760" s="105" t="s">
        <v>6194</v>
      </c>
      <c r="C760" s="107" t="s">
        <v>30</v>
      </c>
      <c r="D760" s="107" t="s">
        <v>23</v>
      </c>
      <c r="E760" s="106"/>
      <c r="F760" s="107" t="s">
        <v>10371</v>
      </c>
      <c r="G760" s="107" t="s">
        <v>58</v>
      </c>
      <c r="H760" s="107" t="s">
        <v>10283</v>
      </c>
      <c r="I760" s="107">
        <v>1</v>
      </c>
      <c r="J760" s="107" t="s">
        <v>8730</v>
      </c>
      <c r="K760" s="112">
        <v>38358270</v>
      </c>
      <c r="L760" s="110"/>
      <c r="M760" s="109">
        <v>45811</v>
      </c>
      <c r="N760" s="107">
        <v>1</v>
      </c>
      <c r="O760" s="107" t="s">
        <v>8730</v>
      </c>
      <c r="P760" s="111">
        <v>38358270</v>
      </c>
      <c r="Q760" s="110"/>
      <c r="R760" s="107" t="s">
        <v>10370</v>
      </c>
      <c r="S760" s="109">
        <v>45833</v>
      </c>
      <c r="T760" s="107" t="s">
        <v>23</v>
      </c>
    </row>
    <row r="761" spans="1:20" ht="18.600000000000001" customHeight="1" thickBot="1">
      <c r="A761" s="108">
        <f t="shared" si="11"/>
        <v>751</v>
      </c>
      <c r="B761" s="105" t="s">
        <v>6189</v>
      </c>
      <c r="C761" s="107" t="s">
        <v>30</v>
      </c>
      <c r="D761" s="107" t="s">
        <v>23</v>
      </c>
      <c r="E761" s="106"/>
      <c r="F761" s="107" t="s">
        <v>10369</v>
      </c>
      <c r="G761" s="107" t="s">
        <v>58</v>
      </c>
      <c r="H761" s="107" t="s">
        <v>10283</v>
      </c>
      <c r="I761" s="107">
        <v>1</v>
      </c>
      <c r="J761" s="107" t="s">
        <v>8730</v>
      </c>
      <c r="K761" s="112">
        <v>38731392</v>
      </c>
      <c r="L761" s="110"/>
      <c r="M761" s="109">
        <v>45811</v>
      </c>
      <c r="N761" s="107">
        <v>1</v>
      </c>
      <c r="O761" s="107" t="s">
        <v>8730</v>
      </c>
      <c r="P761" s="111">
        <v>38358270</v>
      </c>
      <c r="Q761" s="110"/>
      <c r="R761" s="107" t="s">
        <v>10363</v>
      </c>
      <c r="S761" s="109">
        <v>45832</v>
      </c>
      <c r="T761" s="107" t="s">
        <v>23</v>
      </c>
    </row>
    <row r="762" spans="1:20" ht="18.600000000000001" customHeight="1" thickBot="1">
      <c r="A762" s="108">
        <f t="shared" si="11"/>
        <v>752</v>
      </c>
      <c r="B762" s="105" t="s">
        <v>6186</v>
      </c>
      <c r="C762" s="107" t="s">
        <v>30</v>
      </c>
      <c r="D762" s="107" t="s">
        <v>23</v>
      </c>
      <c r="E762" s="106"/>
      <c r="F762" s="107" t="s">
        <v>10368</v>
      </c>
      <c r="G762" s="107" t="s">
        <v>58</v>
      </c>
      <c r="H762" s="107" t="s">
        <v>10292</v>
      </c>
      <c r="I762" s="107">
        <v>1</v>
      </c>
      <c r="J762" s="107" t="s">
        <v>8730</v>
      </c>
      <c r="K762" s="112">
        <v>37182078</v>
      </c>
      <c r="L762" s="110"/>
      <c r="M762" s="109">
        <v>45811</v>
      </c>
      <c r="N762" s="107">
        <v>1</v>
      </c>
      <c r="O762" s="107" t="s">
        <v>8730</v>
      </c>
      <c r="P762" s="111">
        <v>37182078</v>
      </c>
      <c r="Q762" s="110"/>
      <c r="R762" s="107" t="s">
        <v>10367</v>
      </c>
      <c r="S762" s="109">
        <v>45833</v>
      </c>
      <c r="T762" s="107" t="s">
        <v>23</v>
      </c>
    </row>
    <row r="763" spans="1:20" ht="18.600000000000001" customHeight="1" thickBot="1">
      <c r="A763" s="108">
        <f t="shared" si="11"/>
        <v>753</v>
      </c>
      <c r="B763" s="105" t="s">
        <v>6182</v>
      </c>
      <c r="C763" s="107" t="s">
        <v>30</v>
      </c>
      <c r="D763" s="107" t="s">
        <v>23</v>
      </c>
      <c r="E763" s="106"/>
      <c r="F763" s="107" t="s">
        <v>10366</v>
      </c>
      <c r="G763" s="107" t="s">
        <v>58</v>
      </c>
      <c r="H763" s="107" t="s">
        <v>10283</v>
      </c>
      <c r="I763" s="107">
        <v>1</v>
      </c>
      <c r="J763" s="107" t="s">
        <v>8730</v>
      </c>
      <c r="K763" s="112">
        <v>38358270</v>
      </c>
      <c r="L763" s="110"/>
      <c r="M763" s="109">
        <v>45811</v>
      </c>
      <c r="N763" s="107">
        <v>1</v>
      </c>
      <c r="O763" s="107" t="s">
        <v>8730</v>
      </c>
      <c r="P763" s="111">
        <v>38358270</v>
      </c>
      <c r="Q763" s="110"/>
      <c r="R763" s="107" t="s">
        <v>10365</v>
      </c>
      <c r="S763" s="109">
        <v>45832</v>
      </c>
      <c r="T763" s="107" t="s">
        <v>23</v>
      </c>
    </row>
    <row r="764" spans="1:20" ht="18.600000000000001" customHeight="1" thickBot="1">
      <c r="A764" s="108">
        <f t="shared" si="11"/>
        <v>754</v>
      </c>
      <c r="B764" s="105" t="s">
        <v>6179</v>
      </c>
      <c r="C764" s="107" t="s">
        <v>30</v>
      </c>
      <c r="D764" s="107" t="s">
        <v>23</v>
      </c>
      <c r="E764" s="106"/>
      <c r="F764" s="107" t="s">
        <v>10364</v>
      </c>
      <c r="G764" s="107" t="s">
        <v>58</v>
      </c>
      <c r="H764" s="107" t="s">
        <v>10306</v>
      </c>
      <c r="I764" s="107">
        <v>1</v>
      </c>
      <c r="J764" s="107" t="s">
        <v>8730</v>
      </c>
      <c r="K764" s="112">
        <v>33726342</v>
      </c>
      <c r="L764" s="110"/>
      <c r="M764" s="109">
        <v>45811</v>
      </c>
      <c r="N764" s="107">
        <v>1</v>
      </c>
      <c r="O764" s="107" t="s">
        <v>8730</v>
      </c>
      <c r="P764" s="111">
        <v>33726342</v>
      </c>
      <c r="Q764" s="110"/>
      <c r="R764" s="107" t="s">
        <v>10363</v>
      </c>
      <c r="S764" s="109">
        <v>45833</v>
      </c>
      <c r="T764" s="107" t="s">
        <v>23</v>
      </c>
    </row>
    <row r="765" spans="1:20" ht="18.600000000000001" customHeight="1" thickBot="1">
      <c r="A765" s="108">
        <f t="shared" si="11"/>
        <v>755</v>
      </c>
      <c r="B765" s="105" t="s">
        <v>6175</v>
      </c>
      <c r="C765" s="107" t="s">
        <v>30</v>
      </c>
      <c r="D765" s="107" t="s">
        <v>23</v>
      </c>
      <c r="E765" s="106"/>
      <c r="F765" s="107" t="s">
        <v>10362</v>
      </c>
      <c r="G765" s="107" t="s">
        <v>58</v>
      </c>
      <c r="H765" s="107" t="s">
        <v>10361</v>
      </c>
      <c r="I765" s="107">
        <v>1</v>
      </c>
      <c r="J765" s="107" t="s">
        <v>8730</v>
      </c>
      <c r="K765" s="112">
        <v>59846628</v>
      </c>
      <c r="L765" s="110"/>
      <c r="M765" s="109">
        <v>45811</v>
      </c>
      <c r="N765" s="107">
        <v>1</v>
      </c>
      <c r="O765" s="107" t="s">
        <v>8730</v>
      </c>
      <c r="P765" s="111">
        <v>59846628</v>
      </c>
      <c r="Q765" s="110"/>
      <c r="R765" s="107" t="s">
        <v>10360</v>
      </c>
      <c r="S765" s="109">
        <v>45833</v>
      </c>
      <c r="T765" s="107" t="s">
        <v>23</v>
      </c>
    </row>
    <row r="766" spans="1:20" ht="18.600000000000001" customHeight="1" thickBot="1">
      <c r="A766" s="108">
        <f t="shared" si="11"/>
        <v>756</v>
      </c>
      <c r="B766" s="105" t="s">
        <v>6171</v>
      </c>
      <c r="C766" s="107" t="s">
        <v>30</v>
      </c>
      <c r="D766" s="107" t="s">
        <v>23</v>
      </c>
      <c r="E766" s="106"/>
      <c r="F766" s="107" t="s">
        <v>10359</v>
      </c>
      <c r="G766" s="107" t="s">
        <v>58</v>
      </c>
      <c r="H766" s="107" t="s">
        <v>10328</v>
      </c>
      <c r="I766" s="107">
        <v>1</v>
      </c>
      <c r="J766" s="107" t="s">
        <v>8730</v>
      </c>
      <c r="K766" s="112">
        <v>33726342</v>
      </c>
      <c r="L766" s="110"/>
      <c r="M766" s="109">
        <v>45811</v>
      </c>
      <c r="N766" s="107">
        <v>1</v>
      </c>
      <c r="O766" s="107" t="s">
        <v>8730</v>
      </c>
      <c r="P766" s="111">
        <v>33726342</v>
      </c>
      <c r="Q766" s="110"/>
      <c r="R766" s="107" t="s">
        <v>10358</v>
      </c>
      <c r="S766" s="109">
        <v>45832</v>
      </c>
      <c r="T766" s="107" t="s">
        <v>23</v>
      </c>
    </row>
    <row r="767" spans="1:20" ht="18.600000000000001" customHeight="1" thickBot="1">
      <c r="A767" s="108">
        <f t="shared" si="11"/>
        <v>757</v>
      </c>
      <c r="B767" s="105" t="s">
        <v>6167</v>
      </c>
      <c r="C767" s="107" t="s">
        <v>30</v>
      </c>
      <c r="D767" s="107" t="s">
        <v>23</v>
      </c>
      <c r="E767" s="106"/>
      <c r="F767" s="107" t="s">
        <v>10357</v>
      </c>
      <c r="G767" s="107" t="s">
        <v>58</v>
      </c>
      <c r="H767" s="107" t="s">
        <v>10283</v>
      </c>
      <c r="I767" s="107">
        <v>1</v>
      </c>
      <c r="J767" s="107" t="s">
        <v>8730</v>
      </c>
      <c r="K767" s="112">
        <v>33726342</v>
      </c>
      <c r="L767" s="110"/>
      <c r="M767" s="109">
        <v>45811</v>
      </c>
      <c r="N767" s="107">
        <v>1</v>
      </c>
      <c r="O767" s="107" t="s">
        <v>8730</v>
      </c>
      <c r="P767" s="111">
        <v>33726342</v>
      </c>
      <c r="Q767" s="110"/>
      <c r="R767" s="107" t="s">
        <v>10356</v>
      </c>
      <c r="S767" s="109">
        <v>45832</v>
      </c>
      <c r="T767" s="107" t="s">
        <v>23</v>
      </c>
    </row>
    <row r="768" spans="1:20" ht="18.600000000000001" customHeight="1" thickBot="1">
      <c r="A768" s="108">
        <f t="shared" si="11"/>
        <v>758</v>
      </c>
      <c r="B768" s="105" t="s">
        <v>6162</v>
      </c>
      <c r="C768" s="107" t="s">
        <v>30</v>
      </c>
      <c r="D768" s="107" t="s">
        <v>23</v>
      </c>
      <c r="E768" s="106"/>
      <c r="F768" s="107" t="s">
        <v>10355</v>
      </c>
      <c r="G768" s="107" t="s">
        <v>58</v>
      </c>
      <c r="H768" s="107" t="s">
        <v>10306</v>
      </c>
      <c r="I768" s="107">
        <v>1</v>
      </c>
      <c r="J768" s="107" t="s">
        <v>8730</v>
      </c>
      <c r="K768" s="112">
        <v>33726342</v>
      </c>
      <c r="L768" s="110"/>
      <c r="M768" s="109">
        <v>45811</v>
      </c>
      <c r="N768" s="107">
        <v>1</v>
      </c>
      <c r="O768" s="107" t="s">
        <v>8730</v>
      </c>
      <c r="P768" s="111">
        <v>33726342</v>
      </c>
      <c r="Q768" s="110"/>
      <c r="R768" s="107" t="s">
        <v>10354</v>
      </c>
      <c r="S768" s="109">
        <v>45832</v>
      </c>
      <c r="T768" s="107" t="s">
        <v>23</v>
      </c>
    </row>
    <row r="769" spans="1:20" ht="18.600000000000001" customHeight="1" thickBot="1">
      <c r="A769" s="108">
        <f t="shared" si="11"/>
        <v>759</v>
      </c>
      <c r="B769" s="105" t="s">
        <v>6159</v>
      </c>
      <c r="C769" s="107" t="s">
        <v>30</v>
      </c>
      <c r="D769" s="107" t="s">
        <v>23</v>
      </c>
      <c r="E769" s="106"/>
      <c r="F769" s="107" t="s">
        <v>10353</v>
      </c>
      <c r="G769" s="107" t="s">
        <v>58</v>
      </c>
      <c r="H769" s="107" t="s">
        <v>10328</v>
      </c>
      <c r="I769" s="107">
        <v>1</v>
      </c>
      <c r="J769" s="107" t="s">
        <v>8730</v>
      </c>
      <c r="K769" s="112">
        <v>33726342</v>
      </c>
      <c r="L769" s="110"/>
      <c r="M769" s="109">
        <v>45839</v>
      </c>
      <c r="N769" s="107">
        <v>1</v>
      </c>
      <c r="O769" s="107" t="s">
        <v>8730</v>
      </c>
      <c r="P769" s="111">
        <v>33726342</v>
      </c>
      <c r="Q769" s="110"/>
      <c r="R769" s="107" t="s">
        <v>10352</v>
      </c>
      <c r="S769" s="109">
        <v>45852</v>
      </c>
      <c r="T769" s="107" t="s">
        <v>23</v>
      </c>
    </row>
    <row r="770" spans="1:20" ht="18.600000000000001" customHeight="1" thickBot="1">
      <c r="A770" s="108">
        <f t="shared" si="11"/>
        <v>760</v>
      </c>
      <c r="B770" s="105" t="s">
        <v>6155</v>
      </c>
      <c r="C770" s="107" t="s">
        <v>30</v>
      </c>
      <c r="D770" s="107" t="s">
        <v>23</v>
      </c>
      <c r="E770" s="106"/>
      <c r="F770" s="107" t="s">
        <v>10351</v>
      </c>
      <c r="G770" s="107" t="s">
        <v>58</v>
      </c>
      <c r="H770" s="107" t="s">
        <v>10283</v>
      </c>
      <c r="I770" s="107">
        <v>1</v>
      </c>
      <c r="J770" s="107" t="s">
        <v>8730</v>
      </c>
      <c r="K770" s="112">
        <v>33726342</v>
      </c>
      <c r="L770" s="110"/>
      <c r="M770" s="109">
        <v>45811</v>
      </c>
      <c r="N770" s="107">
        <v>1</v>
      </c>
      <c r="O770" s="107" t="s">
        <v>8730</v>
      </c>
      <c r="P770" s="111">
        <v>33726342</v>
      </c>
      <c r="Q770" s="110"/>
      <c r="R770" s="107" t="s">
        <v>10350</v>
      </c>
      <c r="S770" s="109">
        <v>45832</v>
      </c>
      <c r="T770" s="107" t="s">
        <v>23</v>
      </c>
    </row>
    <row r="771" spans="1:20" ht="18.600000000000001" customHeight="1" thickBot="1">
      <c r="A771" s="108">
        <f t="shared" si="11"/>
        <v>761</v>
      </c>
      <c r="B771" s="105" t="s">
        <v>6151</v>
      </c>
      <c r="C771" s="107" t="s">
        <v>30</v>
      </c>
      <c r="D771" s="107" t="s">
        <v>23</v>
      </c>
      <c r="E771" s="106"/>
      <c r="F771" s="107" t="s">
        <v>10349</v>
      </c>
      <c r="G771" s="107" t="s">
        <v>58</v>
      </c>
      <c r="H771" s="107" t="s">
        <v>10283</v>
      </c>
      <c r="I771" s="107">
        <v>1</v>
      </c>
      <c r="J771" s="107" t="s">
        <v>8730</v>
      </c>
      <c r="K771" s="112">
        <v>33726342</v>
      </c>
      <c r="L771" s="110"/>
      <c r="M771" s="109">
        <v>45811</v>
      </c>
      <c r="N771" s="107">
        <v>1</v>
      </c>
      <c r="O771" s="107" t="s">
        <v>8730</v>
      </c>
      <c r="P771" s="111">
        <v>33726342</v>
      </c>
      <c r="Q771" s="110"/>
      <c r="R771" s="107" t="s">
        <v>10348</v>
      </c>
      <c r="S771" s="109">
        <v>45835</v>
      </c>
      <c r="T771" s="107" t="s">
        <v>23</v>
      </c>
    </row>
    <row r="772" spans="1:20" ht="18.600000000000001" customHeight="1" thickBot="1">
      <c r="A772" s="108">
        <f t="shared" si="11"/>
        <v>762</v>
      </c>
      <c r="B772" s="105" t="s">
        <v>6147</v>
      </c>
      <c r="C772" s="107" t="s">
        <v>30</v>
      </c>
      <c r="D772" s="107" t="s">
        <v>23</v>
      </c>
      <c r="E772" s="106"/>
      <c r="F772" s="107" t="s">
        <v>10347</v>
      </c>
      <c r="G772" s="107" t="s">
        <v>58</v>
      </c>
      <c r="H772" s="107" t="s">
        <v>10283</v>
      </c>
      <c r="I772" s="107">
        <v>1</v>
      </c>
      <c r="J772" s="107" t="s">
        <v>8730</v>
      </c>
      <c r="K772" s="112">
        <v>33726342</v>
      </c>
      <c r="L772" s="110"/>
      <c r="M772" s="109">
        <v>45811</v>
      </c>
      <c r="N772" s="107">
        <v>1</v>
      </c>
      <c r="O772" s="107" t="s">
        <v>8730</v>
      </c>
      <c r="P772" s="111">
        <v>33726442</v>
      </c>
      <c r="Q772" s="110"/>
      <c r="R772" s="107" t="s">
        <v>10346</v>
      </c>
      <c r="S772" s="109">
        <v>45833</v>
      </c>
      <c r="T772" s="107" t="s">
        <v>23</v>
      </c>
    </row>
    <row r="773" spans="1:20" ht="18.600000000000001" customHeight="1" thickBot="1">
      <c r="A773" s="108">
        <f t="shared" si="11"/>
        <v>763</v>
      </c>
      <c r="B773" s="105" t="s">
        <v>6144</v>
      </c>
      <c r="C773" s="107" t="s">
        <v>30</v>
      </c>
      <c r="D773" s="107" t="s">
        <v>23</v>
      </c>
      <c r="E773" s="106"/>
      <c r="F773" s="107" t="s">
        <v>10345</v>
      </c>
      <c r="G773" s="107" t="s">
        <v>58</v>
      </c>
      <c r="H773" s="107" t="s">
        <v>10283</v>
      </c>
      <c r="I773" s="107">
        <v>1</v>
      </c>
      <c r="J773" s="107" t="s">
        <v>8730</v>
      </c>
      <c r="K773" s="112">
        <v>33726342</v>
      </c>
      <c r="L773" s="110"/>
      <c r="M773" s="109">
        <v>45811</v>
      </c>
      <c r="N773" s="107">
        <v>1</v>
      </c>
      <c r="O773" s="107" t="s">
        <v>8730</v>
      </c>
      <c r="P773" s="111">
        <v>33726442</v>
      </c>
      <c r="Q773" s="110"/>
      <c r="R773" s="107" t="s">
        <v>10344</v>
      </c>
      <c r="S773" s="109">
        <v>45833</v>
      </c>
      <c r="T773" s="107" t="s">
        <v>23</v>
      </c>
    </row>
    <row r="774" spans="1:20" ht="18.600000000000001" customHeight="1" thickBot="1">
      <c r="A774" s="108">
        <f t="shared" si="11"/>
        <v>764</v>
      </c>
      <c r="B774" s="105" t="s">
        <v>6140</v>
      </c>
      <c r="C774" s="107" t="s">
        <v>30</v>
      </c>
      <c r="D774" s="107" t="s">
        <v>23</v>
      </c>
      <c r="E774" s="106"/>
      <c r="F774" s="107" t="s">
        <v>10343</v>
      </c>
      <c r="G774" s="107" t="s">
        <v>58</v>
      </c>
      <c r="H774" s="107" t="s">
        <v>10328</v>
      </c>
      <c r="I774" s="107">
        <v>1</v>
      </c>
      <c r="J774" s="107" t="s">
        <v>8730</v>
      </c>
      <c r="K774" s="112">
        <v>64254060</v>
      </c>
      <c r="L774" s="110"/>
      <c r="M774" s="109">
        <v>45811</v>
      </c>
      <c r="N774" s="107">
        <v>1</v>
      </c>
      <c r="O774" s="107" t="s">
        <v>8730</v>
      </c>
      <c r="P774" s="111">
        <v>64254060</v>
      </c>
      <c r="Q774" s="110"/>
      <c r="R774" s="107" t="s">
        <v>10342</v>
      </c>
      <c r="S774" s="109">
        <v>45832</v>
      </c>
      <c r="T774" s="107" t="s">
        <v>23</v>
      </c>
    </row>
    <row r="775" spans="1:20" ht="18.600000000000001" customHeight="1" thickBot="1">
      <c r="A775" s="108">
        <f t="shared" si="11"/>
        <v>765</v>
      </c>
      <c r="B775" s="105" t="s">
        <v>6137</v>
      </c>
      <c r="C775" s="107" t="s">
        <v>30</v>
      </c>
      <c r="D775" s="107" t="s">
        <v>23</v>
      </c>
      <c r="E775" s="106"/>
      <c r="F775" s="107" t="s">
        <v>10341</v>
      </c>
      <c r="G775" s="107" t="s">
        <v>58</v>
      </c>
      <c r="H775" s="107" t="s">
        <v>10306</v>
      </c>
      <c r="I775" s="107">
        <v>1</v>
      </c>
      <c r="J775" s="107" t="s">
        <v>8730</v>
      </c>
      <c r="K775" s="112">
        <v>62213640</v>
      </c>
      <c r="L775" s="110"/>
      <c r="M775" s="109">
        <v>45811</v>
      </c>
      <c r="N775" s="107">
        <v>1</v>
      </c>
      <c r="O775" s="107" t="s">
        <v>8730</v>
      </c>
      <c r="P775" s="111">
        <v>62213240</v>
      </c>
      <c r="Q775" s="110"/>
      <c r="R775" s="107" t="s">
        <v>10340</v>
      </c>
      <c r="S775" s="109">
        <v>45833</v>
      </c>
      <c r="T775" s="107" t="s">
        <v>23</v>
      </c>
    </row>
    <row r="776" spans="1:20" ht="18.600000000000001" customHeight="1" thickBot="1">
      <c r="A776" s="108">
        <f t="shared" si="11"/>
        <v>766</v>
      </c>
      <c r="B776" s="105" t="s">
        <v>6134</v>
      </c>
      <c r="C776" s="107" t="s">
        <v>30</v>
      </c>
      <c r="D776" s="107" t="s">
        <v>23</v>
      </c>
      <c r="E776" s="106"/>
      <c r="F776" s="107" t="s">
        <v>10339</v>
      </c>
      <c r="G776" s="107" t="s">
        <v>58</v>
      </c>
      <c r="H776" s="107" t="s">
        <v>3382</v>
      </c>
      <c r="I776" s="107">
        <v>1</v>
      </c>
      <c r="J776" s="107" t="s">
        <v>8730</v>
      </c>
      <c r="K776" s="112">
        <v>49045626</v>
      </c>
      <c r="L776" s="110"/>
      <c r="M776" s="109">
        <v>45811</v>
      </c>
      <c r="N776" s="107">
        <v>1</v>
      </c>
      <c r="O776" s="107" t="s">
        <v>8730</v>
      </c>
      <c r="P776" s="111">
        <v>49045626</v>
      </c>
      <c r="Q776" s="110"/>
      <c r="R776" s="107" t="s">
        <v>10338</v>
      </c>
      <c r="S776" s="109">
        <v>45832</v>
      </c>
      <c r="T776" s="107" t="s">
        <v>23</v>
      </c>
    </row>
    <row r="777" spans="1:20" ht="18.600000000000001" customHeight="1" thickBot="1">
      <c r="A777" s="108">
        <f t="shared" si="11"/>
        <v>767</v>
      </c>
      <c r="B777" s="105" t="s">
        <v>6130</v>
      </c>
      <c r="C777" s="107" t="s">
        <v>30</v>
      </c>
      <c r="D777" s="107" t="s">
        <v>23</v>
      </c>
      <c r="E777" s="106"/>
      <c r="F777" s="107" t="s">
        <v>10337</v>
      </c>
      <c r="G777" s="107" t="s">
        <v>58</v>
      </c>
      <c r="H777" s="107" t="s">
        <v>10336</v>
      </c>
      <c r="I777" s="107">
        <v>1</v>
      </c>
      <c r="J777" s="107" t="s">
        <v>8730</v>
      </c>
      <c r="K777" s="112">
        <v>78000000</v>
      </c>
      <c r="L777" s="110"/>
      <c r="M777" s="109">
        <v>45965</v>
      </c>
      <c r="N777" s="107">
        <v>1</v>
      </c>
      <c r="O777" s="107" t="s">
        <v>8730</v>
      </c>
      <c r="P777" s="111">
        <v>17987384</v>
      </c>
      <c r="Q777" s="110"/>
      <c r="R777" s="107" t="s">
        <v>10335</v>
      </c>
      <c r="S777" s="109">
        <v>45965</v>
      </c>
      <c r="T777" s="107" t="s">
        <v>23</v>
      </c>
    </row>
    <row r="778" spans="1:20" ht="18.600000000000001" customHeight="1" thickBot="1">
      <c r="A778" s="108">
        <f t="shared" si="11"/>
        <v>768</v>
      </c>
      <c r="B778" s="105" t="s">
        <v>6127</v>
      </c>
      <c r="C778" s="107" t="s">
        <v>30</v>
      </c>
      <c r="D778" s="107" t="s">
        <v>23</v>
      </c>
      <c r="E778" s="106"/>
      <c r="F778" s="107" t="s">
        <v>10334</v>
      </c>
      <c r="G778" s="107" t="s">
        <v>58</v>
      </c>
      <c r="H778" s="107" t="s">
        <v>10333</v>
      </c>
      <c r="I778" s="107">
        <v>1</v>
      </c>
      <c r="J778" s="107" t="s">
        <v>8730</v>
      </c>
      <c r="K778" s="112">
        <v>24438012</v>
      </c>
      <c r="L778" s="110"/>
      <c r="M778" s="109">
        <v>45965</v>
      </c>
      <c r="N778" s="107">
        <v>1</v>
      </c>
      <c r="O778" s="107" t="s">
        <v>8730</v>
      </c>
      <c r="P778" s="111">
        <v>7231162</v>
      </c>
      <c r="Q778" s="110"/>
      <c r="R778" s="107" t="s">
        <v>10332</v>
      </c>
      <c r="S778" s="109">
        <v>45975</v>
      </c>
      <c r="T778" s="107" t="s">
        <v>23</v>
      </c>
    </row>
    <row r="779" spans="1:20" ht="18.600000000000001" customHeight="1" thickBot="1">
      <c r="A779" s="108">
        <f t="shared" si="11"/>
        <v>769</v>
      </c>
      <c r="B779" s="105" t="s">
        <v>6122</v>
      </c>
      <c r="C779" s="107" t="s">
        <v>30</v>
      </c>
      <c r="D779" s="107" t="s">
        <v>23</v>
      </c>
      <c r="E779" s="106"/>
      <c r="F779" s="107" t="s">
        <v>10331</v>
      </c>
      <c r="G779" s="107" t="s">
        <v>58</v>
      </c>
      <c r="H779" s="107" t="s">
        <v>10283</v>
      </c>
      <c r="I779" s="107">
        <v>1</v>
      </c>
      <c r="J779" s="107" t="s">
        <v>8730</v>
      </c>
      <c r="K779" s="112">
        <v>36000000</v>
      </c>
      <c r="L779" s="110"/>
      <c r="M779" s="109">
        <v>45811</v>
      </c>
      <c r="N779" s="107">
        <v>1</v>
      </c>
      <c r="O779" s="107" t="s">
        <v>8730</v>
      </c>
      <c r="P779" s="111">
        <v>36000000</v>
      </c>
      <c r="Q779" s="110"/>
      <c r="R779" s="107" t="s">
        <v>10330</v>
      </c>
      <c r="S779" s="109">
        <v>45832</v>
      </c>
      <c r="T779" s="107" t="s">
        <v>23</v>
      </c>
    </row>
    <row r="780" spans="1:20" ht="18.600000000000001" customHeight="1" thickBot="1">
      <c r="A780" s="108">
        <f t="shared" ref="A780:A843" si="12">A779+1</f>
        <v>770</v>
      </c>
      <c r="B780" s="105" t="s">
        <v>6119</v>
      </c>
      <c r="C780" s="107" t="s">
        <v>30</v>
      </c>
      <c r="D780" s="107" t="s">
        <v>23</v>
      </c>
      <c r="E780" s="106"/>
      <c r="F780" s="107" t="s">
        <v>10329</v>
      </c>
      <c r="G780" s="107" t="s">
        <v>58</v>
      </c>
      <c r="H780" s="107" t="s">
        <v>10328</v>
      </c>
      <c r="I780" s="107">
        <v>1</v>
      </c>
      <c r="J780" s="107" t="s">
        <v>8730</v>
      </c>
      <c r="K780" s="112">
        <v>53962152</v>
      </c>
      <c r="L780" s="110"/>
      <c r="M780" s="109">
        <v>45931</v>
      </c>
      <c r="N780" s="107">
        <v>1</v>
      </c>
      <c r="O780" s="107" t="s">
        <v>8730</v>
      </c>
      <c r="P780" s="111">
        <v>17987384</v>
      </c>
      <c r="Q780" s="110"/>
      <c r="R780" s="107" t="s">
        <v>10327</v>
      </c>
      <c r="S780" s="109">
        <v>45957</v>
      </c>
      <c r="T780" s="107" t="s">
        <v>23</v>
      </c>
    </row>
    <row r="781" spans="1:20" ht="18.600000000000001" customHeight="1" thickBot="1">
      <c r="A781" s="108">
        <f t="shared" si="12"/>
        <v>771</v>
      </c>
      <c r="B781" s="105" t="s">
        <v>6116</v>
      </c>
      <c r="C781" s="107" t="s">
        <v>30</v>
      </c>
      <c r="D781" s="107" t="s">
        <v>23</v>
      </c>
      <c r="E781" s="106"/>
      <c r="F781" s="107" t="s">
        <v>10326</v>
      </c>
      <c r="G781" s="107" t="s">
        <v>58</v>
      </c>
      <c r="H781" s="107" t="s">
        <v>10325</v>
      </c>
      <c r="I781" s="107">
        <v>1</v>
      </c>
      <c r="J781" s="107" t="s">
        <v>8730</v>
      </c>
      <c r="K781" s="112">
        <v>53962152</v>
      </c>
      <c r="L781" s="110"/>
      <c r="M781" s="109">
        <v>45965</v>
      </c>
      <c r="N781" s="107">
        <v>1</v>
      </c>
      <c r="O781" s="107" t="s">
        <v>8730</v>
      </c>
      <c r="P781" s="111">
        <v>17987384</v>
      </c>
      <c r="Q781" s="110"/>
      <c r="R781" s="107" t="s">
        <v>10324</v>
      </c>
      <c r="S781" s="109">
        <v>45968</v>
      </c>
      <c r="T781" s="107" t="s">
        <v>23</v>
      </c>
    </row>
    <row r="782" spans="1:20" ht="18.600000000000001" customHeight="1" thickBot="1">
      <c r="A782" s="108">
        <f t="shared" si="12"/>
        <v>772</v>
      </c>
      <c r="B782" s="105" t="s">
        <v>6113</v>
      </c>
      <c r="C782" s="107" t="s">
        <v>30</v>
      </c>
      <c r="D782" s="107" t="s">
        <v>23</v>
      </c>
      <c r="E782" s="106"/>
      <c r="F782" s="107" t="s">
        <v>10323</v>
      </c>
      <c r="G782" s="107" t="s">
        <v>58</v>
      </c>
      <c r="H782" s="107" t="s">
        <v>10283</v>
      </c>
      <c r="I782" s="107">
        <v>1</v>
      </c>
      <c r="J782" s="107" t="s">
        <v>8730</v>
      </c>
      <c r="K782" s="112">
        <v>53962152</v>
      </c>
      <c r="L782" s="110"/>
      <c r="M782" s="109">
        <v>45965</v>
      </c>
      <c r="N782" s="107">
        <v>1</v>
      </c>
      <c r="O782" s="107" t="s">
        <v>8730</v>
      </c>
      <c r="P782" s="111">
        <v>17987384</v>
      </c>
      <c r="Q782" s="110"/>
      <c r="R782" s="107" t="s">
        <v>10322</v>
      </c>
      <c r="S782" s="109">
        <v>45967</v>
      </c>
      <c r="T782" s="107" t="s">
        <v>23</v>
      </c>
    </row>
    <row r="783" spans="1:20" ht="18.600000000000001" customHeight="1" thickBot="1">
      <c r="A783" s="108">
        <f t="shared" si="12"/>
        <v>773</v>
      </c>
      <c r="B783" s="105" t="s">
        <v>6109</v>
      </c>
      <c r="C783" s="107" t="s">
        <v>30</v>
      </c>
      <c r="D783" s="107" t="s">
        <v>23</v>
      </c>
      <c r="E783" s="106"/>
      <c r="F783" s="107" t="s">
        <v>10321</v>
      </c>
      <c r="G783" s="107" t="s">
        <v>58</v>
      </c>
      <c r="H783" s="107" t="s">
        <v>10283</v>
      </c>
      <c r="I783" s="107">
        <v>1</v>
      </c>
      <c r="J783" s="107" t="s">
        <v>8730</v>
      </c>
      <c r="K783" s="112">
        <v>60206850</v>
      </c>
      <c r="L783" s="110"/>
      <c r="M783" s="109">
        <v>45811</v>
      </c>
      <c r="N783" s="107">
        <v>1</v>
      </c>
      <c r="O783" s="107" t="s">
        <v>8730</v>
      </c>
      <c r="P783" s="111">
        <v>60206850</v>
      </c>
      <c r="Q783" s="110"/>
      <c r="R783" s="107" t="s">
        <v>10320</v>
      </c>
      <c r="S783" s="109">
        <v>45832</v>
      </c>
      <c r="T783" s="107" t="s">
        <v>23</v>
      </c>
    </row>
    <row r="784" spans="1:20" ht="18.600000000000001" customHeight="1" thickBot="1">
      <c r="A784" s="108">
        <f t="shared" si="12"/>
        <v>774</v>
      </c>
      <c r="B784" s="105" t="s">
        <v>6105</v>
      </c>
      <c r="C784" s="107" t="s">
        <v>30</v>
      </c>
      <c r="D784" s="107" t="s">
        <v>23</v>
      </c>
      <c r="E784" s="106"/>
      <c r="F784" s="107" t="s">
        <v>10319</v>
      </c>
      <c r="G784" s="107" t="s">
        <v>58</v>
      </c>
      <c r="H784" s="107" t="s">
        <v>10283</v>
      </c>
      <c r="I784" s="107">
        <v>1</v>
      </c>
      <c r="J784" s="107" t="s">
        <v>8730</v>
      </c>
      <c r="K784" s="112">
        <v>94973376</v>
      </c>
      <c r="L784" s="110"/>
      <c r="M784" s="109">
        <v>45811</v>
      </c>
      <c r="N784" s="107">
        <v>1</v>
      </c>
      <c r="O784" s="107" t="s">
        <v>8730</v>
      </c>
      <c r="P784" s="111">
        <v>94973376</v>
      </c>
      <c r="Q784" s="110"/>
      <c r="R784" s="107" t="s">
        <v>10318</v>
      </c>
      <c r="S784" s="109">
        <v>45832</v>
      </c>
      <c r="T784" s="107" t="s">
        <v>23</v>
      </c>
    </row>
    <row r="785" spans="1:20" ht="18.600000000000001" customHeight="1" thickBot="1">
      <c r="A785" s="108">
        <f t="shared" si="12"/>
        <v>775</v>
      </c>
      <c r="B785" s="105" t="s">
        <v>6100</v>
      </c>
      <c r="C785" s="107" t="s">
        <v>30</v>
      </c>
      <c r="D785" s="107" t="s">
        <v>23</v>
      </c>
      <c r="E785" s="106"/>
      <c r="F785" s="107" t="s">
        <v>10317</v>
      </c>
      <c r="G785" s="107" t="s">
        <v>58</v>
      </c>
      <c r="H785" s="107" t="s">
        <v>10283</v>
      </c>
      <c r="I785" s="107">
        <v>1</v>
      </c>
      <c r="J785" s="107" t="s">
        <v>8730</v>
      </c>
      <c r="K785" s="112">
        <v>60196008</v>
      </c>
      <c r="L785" s="110"/>
      <c r="M785" s="109">
        <v>45811</v>
      </c>
      <c r="N785" s="107">
        <v>1</v>
      </c>
      <c r="O785" s="107" t="s">
        <v>8730</v>
      </c>
      <c r="P785" s="111">
        <v>60196008</v>
      </c>
      <c r="Q785" s="110"/>
      <c r="R785" s="107" t="s">
        <v>10316</v>
      </c>
      <c r="S785" s="109">
        <v>45832</v>
      </c>
      <c r="T785" s="107" t="s">
        <v>23</v>
      </c>
    </row>
    <row r="786" spans="1:20" ht="18.600000000000001" customHeight="1" thickBot="1">
      <c r="A786" s="108">
        <f t="shared" si="12"/>
        <v>776</v>
      </c>
      <c r="B786" s="105" t="s">
        <v>6096</v>
      </c>
      <c r="C786" s="107" t="s">
        <v>30</v>
      </c>
      <c r="D786" s="107" t="s">
        <v>23</v>
      </c>
      <c r="E786" s="106"/>
      <c r="F786" s="107" t="s">
        <v>10315</v>
      </c>
      <c r="G786" s="107" t="s">
        <v>58</v>
      </c>
      <c r="H786" s="107" t="s">
        <v>10283</v>
      </c>
      <c r="I786" s="107">
        <v>1</v>
      </c>
      <c r="J786" s="107" t="s">
        <v>8730</v>
      </c>
      <c r="K786" s="112">
        <v>60196008</v>
      </c>
      <c r="L786" s="110"/>
      <c r="M786" s="109">
        <v>45811</v>
      </c>
      <c r="N786" s="107">
        <v>1</v>
      </c>
      <c r="O786" s="107" t="s">
        <v>8730</v>
      </c>
      <c r="P786" s="111">
        <v>60196008</v>
      </c>
      <c r="Q786" s="110"/>
      <c r="R786" s="107" t="s">
        <v>10314</v>
      </c>
      <c r="S786" s="109">
        <v>45832</v>
      </c>
      <c r="T786" s="107" t="s">
        <v>23</v>
      </c>
    </row>
    <row r="787" spans="1:20" ht="18.600000000000001" customHeight="1" thickBot="1">
      <c r="A787" s="108">
        <f t="shared" si="12"/>
        <v>777</v>
      </c>
      <c r="B787" s="105" t="s">
        <v>6091</v>
      </c>
      <c r="C787" s="107" t="s">
        <v>30</v>
      </c>
      <c r="D787" s="107" t="s">
        <v>23</v>
      </c>
      <c r="E787" s="106"/>
      <c r="F787" s="107" t="s">
        <v>10313</v>
      </c>
      <c r="G787" s="107" t="s">
        <v>58</v>
      </c>
      <c r="H787" s="107" t="s">
        <v>3382</v>
      </c>
      <c r="I787" s="107">
        <v>1</v>
      </c>
      <c r="J787" s="107" t="s">
        <v>8730</v>
      </c>
      <c r="K787" s="112">
        <v>167252778</v>
      </c>
      <c r="L787" s="110"/>
      <c r="M787" s="109">
        <v>45811</v>
      </c>
      <c r="N787" s="107">
        <v>1</v>
      </c>
      <c r="O787" s="107" t="s">
        <v>8730</v>
      </c>
      <c r="P787" s="111">
        <v>167252778</v>
      </c>
      <c r="Q787" s="110"/>
      <c r="R787" s="107" t="s">
        <v>10312</v>
      </c>
      <c r="S787" s="109">
        <v>45832</v>
      </c>
      <c r="T787" s="107" t="s">
        <v>23</v>
      </c>
    </row>
    <row r="788" spans="1:20" ht="18.600000000000001" customHeight="1" thickBot="1">
      <c r="A788" s="108">
        <f t="shared" si="12"/>
        <v>778</v>
      </c>
      <c r="B788" s="105" t="s">
        <v>6086</v>
      </c>
      <c r="C788" s="107" t="s">
        <v>30</v>
      </c>
      <c r="D788" s="107" t="s">
        <v>23</v>
      </c>
      <c r="E788" s="106"/>
      <c r="F788" s="107" t="s">
        <v>10311</v>
      </c>
      <c r="G788" s="107" t="s">
        <v>58</v>
      </c>
      <c r="H788" s="107" t="s">
        <v>3382</v>
      </c>
      <c r="I788" s="107">
        <v>1</v>
      </c>
      <c r="J788" s="107" t="s">
        <v>8730</v>
      </c>
      <c r="K788" s="112">
        <v>203191440</v>
      </c>
      <c r="L788" s="110"/>
      <c r="M788" s="109">
        <v>45811</v>
      </c>
      <c r="N788" s="107">
        <v>1</v>
      </c>
      <c r="O788" s="107" t="s">
        <v>8730</v>
      </c>
      <c r="P788" s="111">
        <v>203190120</v>
      </c>
      <c r="Q788" s="110"/>
      <c r="R788" s="107" t="s">
        <v>10310</v>
      </c>
      <c r="S788" s="109">
        <v>45832</v>
      </c>
      <c r="T788" s="107" t="s">
        <v>23</v>
      </c>
    </row>
    <row r="789" spans="1:20" ht="18.600000000000001" customHeight="1" thickBot="1">
      <c r="A789" s="108">
        <f t="shared" si="12"/>
        <v>779</v>
      </c>
      <c r="B789" s="105" t="s">
        <v>6083</v>
      </c>
      <c r="C789" s="107" t="s">
        <v>30</v>
      </c>
      <c r="D789" s="107" t="s">
        <v>23</v>
      </c>
      <c r="E789" s="106"/>
      <c r="F789" s="107" t="s">
        <v>10309</v>
      </c>
      <c r="G789" s="107" t="s">
        <v>58</v>
      </c>
      <c r="H789" s="107" t="s">
        <v>10292</v>
      </c>
      <c r="I789" s="107">
        <v>1</v>
      </c>
      <c r="J789" s="107" t="s">
        <v>8730</v>
      </c>
      <c r="K789" s="112">
        <v>142123200</v>
      </c>
      <c r="L789" s="110"/>
      <c r="M789" s="109">
        <v>45811</v>
      </c>
      <c r="N789" s="107">
        <v>1</v>
      </c>
      <c r="O789" s="107" t="s">
        <v>8730</v>
      </c>
      <c r="P789" s="111">
        <v>142123200</v>
      </c>
      <c r="Q789" s="110"/>
      <c r="R789" s="107" t="s">
        <v>10308</v>
      </c>
      <c r="S789" s="109">
        <v>45832</v>
      </c>
      <c r="T789" s="107" t="s">
        <v>23</v>
      </c>
    </row>
    <row r="790" spans="1:20" ht="18.600000000000001" customHeight="1" thickBot="1">
      <c r="A790" s="108">
        <f t="shared" si="12"/>
        <v>780</v>
      </c>
      <c r="B790" s="105" t="s">
        <v>6079</v>
      </c>
      <c r="C790" s="107" t="s">
        <v>30</v>
      </c>
      <c r="D790" s="107" t="s">
        <v>23</v>
      </c>
      <c r="E790" s="106"/>
      <c r="F790" s="107" t="s">
        <v>10307</v>
      </c>
      <c r="G790" s="107" t="s">
        <v>58</v>
      </c>
      <c r="H790" s="107" t="s">
        <v>10306</v>
      </c>
      <c r="I790" s="107">
        <v>1</v>
      </c>
      <c r="J790" s="107" t="s">
        <v>8730</v>
      </c>
      <c r="K790" s="112">
        <v>177686298</v>
      </c>
      <c r="L790" s="110"/>
      <c r="M790" s="109">
        <v>45839</v>
      </c>
      <c r="N790" s="107">
        <v>1</v>
      </c>
      <c r="O790" s="107" t="s">
        <v>8730</v>
      </c>
      <c r="P790" s="111">
        <v>177686298</v>
      </c>
      <c r="Q790" s="110"/>
      <c r="R790" s="107" t="s">
        <v>10305</v>
      </c>
      <c r="S790" s="109">
        <v>45839</v>
      </c>
      <c r="T790" s="107" t="s">
        <v>23</v>
      </c>
    </row>
    <row r="791" spans="1:20" ht="18.600000000000001" customHeight="1" thickBot="1">
      <c r="A791" s="108">
        <f t="shared" si="12"/>
        <v>781</v>
      </c>
      <c r="B791" s="105" t="s">
        <v>6075</v>
      </c>
      <c r="C791" s="107" t="s">
        <v>30</v>
      </c>
      <c r="D791" s="107" t="s">
        <v>23</v>
      </c>
      <c r="E791" s="106"/>
      <c r="F791" s="107" t="s">
        <v>10304</v>
      </c>
      <c r="G791" s="107" t="s">
        <v>58</v>
      </c>
      <c r="H791" s="107" t="s">
        <v>10295</v>
      </c>
      <c r="I791" s="107">
        <v>1</v>
      </c>
      <c r="J791" s="107" t="s">
        <v>8730</v>
      </c>
      <c r="K791" s="112">
        <v>168626400</v>
      </c>
      <c r="L791" s="110"/>
      <c r="M791" s="109">
        <v>45811</v>
      </c>
      <c r="N791" s="107">
        <v>1</v>
      </c>
      <c r="O791" s="107" t="s">
        <v>8730</v>
      </c>
      <c r="P791" s="111">
        <v>168626400</v>
      </c>
      <c r="Q791" s="110"/>
      <c r="R791" s="107" t="s">
        <v>10294</v>
      </c>
      <c r="S791" s="109">
        <v>45832</v>
      </c>
      <c r="T791" s="107" t="s">
        <v>23</v>
      </c>
    </row>
    <row r="792" spans="1:20" ht="18.600000000000001" customHeight="1" thickBot="1">
      <c r="A792" s="108">
        <f t="shared" si="12"/>
        <v>782</v>
      </c>
      <c r="B792" s="105" t="s">
        <v>6070</v>
      </c>
      <c r="C792" s="107" t="s">
        <v>30</v>
      </c>
      <c r="D792" s="107" t="s">
        <v>23</v>
      </c>
      <c r="E792" s="106"/>
      <c r="F792" s="107" t="s">
        <v>10303</v>
      </c>
      <c r="G792" s="107" t="s">
        <v>58</v>
      </c>
      <c r="H792" s="107" t="s">
        <v>10302</v>
      </c>
      <c r="I792" s="107">
        <v>1</v>
      </c>
      <c r="J792" s="107" t="s">
        <v>8730</v>
      </c>
      <c r="K792" s="112">
        <v>121591764</v>
      </c>
      <c r="L792" s="110"/>
      <c r="M792" s="109">
        <v>45839</v>
      </c>
      <c r="N792" s="107">
        <v>1</v>
      </c>
      <c r="O792" s="107" t="s">
        <v>8730</v>
      </c>
      <c r="P792" s="111">
        <v>121591764</v>
      </c>
      <c r="Q792" s="110"/>
      <c r="R792" s="107" t="s">
        <v>10301</v>
      </c>
      <c r="S792" s="109">
        <v>45839</v>
      </c>
      <c r="T792" s="107" t="s">
        <v>23</v>
      </c>
    </row>
    <row r="793" spans="1:20" ht="18.600000000000001" customHeight="1" thickBot="1">
      <c r="A793" s="108">
        <f t="shared" si="12"/>
        <v>783</v>
      </c>
      <c r="B793" s="105" t="s">
        <v>6066</v>
      </c>
      <c r="C793" s="107" t="s">
        <v>30</v>
      </c>
      <c r="D793" s="107" t="s">
        <v>23</v>
      </c>
      <c r="E793" s="106"/>
      <c r="F793" s="107" t="s">
        <v>10300</v>
      </c>
      <c r="G793" s="107" t="s">
        <v>58</v>
      </c>
      <c r="H793" s="107" t="s">
        <v>10295</v>
      </c>
      <c r="I793" s="107">
        <v>1</v>
      </c>
      <c r="J793" s="107" t="s">
        <v>8730</v>
      </c>
      <c r="K793" s="112">
        <v>162381252</v>
      </c>
      <c r="L793" s="110"/>
      <c r="M793" s="109">
        <v>45811</v>
      </c>
      <c r="N793" s="107">
        <v>1</v>
      </c>
      <c r="O793" s="107" t="s">
        <v>8730</v>
      </c>
      <c r="P793" s="111">
        <v>162381252</v>
      </c>
      <c r="Q793" s="110"/>
      <c r="R793" s="107" t="s">
        <v>10299</v>
      </c>
      <c r="S793" s="109">
        <v>45832</v>
      </c>
      <c r="T793" s="107" t="s">
        <v>23</v>
      </c>
    </row>
    <row r="794" spans="1:20" ht="18.600000000000001" customHeight="1" thickBot="1">
      <c r="A794" s="108">
        <f t="shared" si="12"/>
        <v>784</v>
      </c>
      <c r="B794" s="105" t="s">
        <v>6061</v>
      </c>
      <c r="C794" s="107" t="s">
        <v>30</v>
      </c>
      <c r="D794" s="107" t="s">
        <v>23</v>
      </c>
      <c r="E794" s="106"/>
      <c r="F794" s="107" t="s">
        <v>10298</v>
      </c>
      <c r="G794" s="107" t="s">
        <v>58</v>
      </c>
      <c r="H794" s="107" t="s">
        <v>10292</v>
      </c>
      <c r="I794" s="107">
        <v>1</v>
      </c>
      <c r="J794" s="107" t="s">
        <v>8730</v>
      </c>
      <c r="K794" s="112">
        <v>206136000</v>
      </c>
      <c r="L794" s="110"/>
      <c r="M794" s="109">
        <v>45811</v>
      </c>
      <c r="N794" s="107">
        <v>1</v>
      </c>
      <c r="O794" s="107" t="s">
        <v>8730</v>
      </c>
      <c r="P794" s="111">
        <v>206136000</v>
      </c>
      <c r="Q794" s="110"/>
      <c r="R794" s="107" t="s">
        <v>10297</v>
      </c>
      <c r="S794" s="109">
        <v>45832</v>
      </c>
      <c r="T794" s="107" t="s">
        <v>23</v>
      </c>
    </row>
    <row r="795" spans="1:20" ht="18.600000000000001" customHeight="1" thickBot="1">
      <c r="A795" s="108">
        <f t="shared" si="12"/>
        <v>785</v>
      </c>
      <c r="B795" s="105" t="s">
        <v>6058</v>
      </c>
      <c r="C795" s="107" t="s">
        <v>30</v>
      </c>
      <c r="D795" s="107" t="s">
        <v>23</v>
      </c>
      <c r="E795" s="106"/>
      <c r="F795" s="107" t="s">
        <v>10296</v>
      </c>
      <c r="G795" s="107" t="s">
        <v>58</v>
      </c>
      <c r="H795" s="107" t="s">
        <v>10295</v>
      </c>
      <c r="I795" s="107">
        <v>1</v>
      </c>
      <c r="J795" s="107" t="s">
        <v>8730</v>
      </c>
      <c r="K795" s="112">
        <v>263918100</v>
      </c>
      <c r="L795" s="110"/>
      <c r="M795" s="109">
        <v>45811</v>
      </c>
      <c r="N795" s="107">
        <v>1</v>
      </c>
      <c r="O795" s="107" t="s">
        <v>8730</v>
      </c>
      <c r="P795" s="111">
        <v>263917962</v>
      </c>
      <c r="Q795" s="110"/>
      <c r="R795" s="107" t="s">
        <v>10294</v>
      </c>
      <c r="S795" s="109">
        <v>45832</v>
      </c>
      <c r="T795" s="107" t="s">
        <v>23</v>
      </c>
    </row>
    <row r="796" spans="1:20" ht="18.600000000000001" customHeight="1" thickBot="1">
      <c r="A796" s="108">
        <f t="shared" si="12"/>
        <v>786</v>
      </c>
      <c r="B796" s="105" t="s">
        <v>6054</v>
      </c>
      <c r="C796" s="107" t="s">
        <v>30</v>
      </c>
      <c r="D796" s="107" t="s">
        <v>23</v>
      </c>
      <c r="E796" s="106"/>
      <c r="F796" s="107" t="s">
        <v>10293</v>
      </c>
      <c r="G796" s="107" t="s">
        <v>58</v>
      </c>
      <c r="H796" s="107" t="s">
        <v>10292</v>
      </c>
      <c r="I796" s="107">
        <v>1</v>
      </c>
      <c r="J796" s="107" t="s">
        <v>8730</v>
      </c>
      <c r="K796" s="112">
        <v>51131574</v>
      </c>
      <c r="L796" s="110"/>
      <c r="M796" s="109">
        <v>45870</v>
      </c>
      <c r="N796" s="107">
        <v>1</v>
      </c>
      <c r="O796" s="107" t="s">
        <v>8730</v>
      </c>
      <c r="P796" s="111">
        <v>41259645</v>
      </c>
      <c r="Q796" s="110"/>
      <c r="R796" s="107" t="s">
        <v>10291</v>
      </c>
      <c r="S796" s="109">
        <v>45875</v>
      </c>
      <c r="T796" s="107" t="s">
        <v>23</v>
      </c>
    </row>
    <row r="797" spans="1:20" ht="18.600000000000001" customHeight="1" thickBot="1">
      <c r="A797" s="108">
        <f t="shared" si="12"/>
        <v>787</v>
      </c>
      <c r="B797" s="105" t="s">
        <v>6050</v>
      </c>
      <c r="C797" s="107" t="s">
        <v>30</v>
      </c>
      <c r="D797" s="107" t="s">
        <v>23</v>
      </c>
      <c r="E797" s="106"/>
      <c r="F797" s="107" t="s">
        <v>10290</v>
      </c>
      <c r="G797" s="107" t="s">
        <v>58</v>
      </c>
      <c r="H797" s="107" t="s">
        <v>3382</v>
      </c>
      <c r="I797" s="107">
        <v>1</v>
      </c>
      <c r="J797" s="107" t="s">
        <v>8730</v>
      </c>
      <c r="K797" s="112">
        <v>3615581</v>
      </c>
      <c r="L797" s="110"/>
      <c r="M797" s="109">
        <v>45992</v>
      </c>
      <c r="N797" s="107">
        <v>1</v>
      </c>
      <c r="O797" s="107" t="s">
        <v>8730</v>
      </c>
      <c r="P797" s="111">
        <v>3615581</v>
      </c>
      <c r="Q797" s="110"/>
      <c r="R797" s="107" t="s">
        <v>10289</v>
      </c>
      <c r="S797" s="109">
        <v>46001</v>
      </c>
      <c r="T797" s="107" t="s">
        <v>23</v>
      </c>
    </row>
    <row r="798" spans="1:20" ht="18.600000000000001" customHeight="1" thickBot="1">
      <c r="A798" s="108">
        <f t="shared" si="12"/>
        <v>788</v>
      </c>
      <c r="B798" s="105" t="s">
        <v>6047</v>
      </c>
      <c r="C798" s="107" t="s">
        <v>30</v>
      </c>
      <c r="D798" s="107" t="s">
        <v>23</v>
      </c>
      <c r="E798" s="106"/>
      <c r="F798" s="107" t="s">
        <v>10288</v>
      </c>
      <c r="G798" s="107" t="s">
        <v>58</v>
      </c>
      <c r="H798" s="107" t="s">
        <v>3382</v>
      </c>
      <c r="I798" s="107">
        <v>1</v>
      </c>
      <c r="J798" s="107" t="s">
        <v>8730</v>
      </c>
      <c r="K798" s="112">
        <v>13558428</v>
      </c>
      <c r="L798" s="110"/>
      <c r="M798" s="109">
        <v>45992</v>
      </c>
      <c r="N798" s="107">
        <v>1</v>
      </c>
      <c r="O798" s="107" t="s">
        <v>8730</v>
      </c>
      <c r="P798" s="111">
        <v>13558428</v>
      </c>
      <c r="Q798" s="110"/>
      <c r="R798" s="107" t="s">
        <v>10287</v>
      </c>
      <c r="S798" s="109">
        <v>45993</v>
      </c>
      <c r="T798" s="107" t="s">
        <v>23</v>
      </c>
    </row>
    <row r="799" spans="1:20" ht="18.600000000000001" customHeight="1" thickBot="1">
      <c r="A799" s="108">
        <f t="shared" si="12"/>
        <v>789</v>
      </c>
      <c r="B799" s="105" t="s">
        <v>6042</v>
      </c>
      <c r="C799" s="107" t="s">
        <v>30</v>
      </c>
      <c r="D799" s="107" t="s">
        <v>23</v>
      </c>
      <c r="E799" s="106"/>
      <c r="F799" s="107" t="s">
        <v>10286</v>
      </c>
      <c r="G799" s="107" t="s">
        <v>58</v>
      </c>
      <c r="H799" s="107" t="s">
        <v>10283</v>
      </c>
      <c r="I799" s="107">
        <v>1</v>
      </c>
      <c r="J799" s="107" t="s">
        <v>8730</v>
      </c>
      <c r="K799" s="112">
        <v>4648679</v>
      </c>
      <c r="L799" s="110"/>
      <c r="M799" s="109">
        <v>45992</v>
      </c>
      <c r="N799" s="107">
        <v>1</v>
      </c>
      <c r="O799" s="107" t="s">
        <v>8730</v>
      </c>
      <c r="P799" s="111">
        <v>4648679</v>
      </c>
      <c r="Q799" s="110"/>
      <c r="R799" s="107" t="s">
        <v>10285</v>
      </c>
      <c r="S799" s="109">
        <v>45996</v>
      </c>
      <c r="T799" s="107" t="s">
        <v>23</v>
      </c>
    </row>
    <row r="800" spans="1:20" ht="18.600000000000001" customHeight="1" thickBot="1">
      <c r="A800" s="108">
        <f t="shared" si="12"/>
        <v>790</v>
      </c>
      <c r="B800" s="105" t="s">
        <v>6039</v>
      </c>
      <c r="C800" s="107" t="s">
        <v>30</v>
      </c>
      <c r="D800" s="107" t="s">
        <v>23</v>
      </c>
      <c r="E800" s="106"/>
      <c r="F800" s="107" t="s">
        <v>10284</v>
      </c>
      <c r="G800" s="107" t="s">
        <v>58</v>
      </c>
      <c r="H800" s="107" t="s">
        <v>10283</v>
      </c>
      <c r="I800" s="107">
        <v>1</v>
      </c>
      <c r="J800" s="107" t="s">
        <v>8730</v>
      </c>
      <c r="K800" s="112">
        <v>7489462</v>
      </c>
      <c r="L800" s="110"/>
      <c r="M800" s="109">
        <v>45992</v>
      </c>
      <c r="N800" s="107">
        <v>1</v>
      </c>
      <c r="O800" s="107" t="s">
        <v>8730</v>
      </c>
      <c r="P800" s="111">
        <v>7489462</v>
      </c>
      <c r="Q800" s="110"/>
      <c r="R800" s="107" t="s">
        <v>10282</v>
      </c>
      <c r="S800" s="109">
        <v>46000</v>
      </c>
      <c r="T800" s="107" t="s">
        <v>23</v>
      </c>
    </row>
    <row r="801" spans="1:20" ht="18.600000000000001" customHeight="1" thickBot="1">
      <c r="A801" s="108">
        <f t="shared" si="12"/>
        <v>791</v>
      </c>
      <c r="B801" s="105" t="s">
        <v>6034</v>
      </c>
      <c r="C801" s="107" t="s">
        <v>30</v>
      </c>
      <c r="D801" s="107" t="s">
        <v>23</v>
      </c>
      <c r="E801" s="106"/>
      <c r="F801" s="107" t="s">
        <v>10281</v>
      </c>
      <c r="G801" s="107" t="s">
        <v>58</v>
      </c>
      <c r="H801" s="107" t="s">
        <v>10221</v>
      </c>
      <c r="I801" s="107">
        <v>1</v>
      </c>
      <c r="J801" s="107" t="s">
        <v>8730</v>
      </c>
      <c r="K801" s="112">
        <v>161498100.34799999</v>
      </c>
      <c r="L801" s="110"/>
      <c r="M801" s="109">
        <v>45659</v>
      </c>
      <c r="N801" s="107">
        <v>1</v>
      </c>
      <c r="O801" s="107" t="s">
        <v>8730</v>
      </c>
      <c r="P801" s="111">
        <v>80749050</v>
      </c>
      <c r="Q801" s="110"/>
      <c r="R801" s="107" t="s">
        <v>10280</v>
      </c>
      <c r="S801" s="109">
        <v>45665</v>
      </c>
      <c r="T801" s="107" t="s">
        <v>23</v>
      </c>
    </row>
    <row r="802" spans="1:20" ht="18.600000000000001" customHeight="1" thickBot="1">
      <c r="A802" s="108">
        <f t="shared" si="12"/>
        <v>792</v>
      </c>
      <c r="B802" s="105" t="s">
        <v>6030</v>
      </c>
      <c r="C802" s="107" t="s">
        <v>30</v>
      </c>
      <c r="D802" s="107" t="s">
        <v>23</v>
      </c>
      <c r="E802" s="106"/>
      <c r="F802" s="107" t="s">
        <v>10279</v>
      </c>
      <c r="G802" s="107" t="s">
        <v>58</v>
      </c>
      <c r="H802" s="107" t="s">
        <v>10221</v>
      </c>
      <c r="I802" s="107">
        <v>1</v>
      </c>
      <c r="J802" s="107" t="s">
        <v>8730</v>
      </c>
      <c r="K802" s="112">
        <v>126360000</v>
      </c>
      <c r="L802" s="110"/>
      <c r="M802" s="109">
        <v>45659</v>
      </c>
      <c r="N802" s="107">
        <v>1</v>
      </c>
      <c r="O802" s="107" t="s">
        <v>8730</v>
      </c>
      <c r="P802" s="111">
        <v>63180000</v>
      </c>
      <c r="Q802" s="110"/>
      <c r="R802" s="107" t="s">
        <v>10278</v>
      </c>
      <c r="S802" s="109">
        <v>45665</v>
      </c>
      <c r="T802" s="107" t="s">
        <v>23</v>
      </c>
    </row>
    <row r="803" spans="1:20" ht="18.600000000000001" customHeight="1" thickBot="1">
      <c r="A803" s="108">
        <f t="shared" si="12"/>
        <v>793</v>
      </c>
      <c r="B803" s="105" t="s">
        <v>6026</v>
      </c>
      <c r="C803" s="107" t="s">
        <v>30</v>
      </c>
      <c r="D803" s="107" t="s">
        <v>23</v>
      </c>
      <c r="E803" s="106"/>
      <c r="F803" s="107" t="s">
        <v>10277</v>
      </c>
      <c r="G803" s="107" t="s">
        <v>58</v>
      </c>
      <c r="H803" s="107" t="s">
        <v>10202</v>
      </c>
      <c r="I803" s="107">
        <v>1</v>
      </c>
      <c r="J803" s="107" t="s">
        <v>8730</v>
      </c>
      <c r="K803" s="112">
        <v>88452000</v>
      </c>
      <c r="L803" s="110"/>
      <c r="M803" s="109">
        <v>45659</v>
      </c>
      <c r="N803" s="107">
        <v>1</v>
      </c>
      <c r="O803" s="107" t="s">
        <v>8730</v>
      </c>
      <c r="P803" s="111">
        <v>44226000</v>
      </c>
      <c r="Q803" s="110"/>
      <c r="R803" s="107" t="s">
        <v>10276</v>
      </c>
      <c r="S803" s="109">
        <v>45665</v>
      </c>
      <c r="T803" s="107" t="s">
        <v>23</v>
      </c>
    </row>
    <row r="804" spans="1:20" ht="18.600000000000001" customHeight="1" thickBot="1">
      <c r="A804" s="108">
        <f t="shared" si="12"/>
        <v>794</v>
      </c>
      <c r="B804" s="105" t="s">
        <v>6022</v>
      </c>
      <c r="C804" s="107" t="s">
        <v>30</v>
      </c>
      <c r="D804" s="107" t="s">
        <v>23</v>
      </c>
      <c r="E804" s="106"/>
      <c r="F804" s="107" t="s">
        <v>10275</v>
      </c>
      <c r="G804" s="107" t="s">
        <v>58</v>
      </c>
      <c r="H804" s="107" t="s">
        <v>10221</v>
      </c>
      <c r="I804" s="107">
        <v>1</v>
      </c>
      <c r="J804" s="107" t="s">
        <v>8730</v>
      </c>
      <c r="K804" s="112">
        <v>88452000</v>
      </c>
      <c r="L804" s="110"/>
      <c r="M804" s="109">
        <v>45659</v>
      </c>
      <c r="N804" s="107">
        <v>1</v>
      </c>
      <c r="O804" s="107" t="s">
        <v>8730</v>
      </c>
      <c r="P804" s="111">
        <v>44226000</v>
      </c>
      <c r="Q804" s="110"/>
      <c r="R804" s="107" t="s">
        <v>10274</v>
      </c>
      <c r="S804" s="109">
        <v>45667</v>
      </c>
      <c r="T804" s="107" t="s">
        <v>23</v>
      </c>
    </row>
    <row r="805" spans="1:20" ht="18.600000000000001" customHeight="1" thickBot="1">
      <c r="A805" s="108">
        <f t="shared" si="12"/>
        <v>795</v>
      </c>
      <c r="B805" s="105" t="s">
        <v>6018</v>
      </c>
      <c r="C805" s="107" t="s">
        <v>30</v>
      </c>
      <c r="D805" s="107" t="s">
        <v>23</v>
      </c>
      <c r="E805" s="106"/>
      <c r="F805" s="107" t="s">
        <v>10273</v>
      </c>
      <c r="G805" s="107" t="s">
        <v>58</v>
      </c>
      <c r="H805" s="107" t="s">
        <v>10221</v>
      </c>
      <c r="I805" s="107">
        <v>1</v>
      </c>
      <c r="J805" s="107" t="s">
        <v>8730</v>
      </c>
      <c r="K805" s="112">
        <v>88452000</v>
      </c>
      <c r="L805" s="110"/>
      <c r="M805" s="109">
        <v>45659</v>
      </c>
      <c r="N805" s="107">
        <v>1</v>
      </c>
      <c r="O805" s="107" t="s">
        <v>8730</v>
      </c>
      <c r="P805" s="111">
        <v>44226000</v>
      </c>
      <c r="Q805" s="110"/>
      <c r="R805" s="107" t="s">
        <v>9282</v>
      </c>
      <c r="S805" s="109">
        <v>45672</v>
      </c>
      <c r="T805" s="107" t="s">
        <v>23</v>
      </c>
    </row>
    <row r="806" spans="1:20" ht="18.600000000000001" customHeight="1" thickBot="1">
      <c r="A806" s="108">
        <f t="shared" si="12"/>
        <v>796</v>
      </c>
      <c r="B806" s="105" t="s">
        <v>6014</v>
      </c>
      <c r="C806" s="107" t="s">
        <v>30</v>
      </c>
      <c r="D806" s="107" t="s">
        <v>23</v>
      </c>
      <c r="E806" s="106"/>
      <c r="F806" s="107" t="s">
        <v>10272</v>
      </c>
      <c r="G806" s="107" t="s">
        <v>58</v>
      </c>
      <c r="H806" s="107" t="s">
        <v>10253</v>
      </c>
      <c r="I806" s="107">
        <v>1</v>
      </c>
      <c r="J806" s="107" t="s">
        <v>8730</v>
      </c>
      <c r="K806" s="112">
        <v>74500000</v>
      </c>
      <c r="L806" s="110"/>
      <c r="M806" s="109">
        <v>45779</v>
      </c>
      <c r="N806" s="107">
        <v>1</v>
      </c>
      <c r="O806" s="107" t="s">
        <v>8730</v>
      </c>
      <c r="P806" s="111">
        <v>18000000</v>
      </c>
      <c r="Q806" s="110"/>
      <c r="R806" s="107" t="s">
        <v>10271</v>
      </c>
      <c r="S806" s="109">
        <v>45792</v>
      </c>
      <c r="T806" s="107" t="s">
        <v>23</v>
      </c>
    </row>
    <row r="807" spans="1:20" ht="18.600000000000001" customHeight="1" thickBot="1">
      <c r="A807" s="108">
        <f t="shared" si="12"/>
        <v>797</v>
      </c>
      <c r="B807" s="105" t="s">
        <v>6010</v>
      </c>
      <c r="C807" s="107" t="s">
        <v>30</v>
      </c>
      <c r="D807" s="107" t="s">
        <v>23</v>
      </c>
      <c r="E807" s="106"/>
      <c r="F807" s="107" t="s">
        <v>10270</v>
      </c>
      <c r="G807" s="107" t="s">
        <v>58</v>
      </c>
      <c r="H807" s="107" t="s">
        <v>10221</v>
      </c>
      <c r="I807" s="107">
        <v>1</v>
      </c>
      <c r="J807" s="107" t="s">
        <v>8730</v>
      </c>
      <c r="K807" s="112">
        <v>77460790.211999997</v>
      </c>
      <c r="L807" s="110"/>
      <c r="M807" s="109">
        <v>45659</v>
      </c>
      <c r="N807" s="107">
        <v>1</v>
      </c>
      <c r="O807" s="107" t="s">
        <v>8730</v>
      </c>
      <c r="P807" s="111">
        <v>38730390</v>
      </c>
      <c r="Q807" s="110"/>
      <c r="R807" s="107" t="s">
        <v>10269</v>
      </c>
      <c r="S807" s="109">
        <v>45672</v>
      </c>
      <c r="T807" s="107" t="s">
        <v>23</v>
      </c>
    </row>
    <row r="808" spans="1:20" ht="18.600000000000001" customHeight="1" thickBot="1">
      <c r="A808" s="108">
        <f t="shared" si="12"/>
        <v>798</v>
      </c>
      <c r="B808" s="105" t="s">
        <v>6007</v>
      </c>
      <c r="C808" s="107" t="s">
        <v>30</v>
      </c>
      <c r="D808" s="107" t="s">
        <v>23</v>
      </c>
      <c r="E808" s="106"/>
      <c r="F808" s="107" t="s">
        <v>10268</v>
      </c>
      <c r="G808" s="107" t="s">
        <v>58</v>
      </c>
      <c r="H808" s="107" t="s">
        <v>10202</v>
      </c>
      <c r="I808" s="107">
        <v>1</v>
      </c>
      <c r="J808" s="107" t="s">
        <v>8730</v>
      </c>
      <c r="K808" s="112">
        <v>60679072.350000001</v>
      </c>
      <c r="L808" s="110"/>
      <c r="M808" s="109">
        <v>45748</v>
      </c>
      <c r="N808" s="107">
        <v>1</v>
      </c>
      <c r="O808" s="107" t="s">
        <v>8730</v>
      </c>
      <c r="P808" s="111">
        <v>18206898</v>
      </c>
      <c r="Q808" s="110"/>
      <c r="R808" s="107" t="s">
        <v>10267</v>
      </c>
      <c r="S808" s="109">
        <v>45756</v>
      </c>
      <c r="T808" s="107" t="s">
        <v>23</v>
      </c>
    </row>
    <row r="809" spans="1:20" ht="18.600000000000001" customHeight="1" thickBot="1">
      <c r="A809" s="108">
        <f t="shared" si="12"/>
        <v>799</v>
      </c>
      <c r="B809" s="105" t="s">
        <v>6004</v>
      </c>
      <c r="C809" s="107" t="s">
        <v>30</v>
      </c>
      <c r="D809" s="107" t="s">
        <v>23</v>
      </c>
      <c r="E809" s="106"/>
      <c r="F809" s="107" t="s">
        <v>10266</v>
      </c>
      <c r="G809" s="107" t="s">
        <v>58</v>
      </c>
      <c r="H809" s="107" t="s">
        <v>10221</v>
      </c>
      <c r="I809" s="107">
        <v>1</v>
      </c>
      <c r="J809" s="107" t="s">
        <v>8730</v>
      </c>
      <c r="K809" s="112">
        <v>147179035.692</v>
      </c>
      <c r="L809" s="110"/>
      <c r="M809" s="109">
        <v>45659</v>
      </c>
      <c r="N809" s="107">
        <v>1</v>
      </c>
      <c r="O809" s="107" t="s">
        <v>8730</v>
      </c>
      <c r="P809" s="111">
        <v>73589514</v>
      </c>
      <c r="Q809" s="110"/>
      <c r="R809" s="107" t="s">
        <v>10265</v>
      </c>
      <c r="S809" s="109">
        <v>45670</v>
      </c>
      <c r="T809" s="107" t="s">
        <v>23</v>
      </c>
    </row>
    <row r="810" spans="1:20" ht="18.600000000000001" customHeight="1" thickBot="1">
      <c r="A810" s="108">
        <f t="shared" si="12"/>
        <v>800</v>
      </c>
      <c r="B810" s="105" t="s">
        <v>6000</v>
      </c>
      <c r="C810" s="107" t="s">
        <v>30</v>
      </c>
      <c r="D810" s="107" t="s">
        <v>23</v>
      </c>
      <c r="E810" s="106"/>
      <c r="F810" s="107" t="s">
        <v>10264</v>
      </c>
      <c r="G810" s="107" t="s">
        <v>58</v>
      </c>
      <c r="H810" s="107" t="s">
        <v>10221</v>
      </c>
      <c r="I810" s="107">
        <v>1</v>
      </c>
      <c r="J810" s="107" t="s">
        <v>8730</v>
      </c>
      <c r="K810" s="112">
        <v>88307418.887999997</v>
      </c>
      <c r="L810" s="110"/>
      <c r="M810" s="109">
        <v>45659</v>
      </c>
      <c r="N810" s="107">
        <v>1</v>
      </c>
      <c r="O810" s="107" t="s">
        <v>8730</v>
      </c>
      <c r="P810" s="111">
        <v>44153706</v>
      </c>
      <c r="Q810" s="110"/>
      <c r="R810" s="107" t="s">
        <v>10263</v>
      </c>
      <c r="S810" s="109">
        <v>45670</v>
      </c>
      <c r="T810" s="107" t="s">
        <v>23</v>
      </c>
    </row>
    <row r="811" spans="1:20" ht="18.600000000000001" customHeight="1" thickBot="1">
      <c r="A811" s="108">
        <f t="shared" si="12"/>
        <v>801</v>
      </c>
      <c r="B811" s="105" t="s">
        <v>5996</v>
      </c>
      <c r="C811" s="107" t="s">
        <v>30</v>
      </c>
      <c r="D811" s="107" t="s">
        <v>23</v>
      </c>
      <c r="E811" s="106"/>
      <c r="F811" s="107" t="s">
        <v>10262</v>
      </c>
      <c r="G811" s="107" t="s">
        <v>58</v>
      </c>
      <c r="H811" s="107" t="s">
        <v>10253</v>
      </c>
      <c r="I811" s="107">
        <v>1</v>
      </c>
      <c r="J811" s="107" t="s">
        <v>8730</v>
      </c>
      <c r="K811" s="112">
        <v>80850000</v>
      </c>
      <c r="L811" s="110"/>
      <c r="M811" s="109">
        <v>45691</v>
      </c>
      <c r="N811" s="107">
        <v>1</v>
      </c>
      <c r="O811" s="107" t="s">
        <v>8730</v>
      </c>
      <c r="P811" s="111">
        <v>36750000</v>
      </c>
      <c r="Q811" s="110"/>
      <c r="R811" s="107" t="s">
        <v>10261</v>
      </c>
      <c r="S811" s="109">
        <v>45702</v>
      </c>
      <c r="T811" s="107" t="s">
        <v>23</v>
      </c>
    </row>
    <row r="812" spans="1:20" ht="18.600000000000001" customHeight="1" thickBot="1">
      <c r="A812" s="108">
        <f t="shared" si="12"/>
        <v>802</v>
      </c>
      <c r="B812" s="105" t="s">
        <v>5993</v>
      </c>
      <c r="C812" s="107" t="s">
        <v>30</v>
      </c>
      <c r="D812" s="107" t="s">
        <v>23</v>
      </c>
      <c r="E812" s="106"/>
      <c r="F812" s="107" t="s">
        <v>10260</v>
      </c>
      <c r="G812" s="107" t="s">
        <v>58</v>
      </c>
      <c r="H812" s="107" t="s">
        <v>10221</v>
      </c>
      <c r="I812" s="107">
        <v>1</v>
      </c>
      <c r="J812" s="107" t="s">
        <v>8730</v>
      </c>
      <c r="K812" s="112">
        <v>84504703.140000001</v>
      </c>
      <c r="L812" s="110"/>
      <c r="M812" s="109">
        <v>45659</v>
      </c>
      <c r="N812" s="107">
        <v>1</v>
      </c>
      <c r="O812" s="107" t="s">
        <v>8730</v>
      </c>
      <c r="P812" s="111">
        <v>42252348</v>
      </c>
      <c r="Q812" s="110"/>
      <c r="R812" s="107" t="s">
        <v>10259</v>
      </c>
      <c r="S812" s="109">
        <v>45667</v>
      </c>
      <c r="T812" s="107" t="s">
        <v>23</v>
      </c>
    </row>
    <row r="813" spans="1:20" ht="18.600000000000001" customHeight="1" thickBot="1">
      <c r="A813" s="108">
        <f t="shared" si="12"/>
        <v>803</v>
      </c>
      <c r="B813" s="105" t="s">
        <v>5989</v>
      </c>
      <c r="C813" s="107" t="s">
        <v>30</v>
      </c>
      <c r="D813" s="107" t="s">
        <v>23</v>
      </c>
      <c r="E813" s="106"/>
      <c r="F813" s="107" t="s">
        <v>10258</v>
      </c>
      <c r="G813" s="107" t="s">
        <v>58</v>
      </c>
      <c r="H813" s="107" t="s">
        <v>10253</v>
      </c>
      <c r="I813" s="107">
        <v>1</v>
      </c>
      <c r="J813" s="107" t="s">
        <v>8730</v>
      </c>
      <c r="K813" s="112">
        <v>69510636</v>
      </c>
      <c r="L813" s="110"/>
      <c r="M813" s="109">
        <v>45779</v>
      </c>
      <c r="N813" s="107">
        <v>1</v>
      </c>
      <c r="O813" s="107" t="s">
        <v>8730</v>
      </c>
      <c r="P813" s="111">
        <v>13902126</v>
      </c>
      <c r="Q813" s="110"/>
      <c r="R813" s="107" t="s">
        <v>10257</v>
      </c>
      <c r="S813" s="109">
        <v>45797</v>
      </c>
      <c r="T813" s="107" t="s">
        <v>23</v>
      </c>
    </row>
    <row r="814" spans="1:20" ht="18.600000000000001" customHeight="1" thickBot="1">
      <c r="A814" s="108">
        <f t="shared" si="12"/>
        <v>804</v>
      </c>
      <c r="B814" s="105" t="s">
        <v>5985</v>
      </c>
      <c r="C814" s="107" t="s">
        <v>30</v>
      </c>
      <c r="D814" s="107" t="s">
        <v>23</v>
      </c>
      <c r="E814" s="106"/>
      <c r="F814" s="107" t="s">
        <v>10256</v>
      </c>
      <c r="G814" s="107" t="s">
        <v>58</v>
      </c>
      <c r="H814" s="107" t="s">
        <v>10253</v>
      </c>
      <c r="I814" s="107">
        <v>1</v>
      </c>
      <c r="J814" s="107" t="s">
        <v>8730</v>
      </c>
      <c r="K814" s="112">
        <v>74500000</v>
      </c>
      <c r="L814" s="110"/>
      <c r="M814" s="109">
        <v>45779</v>
      </c>
      <c r="N814" s="107">
        <v>1</v>
      </c>
      <c r="O814" s="107" t="s">
        <v>8730</v>
      </c>
      <c r="P814" s="111">
        <v>11672000</v>
      </c>
      <c r="Q814" s="110"/>
      <c r="R814" s="107" t="s">
        <v>10255</v>
      </c>
      <c r="S814" s="109">
        <v>45798</v>
      </c>
      <c r="T814" s="107" t="s">
        <v>23</v>
      </c>
    </row>
    <row r="815" spans="1:20" ht="18.600000000000001" customHeight="1" thickBot="1">
      <c r="A815" s="108">
        <f t="shared" si="12"/>
        <v>805</v>
      </c>
      <c r="B815" s="105" t="s">
        <v>5981</v>
      </c>
      <c r="C815" s="107" t="s">
        <v>30</v>
      </c>
      <c r="D815" s="107" t="s">
        <v>23</v>
      </c>
      <c r="E815" s="106"/>
      <c r="F815" s="107" t="s">
        <v>10254</v>
      </c>
      <c r="G815" s="107" t="s">
        <v>58</v>
      </c>
      <c r="H815" s="107" t="s">
        <v>10253</v>
      </c>
      <c r="I815" s="107">
        <v>1</v>
      </c>
      <c r="J815" s="107" t="s">
        <v>8730</v>
      </c>
      <c r="K815" s="112">
        <v>76461699.599999994</v>
      </c>
      <c r="L815" s="110"/>
      <c r="M815" s="109">
        <v>45779</v>
      </c>
      <c r="N815" s="107">
        <v>1</v>
      </c>
      <c r="O815" s="107" t="s">
        <v>8730</v>
      </c>
      <c r="P815" s="111">
        <v>13902126</v>
      </c>
      <c r="Q815" s="110"/>
      <c r="R815" s="107" t="s">
        <v>10252</v>
      </c>
      <c r="S815" s="109">
        <v>45797</v>
      </c>
      <c r="T815" s="107" t="s">
        <v>23</v>
      </c>
    </row>
    <row r="816" spans="1:20" ht="18.600000000000001" customHeight="1" thickBot="1">
      <c r="A816" s="108">
        <f t="shared" si="12"/>
        <v>806</v>
      </c>
      <c r="B816" s="105" t="s">
        <v>5978</v>
      </c>
      <c r="C816" s="107" t="s">
        <v>30</v>
      </c>
      <c r="D816" s="107" t="s">
        <v>23</v>
      </c>
      <c r="E816" s="106"/>
      <c r="F816" s="107" t="s">
        <v>10251</v>
      </c>
      <c r="G816" s="107" t="s">
        <v>58</v>
      </c>
      <c r="H816" s="107" t="s">
        <v>10218</v>
      </c>
      <c r="I816" s="107">
        <v>1</v>
      </c>
      <c r="J816" s="107" t="s">
        <v>8730</v>
      </c>
      <c r="K816" s="112">
        <v>55784149.199999996</v>
      </c>
      <c r="L816" s="110"/>
      <c r="M816" s="109">
        <v>45659</v>
      </c>
      <c r="N816" s="107">
        <v>1</v>
      </c>
      <c r="O816" s="107" t="s">
        <v>8730</v>
      </c>
      <c r="P816" s="111">
        <v>21693486</v>
      </c>
      <c r="Q816" s="110"/>
      <c r="R816" s="107" t="s">
        <v>10250</v>
      </c>
      <c r="S816" s="109">
        <v>45677</v>
      </c>
      <c r="T816" s="107" t="s">
        <v>23</v>
      </c>
    </row>
    <row r="817" spans="1:20" ht="18.600000000000001" customHeight="1" thickBot="1">
      <c r="A817" s="108">
        <f t="shared" si="12"/>
        <v>807</v>
      </c>
      <c r="B817" s="105" t="s">
        <v>5975</v>
      </c>
      <c r="C817" s="107" t="s">
        <v>30</v>
      </c>
      <c r="D817" s="107" t="s">
        <v>23</v>
      </c>
      <c r="E817" s="106"/>
      <c r="F817" s="107" t="s">
        <v>10249</v>
      </c>
      <c r="G817" s="107" t="s">
        <v>58</v>
      </c>
      <c r="H817" s="107" t="s">
        <v>10248</v>
      </c>
      <c r="I817" s="107">
        <v>1</v>
      </c>
      <c r="J817" s="107" t="s">
        <v>8730</v>
      </c>
      <c r="K817" s="112">
        <v>46864899.081</v>
      </c>
      <c r="L817" s="110"/>
      <c r="M817" s="109">
        <v>45719</v>
      </c>
      <c r="N817" s="107">
        <v>1</v>
      </c>
      <c r="O817" s="107" t="s">
        <v>8730</v>
      </c>
      <c r="P817" s="111">
        <v>17041780</v>
      </c>
      <c r="Q817" s="110"/>
      <c r="R817" s="107" t="s">
        <v>10247</v>
      </c>
      <c r="S817" s="109">
        <v>45728</v>
      </c>
      <c r="T817" s="107" t="s">
        <v>23</v>
      </c>
    </row>
    <row r="818" spans="1:20" ht="18.600000000000001" customHeight="1" thickBot="1">
      <c r="A818" s="108">
        <f t="shared" si="12"/>
        <v>808</v>
      </c>
      <c r="B818" s="105" t="s">
        <v>5972</v>
      </c>
      <c r="C818" s="107" t="s">
        <v>30</v>
      </c>
      <c r="D818" s="107" t="s">
        <v>23</v>
      </c>
      <c r="E818" s="106"/>
      <c r="F818" s="107" t="s">
        <v>10246</v>
      </c>
      <c r="G818" s="107" t="s">
        <v>58</v>
      </c>
      <c r="H818" s="107" t="s">
        <v>10245</v>
      </c>
      <c r="I818" s="107">
        <v>1</v>
      </c>
      <c r="J818" s="107" t="s">
        <v>8730</v>
      </c>
      <c r="K818" s="112">
        <v>6700000</v>
      </c>
      <c r="L818" s="110"/>
      <c r="M818" s="109">
        <v>45811</v>
      </c>
      <c r="N818" s="107">
        <v>1</v>
      </c>
      <c r="O818" s="107" t="s">
        <v>8730</v>
      </c>
      <c r="P818" s="111">
        <v>45000000</v>
      </c>
      <c r="Q818" s="110"/>
      <c r="R818" s="107" t="s">
        <v>10244</v>
      </c>
      <c r="S818" s="109">
        <v>45835</v>
      </c>
      <c r="T818" s="107" t="s">
        <v>23</v>
      </c>
    </row>
    <row r="819" spans="1:20" ht="18.600000000000001" customHeight="1" thickBot="1">
      <c r="A819" s="108">
        <f t="shared" si="12"/>
        <v>809</v>
      </c>
      <c r="B819" s="105" t="s">
        <v>5968</v>
      </c>
      <c r="C819" s="107" t="s">
        <v>30</v>
      </c>
      <c r="D819" s="107" t="s">
        <v>23</v>
      </c>
      <c r="E819" s="106"/>
      <c r="F819" s="107" t="s">
        <v>10243</v>
      </c>
      <c r="G819" s="107" t="s">
        <v>58</v>
      </c>
      <c r="H819" s="107" t="s">
        <v>10242</v>
      </c>
      <c r="I819" s="107">
        <v>1</v>
      </c>
      <c r="J819" s="107" t="s">
        <v>8730</v>
      </c>
      <c r="K819" s="112">
        <v>30000000</v>
      </c>
      <c r="L819" s="110"/>
      <c r="M819" s="109">
        <v>45965</v>
      </c>
      <c r="N819" s="107">
        <v>1</v>
      </c>
      <c r="O819" s="107" t="s">
        <v>8730</v>
      </c>
      <c r="P819" s="111">
        <v>16894865</v>
      </c>
      <c r="Q819" s="110"/>
      <c r="R819" s="107" t="s">
        <v>10241</v>
      </c>
      <c r="S819" s="109">
        <v>45979</v>
      </c>
      <c r="T819" s="107" t="s">
        <v>23</v>
      </c>
    </row>
    <row r="820" spans="1:20" ht="18.600000000000001" customHeight="1" thickBot="1">
      <c r="A820" s="108">
        <f t="shared" si="12"/>
        <v>810</v>
      </c>
      <c r="B820" s="105" t="s">
        <v>5965</v>
      </c>
      <c r="C820" s="107" t="s">
        <v>30</v>
      </c>
      <c r="D820" s="107" t="s">
        <v>23</v>
      </c>
      <c r="E820" s="106"/>
      <c r="F820" s="107" t="s">
        <v>10240</v>
      </c>
      <c r="G820" s="107" t="s">
        <v>58</v>
      </c>
      <c r="H820" s="107" t="s">
        <v>10202</v>
      </c>
      <c r="I820" s="107">
        <v>1</v>
      </c>
      <c r="J820" s="107" t="s">
        <v>8730</v>
      </c>
      <c r="K820" s="112">
        <v>54000000</v>
      </c>
      <c r="L820" s="110"/>
      <c r="M820" s="109">
        <v>45839</v>
      </c>
      <c r="N820" s="107">
        <v>1</v>
      </c>
      <c r="O820" s="107" t="s">
        <v>8730</v>
      </c>
      <c r="P820" s="111">
        <v>54000000</v>
      </c>
      <c r="Q820" s="110"/>
      <c r="R820" s="107" t="s">
        <v>10239</v>
      </c>
      <c r="S820" s="109">
        <v>45841</v>
      </c>
      <c r="T820" s="107" t="s">
        <v>23</v>
      </c>
    </row>
    <row r="821" spans="1:20" ht="18.600000000000001" customHeight="1" thickBot="1">
      <c r="A821" s="108">
        <f t="shared" si="12"/>
        <v>811</v>
      </c>
      <c r="B821" s="105" t="s">
        <v>5962</v>
      </c>
      <c r="C821" s="107" t="s">
        <v>30</v>
      </c>
      <c r="D821" s="107" t="s">
        <v>23</v>
      </c>
      <c r="E821" s="106"/>
      <c r="F821" s="107" t="s">
        <v>10238</v>
      </c>
      <c r="G821" s="107" t="s">
        <v>58</v>
      </c>
      <c r="H821" s="107" t="s">
        <v>10221</v>
      </c>
      <c r="I821" s="107">
        <v>1</v>
      </c>
      <c r="J821" s="107" t="s">
        <v>8730</v>
      </c>
      <c r="K821" s="112">
        <v>38730390</v>
      </c>
      <c r="L821" s="110"/>
      <c r="M821" s="109">
        <v>45839</v>
      </c>
      <c r="N821" s="107">
        <v>1</v>
      </c>
      <c r="O821" s="107" t="s">
        <v>8730</v>
      </c>
      <c r="P821" s="111">
        <v>38730390</v>
      </c>
      <c r="Q821" s="110"/>
      <c r="R821" s="107" t="s">
        <v>10237</v>
      </c>
      <c r="S821" s="109">
        <v>45839</v>
      </c>
      <c r="T821" s="107" t="s">
        <v>23</v>
      </c>
    </row>
    <row r="822" spans="1:20" ht="18.600000000000001" customHeight="1" thickBot="1">
      <c r="A822" s="108">
        <f t="shared" si="12"/>
        <v>812</v>
      </c>
      <c r="B822" s="105" t="s">
        <v>5958</v>
      </c>
      <c r="C822" s="107" t="s">
        <v>30</v>
      </c>
      <c r="D822" s="107" t="s">
        <v>23</v>
      </c>
      <c r="E822" s="106"/>
      <c r="F822" s="107" t="s">
        <v>10236</v>
      </c>
      <c r="G822" s="107" t="s">
        <v>58</v>
      </c>
      <c r="H822" s="107" t="s">
        <v>10221</v>
      </c>
      <c r="I822" s="107">
        <v>1</v>
      </c>
      <c r="J822" s="107" t="s">
        <v>8730</v>
      </c>
      <c r="K822" s="112">
        <v>36413796</v>
      </c>
      <c r="L822" s="110"/>
      <c r="M822" s="109">
        <v>45839</v>
      </c>
      <c r="N822" s="107">
        <v>1</v>
      </c>
      <c r="O822" s="107" t="s">
        <v>8730</v>
      </c>
      <c r="P822" s="111">
        <v>36413796</v>
      </c>
      <c r="Q822" s="110"/>
      <c r="R822" s="107" t="s">
        <v>10235</v>
      </c>
      <c r="S822" s="109">
        <v>45839</v>
      </c>
      <c r="T822" s="107" t="s">
        <v>23</v>
      </c>
    </row>
    <row r="823" spans="1:20" ht="18.600000000000001" customHeight="1" thickBot="1">
      <c r="A823" s="108">
        <f t="shared" si="12"/>
        <v>813</v>
      </c>
      <c r="B823" s="105" t="s">
        <v>5954</v>
      </c>
      <c r="C823" s="107" t="s">
        <v>30</v>
      </c>
      <c r="D823" s="107" t="s">
        <v>23</v>
      </c>
      <c r="E823" s="106"/>
      <c r="F823" s="107" t="s">
        <v>10234</v>
      </c>
      <c r="G823" s="107" t="s">
        <v>58</v>
      </c>
      <c r="H823" s="107" t="s">
        <v>10202</v>
      </c>
      <c r="I823" s="107">
        <v>1</v>
      </c>
      <c r="J823" s="107" t="s">
        <v>8730</v>
      </c>
      <c r="K823" s="112">
        <v>73589514</v>
      </c>
      <c r="L823" s="110"/>
      <c r="M823" s="109">
        <v>45839</v>
      </c>
      <c r="N823" s="107">
        <v>1</v>
      </c>
      <c r="O823" s="107" t="s">
        <v>8730</v>
      </c>
      <c r="P823" s="111">
        <v>73589514</v>
      </c>
      <c r="Q823" s="110"/>
      <c r="R823" s="107" t="s">
        <v>10233</v>
      </c>
      <c r="S823" s="109">
        <v>45841</v>
      </c>
      <c r="T823" s="107" t="s">
        <v>23</v>
      </c>
    </row>
    <row r="824" spans="1:20" ht="18.600000000000001" customHeight="1" thickBot="1">
      <c r="A824" s="108">
        <f t="shared" si="12"/>
        <v>814</v>
      </c>
      <c r="B824" s="105" t="s">
        <v>5949</v>
      </c>
      <c r="C824" s="107" t="s">
        <v>30</v>
      </c>
      <c r="D824" s="107" t="s">
        <v>23</v>
      </c>
      <c r="E824" s="106"/>
      <c r="F824" s="107" t="s">
        <v>10232</v>
      </c>
      <c r="G824" s="107" t="s">
        <v>58</v>
      </c>
      <c r="H824" s="107" t="s">
        <v>10221</v>
      </c>
      <c r="I824" s="107">
        <v>1</v>
      </c>
      <c r="J824" s="107" t="s">
        <v>8730</v>
      </c>
      <c r="K824" s="112">
        <v>37800000</v>
      </c>
      <c r="L824" s="110"/>
      <c r="M824" s="109">
        <v>45839</v>
      </c>
      <c r="N824" s="107">
        <v>1</v>
      </c>
      <c r="O824" s="107" t="s">
        <v>8730</v>
      </c>
      <c r="P824" s="111">
        <v>37800000</v>
      </c>
      <c r="Q824" s="110"/>
      <c r="R824" s="107" t="s">
        <v>10231</v>
      </c>
      <c r="S824" s="109">
        <v>45868</v>
      </c>
      <c r="T824" s="107" t="s">
        <v>23</v>
      </c>
    </row>
    <row r="825" spans="1:20" ht="18.600000000000001" customHeight="1" thickBot="1">
      <c r="A825" s="108">
        <f t="shared" si="12"/>
        <v>815</v>
      </c>
      <c r="B825" s="105" t="s">
        <v>5945</v>
      </c>
      <c r="C825" s="107" t="s">
        <v>30</v>
      </c>
      <c r="D825" s="107" t="s">
        <v>23</v>
      </c>
      <c r="E825" s="106"/>
      <c r="F825" s="107" t="s">
        <v>10230</v>
      </c>
      <c r="G825" s="107" t="s">
        <v>58</v>
      </c>
      <c r="H825" s="107" t="s">
        <v>10190</v>
      </c>
      <c r="I825" s="107">
        <v>1</v>
      </c>
      <c r="J825" s="107" t="s">
        <v>8730</v>
      </c>
      <c r="K825" s="112">
        <v>31759680</v>
      </c>
      <c r="L825" s="110"/>
      <c r="M825" s="109">
        <v>45870</v>
      </c>
      <c r="N825" s="107">
        <v>1</v>
      </c>
      <c r="O825" s="107" t="s">
        <v>8730</v>
      </c>
      <c r="P825" s="111">
        <v>26471365</v>
      </c>
      <c r="Q825" s="110"/>
      <c r="R825" s="107" t="s">
        <v>10229</v>
      </c>
      <c r="S825" s="109">
        <v>45874</v>
      </c>
      <c r="T825" s="107" t="s">
        <v>23</v>
      </c>
    </row>
    <row r="826" spans="1:20" ht="18.600000000000001" customHeight="1" thickBot="1">
      <c r="A826" s="108">
        <f t="shared" si="12"/>
        <v>816</v>
      </c>
      <c r="B826" s="105" t="s">
        <v>5941</v>
      </c>
      <c r="C826" s="107" t="s">
        <v>30</v>
      </c>
      <c r="D826" s="107" t="s">
        <v>23</v>
      </c>
      <c r="E826" s="106"/>
      <c r="F826" s="107" t="s">
        <v>10228</v>
      </c>
      <c r="G826" s="107" t="s">
        <v>58</v>
      </c>
      <c r="H826" s="107" t="s">
        <v>10221</v>
      </c>
      <c r="I826" s="107">
        <v>1</v>
      </c>
      <c r="J826" s="107" t="s">
        <v>8730</v>
      </c>
      <c r="K826" s="112">
        <v>42252348</v>
      </c>
      <c r="L826" s="110"/>
      <c r="M826" s="109">
        <v>45839</v>
      </c>
      <c r="N826" s="107">
        <v>1</v>
      </c>
      <c r="O826" s="107" t="s">
        <v>8730</v>
      </c>
      <c r="P826" s="111">
        <v>42252348</v>
      </c>
      <c r="Q826" s="110"/>
      <c r="R826" s="107" t="s">
        <v>10227</v>
      </c>
      <c r="S826" s="109">
        <v>45839</v>
      </c>
      <c r="T826" s="107" t="s">
        <v>23</v>
      </c>
    </row>
    <row r="827" spans="1:20" ht="18.600000000000001" customHeight="1" thickBot="1">
      <c r="A827" s="108">
        <f t="shared" si="12"/>
        <v>817</v>
      </c>
      <c r="B827" s="105" t="s">
        <v>5938</v>
      </c>
      <c r="C827" s="107" t="s">
        <v>30</v>
      </c>
      <c r="D827" s="107" t="s">
        <v>23</v>
      </c>
      <c r="E827" s="106"/>
      <c r="F827" s="107" t="s">
        <v>10226</v>
      </c>
      <c r="G827" s="107" t="s">
        <v>58</v>
      </c>
      <c r="H827" s="107" t="s">
        <v>10221</v>
      </c>
      <c r="I827" s="107">
        <v>1</v>
      </c>
      <c r="J827" s="107" t="s">
        <v>8730</v>
      </c>
      <c r="K827" s="112">
        <v>41706378</v>
      </c>
      <c r="L827" s="110"/>
      <c r="M827" s="109">
        <v>45839</v>
      </c>
      <c r="N827" s="107">
        <v>1</v>
      </c>
      <c r="O827" s="107" t="s">
        <v>8730</v>
      </c>
      <c r="P827" s="111">
        <v>41706378</v>
      </c>
      <c r="Q827" s="110"/>
      <c r="R827" s="107" t="s">
        <v>10225</v>
      </c>
      <c r="S827" s="109">
        <v>45839</v>
      </c>
      <c r="T827" s="107" t="s">
        <v>23</v>
      </c>
    </row>
    <row r="828" spans="1:20" ht="18.600000000000001" customHeight="1" thickBot="1">
      <c r="A828" s="108">
        <f t="shared" si="12"/>
        <v>818</v>
      </c>
      <c r="B828" s="105" t="s">
        <v>5935</v>
      </c>
      <c r="C828" s="107" t="s">
        <v>30</v>
      </c>
      <c r="D828" s="107" t="s">
        <v>23</v>
      </c>
      <c r="E828" s="106"/>
      <c r="F828" s="107" t="s">
        <v>10224</v>
      </c>
      <c r="G828" s="107" t="s">
        <v>58</v>
      </c>
      <c r="H828" s="107" t="s">
        <v>10221</v>
      </c>
      <c r="I828" s="107">
        <v>1</v>
      </c>
      <c r="J828" s="107" t="s">
        <v>8730</v>
      </c>
      <c r="K828" s="112">
        <v>44700000</v>
      </c>
      <c r="L828" s="110"/>
      <c r="M828" s="109">
        <v>45839</v>
      </c>
      <c r="N828" s="107">
        <v>1</v>
      </c>
      <c r="O828" s="107" t="s">
        <v>8730</v>
      </c>
      <c r="P828" s="111">
        <v>44700000</v>
      </c>
      <c r="Q828" s="110"/>
      <c r="R828" s="107" t="s">
        <v>10223</v>
      </c>
      <c r="S828" s="109">
        <v>45839</v>
      </c>
      <c r="T828" s="107" t="s">
        <v>23</v>
      </c>
    </row>
    <row r="829" spans="1:20" ht="18.600000000000001" customHeight="1" thickBot="1">
      <c r="A829" s="108">
        <f t="shared" si="12"/>
        <v>819</v>
      </c>
      <c r="B829" s="105" t="s">
        <v>5932</v>
      </c>
      <c r="C829" s="107" t="s">
        <v>30</v>
      </c>
      <c r="D829" s="107" t="s">
        <v>23</v>
      </c>
      <c r="E829" s="106"/>
      <c r="F829" s="107" t="s">
        <v>10222</v>
      </c>
      <c r="G829" s="107" t="s">
        <v>58</v>
      </c>
      <c r="H829" s="107" t="s">
        <v>10221</v>
      </c>
      <c r="I829" s="107">
        <v>1</v>
      </c>
      <c r="J829" s="107" t="s">
        <v>8730</v>
      </c>
      <c r="K829" s="112">
        <v>41706378</v>
      </c>
      <c r="L829" s="110"/>
      <c r="M829" s="109">
        <v>45839</v>
      </c>
      <c r="N829" s="107">
        <v>1</v>
      </c>
      <c r="O829" s="107" t="s">
        <v>8730</v>
      </c>
      <c r="P829" s="111">
        <v>41706378</v>
      </c>
      <c r="Q829" s="110"/>
      <c r="R829" s="107" t="s">
        <v>10220</v>
      </c>
      <c r="S829" s="109">
        <v>45839</v>
      </c>
      <c r="T829" s="107" t="s">
        <v>23</v>
      </c>
    </row>
    <row r="830" spans="1:20" ht="18.600000000000001" customHeight="1" thickBot="1">
      <c r="A830" s="108">
        <f t="shared" si="12"/>
        <v>820</v>
      </c>
      <c r="B830" s="105" t="s">
        <v>5929</v>
      </c>
      <c r="C830" s="107" t="s">
        <v>30</v>
      </c>
      <c r="D830" s="107" t="s">
        <v>23</v>
      </c>
      <c r="E830" s="106"/>
      <c r="F830" s="107" t="s">
        <v>10219</v>
      </c>
      <c r="G830" s="107" t="s">
        <v>58</v>
      </c>
      <c r="H830" s="107" t="s">
        <v>10218</v>
      </c>
      <c r="I830" s="107">
        <v>1</v>
      </c>
      <c r="J830" s="107" t="s">
        <v>8730</v>
      </c>
      <c r="K830" s="112">
        <v>27892074</v>
      </c>
      <c r="L830" s="110"/>
      <c r="M830" s="109">
        <v>45839</v>
      </c>
      <c r="N830" s="107">
        <v>1</v>
      </c>
      <c r="O830" s="107" t="s">
        <v>8730</v>
      </c>
      <c r="P830" s="111">
        <v>27892074</v>
      </c>
      <c r="Q830" s="110"/>
      <c r="R830" s="107" t="s">
        <v>10217</v>
      </c>
      <c r="S830" s="109">
        <v>45856</v>
      </c>
      <c r="T830" s="107" t="s">
        <v>23</v>
      </c>
    </row>
    <row r="831" spans="1:20" ht="18.600000000000001" customHeight="1" thickBot="1">
      <c r="A831" s="108">
        <f t="shared" si="12"/>
        <v>821</v>
      </c>
      <c r="B831" s="105" t="s">
        <v>5925</v>
      </c>
      <c r="C831" s="107" t="s">
        <v>30</v>
      </c>
      <c r="D831" s="107" t="s">
        <v>23</v>
      </c>
      <c r="E831" s="106"/>
      <c r="F831" s="107" t="s">
        <v>10216</v>
      </c>
      <c r="G831" s="107" t="s">
        <v>58</v>
      </c>
      <c r="H831" s="107" t="s">
        <v>10193</v>
      </c>
      <c r="I831" s="107">
        <v>1</v>
      </c>
      <c r="J831" s="107" t="s">
        <v>8730</v>
      </c>
      <c r="K831" s="112">
        <v>18594716</v>
      </c>
      <c r="L831" s="110"/>
      <c r="M831" s="109">
        <v>45931</v>
      </c>
      <c r="N831" s="107">
        <v>1</v>
      </c>
      <c r="O831" s="107" t="s">
        <v>8730</v>
      </c>
      <c r="P831" s="111">
        <v>13946037</v>
      </c>
      <c r="Q831" s="110"/>
      <c r="R831" s="107" t="s">
        <v>10215</v>
      </c>
      <c r="S831" s="109">
        <v>45939</v>
      </c>
      <c r="T831" s="107" t="s">
        <v>23</v>
      </c>
    </row>
    <row r="832" spans="1:20" ht="18.600000000000001" customHeight="1" thickBot="1">
      <c r="A832" s="108">
        <f t="shared" si="12"/>
        <v>822</v>
      </c>
      <c r="B832" s="105" t="s">
        <v>5921</v>
      </c>
      <c r="C832" s="107" t="s">
        <v>30</v>
      </c>
      <c r="D832" s="107" t="s">
        <v>23</v>
      </c>
      <c r="E832" s="106"/>
      <c r="F832" s="107" t="s">
        <v>10214</v>
      </c>
      <c r="G832" s="107" t="s">
        <v>58</v>
      </c>
      <c r="H832" s="107" t="s">
        <v>10213</v>
      </c>
      <c r="I832" s="107">
        <v>1</v>
      </c>
      <c r="J832" s="107" t="s">
        <v>8730</v>
      </c>
      <c r="K832" s="112">
        <v>25562670</v>
      </c>
      <c r="L832" s="110"/>
      <c r="M832" s="109">
        <v>45839</v>
      </c>
      <c r="N832" s="107">
        <v>1</v>
      </c>
      <c r="O832" s="107" t="s">
        <v>8730</v>
      </c>
      <c r="P832" s="111">
        <v>25562670</v>
      </c>
      <c r="Q832" s="110"/>
      <c r="R832" s="107" t="s">
        <v>10212</v>
      </c>
      <c r="S832" s="109">
        <v>45841</v>
      </c>
      <c r="T832" s="107" t="s">
        <v>23</v>
      </c>
    </row>
    <row r="833" spans="1:20" ht="18.600000000000001" customHeight="1" thickBot="1">
      <c r="A833" s="108">
        <f t="shared" si="12"/>
        <v>823</v>
      </c>
      <c r="B833" s="105" t="s">
        <v>5918</v>
      </c>
      <c r="C833" s="107" t="s">
        <v>30</v>
      </c>
      <c r="D833" s="107" t="s">
        <v>23</v>
      </c>
      <c r="E833" s="106"/>
      <c r="F833" s="107" t="s">
        <v>10211</v>
      </c>
      <c r="G833" s="107" t="s">
        <v>58</v>
      </c>
      <c r="H833" s="107" t="s">
        <v>10202</v>
      </c>
      <c r="I833" s="107">
        <v>1</v>
      </c>
      <c r="J833" s="107" t="s">
        <v>8730</v>
      </c>
      <c r="K833" s="112">
        <v>165131807.25</v>
      </c>
      <c r="L833" s="110"/>
      <c r="M833" s="109">
        <v>45811</v>
      </c>
      <c r="N833" s="107">
        <v>1</v>
      </c>
      <c r="O833" s="107" t="s">
        <v>8730</v>
      </c>
      <c r="P833" s="111">
        <v>165131802</v>
      </c>
      <c r="Q833" s="110"/>
      <c r="R833" s="107" t="s">
        <v>10206</v>
      </c>
      <c r="S833" s="109">
        <v>45824</v>
      </c>
      <c r="T833" s="107" t="s">
        <v>23</v>
      </c>
    </row>
    <row r="834" spans="1:20" ht="18.600000000000001" customHeight="1" thickBot="1">
      <c r="A834" s="108">
        <f t="shared" si="12"/>
        <v>824</v>
      </c>
      <c r="B834" s="105" t="s">
        <v>5914</v>
      </c>
      <c r="C834" s="107" t="s">
        <v>30</v>
      </c>
      <c r="D834" s="107" t="s">
        <v>23</v>
      </c>
      <c r="E834" s="106"/>
      <c r="F834" s="107" t="s">
        <v>10210</v>
      </c>
      <c r="G834" s="107" t="s">
        <v>58</v>
      </c>
      <c r="H834" s="107" t="s">
        <v>10202</v>
      </c>
      <c r="I834" s="107">
        <v>1</v>
      </c>
      <c r="J834" s="107" t="s">
        <v>8730</v>
      </c>
      <c r="K834" s="112">
        <v>129203100</v>
      </c>
      <c r="L834" s="110"/>
      <c r="M834" s="109">
        <v>45811</v>
      </c>
      <c r="N834" s="107">
        <v>1</v>
      </c>
      <c r="O834" s="107" t="s">
        <v>8730</v>
      </c>
      <c r="P834" s="111">
        <v>129203100</v>
      </c>
      <c r="Q834" s="110"/>
      <c r="R834" s="107" t="s">
        <v>10209</v>
      </c>
      <c r="S834" s="109">
        <v>45821</v>
      </c>
      <c r="T834" s="107" t="s">
        <v>23</v>
      </c>
    </row>
    <row r="835" spans="1:20" ht="18.600000000000001" customHeight="1" thickBot="1">
      <c r="A835" s="108">
        <f t="shared" si="12"/>
        <v>825</v>
      </c>
      <c r="B835" s="105" t="s">
        <v>5910</v>
      </c>
      <c r="C835" s="107" t="s">
        <v>30</v>
      </c>
      <c r="D835" s="107" t="s">
        <v>23</v>
      </c>
      <c r="E835" s="106"/>
      <c r="F835" s="107" t="s">
        <v>10208</v>
      </c>
      <c r="G835" s="107" t="s">
        <v>58</v>
      </c>
      <c r="H835" s="107" t="s">
        <v>10202</v>
      </c>
      <c r="I835" s="107">
        <v>1</v>
      </c>
      <c r="J835" s="107" t="s">
        <v>8730</v>
      </c>
      <c r="K835" s="112">
        <v>90442170</v>
      </c>
      <c r="L835" s="110"/>
      <c r="M835" s="109">
        <v>45811</v>
      </c>
      <c r="N835" s="107">
        <v>1</v>
      </c>
      <c r="O835" s="107" t="s">
        <v>8730</v>
      </c>
      <c r="P835" s="111">
        <v>90442170</v>
      </c>
      <c r="Q835" s="110"/>
      <c r="R835" s="107" t="s">
        <v>10206</v>
      </c>
      <c r="S835" s="109">
        <v>45823</v>
      </c>
      <c r="T835" s="107" t="s">
        <v>23</v>
      </c>
    </row>
    <row r="836" spans="1:20" ht="18.600000000000001" customHeight="1" thickBot="1">
      <c r="A836" s="108">
        <f t="shared" si="12"/>
        <v>826</v>
      </c>
      <c r="B836" s="105" t="s">
        <v>5907</v>
      </c>
      <c r="C836" s="107" t="s">
        <v>30</v>
      </c>
      <c r="D836" s="107" t="s">
        <v>23</v>
      </c>
      <c r="E836" s="106"/>
      <c r="F836" s="107" t="s">
        <v>10207</v>
      </c>
      <c r="G836" s="107" t="s">
        <v>58</v>
      </c>
      <c r="H836" s="107" t="s">
        <v>10202</v>
      </c>
      <c r="I836" s="107">
        <v>1</v>
      </c>
      <c r="J836" s="107" t="s">
        <v>8730</v>
      </c>
      <c r="K836" s="112">
        <v>90442170</v>
      </c>
      <c r="L836" s="110"/>
      <c r="M836" s="109">
        <v>45811</v>
      </c>
      <c r="N836" s="107">
        <v>1</v>
      </c>
      <c r="O836" s="107" t="s">
        <v>8730</v>
      </c>
      <c r="P836" s="111">
        <v>90442170</v>
      </c>
      <c r="Q836" s="110"/>
      <c r="R836" s="107" t="s">
        <v>10206</v>
      </c>
      <c r="S836" s="109">
        <v>45821</v>
      </c>
      <c r="T836" s="107" t="s">
        <v>23</v>
      </c>
    </row>
    <row r="837" spans="1:20" ht="18.600000000000001" customHeight="1" thickBot="1">
      <c r="A837" s="108">
        <f t="shared" si="12"/>
        <v>827</v>
      </c>
      <c r="B837" s="105" t="s">
        <v>5904</v>
      </c>
      <c r="C837" s="107" t="s">
        <v>30</v>
      </c>
      <c r="D837" s="107" t="s">
        <v>23</v>
      </c>
      <c r="E837" s="106"/>
      <c r="F837" s="107" t="s">
        <v>10205</v>
      </c>
      <c r="G837" s="107" t="s">
        <v>58</v>
      </c>
      <c r="H837" s="107" t="s">
        <v>10202</v>
      </c>
      <c r="I837" s="107">
        <v>1</v>
      </c>
      <c r="J837" s="107" t="s">
        <v>8730</v>
      </c>
      <c r="K837" s="112">
        <v>90442170</v>
      </c>
      <c r="L837" s="110"/>
      <c r="M837" s="109">
        <v>45811</v>
      </c>
      <c r="N837" s="107">
        <v>1</v>
      </c>
      <c r="O837" s="107" t="s">
        <v>8730</v>
      </c>
      <c r="P837" s="111">
        <v>90442170</v>
      </c>
      <c r="Q837" s="110"/>
      <c r="R837" s="107" t="s">
        <v>10204</v>
      </c>
      <c r="S837" s="109">
        <v>45821</v>
      </c>
      <c r="T837" s="107" t="s">
        <v>23</v>
      </c>
    </row>
    <row r="838" spans="1:20" ht="18.600000000000001" customHeight="1" thickBot="1">
      <c r="A838" s="108">
        <f t="shared" si="12"/>
        <v>828</v>
      </c>
      <c r="B838" s="105" t="s">
        <v>5900</v>
      </c>
      <c r="C838" s="107" t="s">
        <v>30</v>
      </c>
      <c r="D838" s="107" t="s">
        <v>23</v>
      </c>
      <c r="E838" s="106"/>
      <c r="F838" s="107" t="s">
        <v>10203</v>
      </c>
      <c r="G838" s="107" t="s">
        <v>58</v>
      </c>
      <c r="H838" s="107" t="s">
        <v>10202</v>
      </c>
      <c r="I838" s="107">
        <v>1</v>
      </c>
      <c r="J838" s="107" t="s">
        <v>8730</v>
      </c>
      <c r="K838" s="112">
        <v>90294328.770000011</v>
      </c>
      <c r="L838" s="110"/>
      <c r="M838" s="109">
        <v>45811</v>
      </c>
      <c r="N838" s="107">
        <v>1</v>
      </c>
      <c r="O838" s="107" t="s">
        <v>8730</v>
      </c>
      <c r="P838" s="111">
        <v>90294324</v>
      </c>
      <c r="Q838" s="110"/>
      <c r="R838" s="107" t="s">
        <v>10201</v>
      </c>
      <c r="S838" s="109">
        <v>45821</v>
      </c>
      <c r="T838" s="107" t="s">
        <v>23</v>
      </c>
    </row>
    <row r="839" spans="1:20" ht="18.600000000000001" customHeight="1" thickBot="1">
      <c r="A839" s="108">
        <f t="shared" si="12"/>
        <v>829</v>
      </c>
      <c r="B839" s="105" t="s">
        <v>5896</v>
      </c>
      <c r="C839" s="107" t="s">
        <v>30</v>
      </c>
      <c r="D839" s="107" t="s">
        <v>23</v>
      </c>
      <c r="E839" s="106"/>
      <c r="F839" s="107" t="s">
        <v>10200</v>
      </c>
      <c r="G839" s="107" t="s">
        <v>58</v>
      </c>
      <c r="H839" s="107" t="s">
        <v>10190</v>
      </c>
      <c r="I839" s="107">
        <v>1</v>
      </c>
      <c r="J839" s="107" t="s">
        <v>8730</v>
      </c>
      <c r="K839" s="112">
        <v>51000000</v>
      </c>
      <c r="L839" s="110"/>
      <c r="M839" s="109">
        <v>45870</v>
      </c>
      <c r="N839" s="107">
        <v>1</v>
      </c>
      <c r="O839" s="107" t="s">
        <v>8730</v>
      </c>
      <c r="P839" s="111">
        <v>42500000</v>
      </c>
      <c r="Q839" s="110"/>
      <c r="R839" s="107" t="s">
        <v>10199</v>
      </c>
      <c r="S839" s="109">
        <v>45874</v>
      </c>
      <c r="T839" s="107" t="s">
        <v>23</v>
      </c>
    </row>
    <row r="840" spans="1:20" ht="18.600000000000001" customHeight="1" thickBot="1">
      <c r="A840" s="108">
        <f t="shared" si="12"/>
        <v>830</v>
      </c>
      <c r="B840" s="105" t="s">
        <v>5892</v>
      </c>
      <c r="C840" s="107" t="s">
        <v>30</v>
      </c>
      <c r="D840" s="107" t="s">
        <v>23</v>
      </c>
      <c r="E840" s="106"/>
      <c r="F840" s="107" t="s">
        <v>10198</v>
      </c>
      <c r="G840" s="107" t="s">
        <v>58</v>
      </c>
      <c r="H840" s="107" t="s">
        <v>10190</v>
      </c>
      <c r="I840" s="107">
        <v>1</v>
      </c>
      <c r="J840" s="107" t="s">
        <v>8730</v>
      </c>
      <c r="K840" s="112">
        <v>28000000</v>
      </c>
      <c r="L840" s="110"/>
      <c r="M840" s="109">
        <v>45901</v>
      </c>
      <c r="N840" s="107">
        <v>1</v>
      </c>
      <c r="O840" s="107" t="s">
        <v>8730</v>
      </c>
      <c r="P840" s="111">
        <v>28000000</v>
      </c>
      <c r="Q840" s="110"/>
      <c r="R840" s="107" t="s">
        <v>10197</v>
      </c>
      <c r="S840" s="109">
        <v>45922</v>
      </c>
      <c r="T840" s="107" t="s">
        <v>23</v>
      </c>
    </row>
    <row r="841" spans="1:20" ht="18.600000000000001" customHeight="1" thickBot="1">
      <c r="A841" s="108">
        <f t="shared" si="12"/>
        <v>831</v>
      </c>
      <c r="B841" s="105" t="s">
        <v>5888</v>
      </c>
      <c r="C841" s="107" t="s">
        <v>30</v>
      </c>
      <c r="D841" s="107" t="s">
        <v>23</v>
      </c>
      <c r="E841" s="106"/>
      <c r="F841" s="107" t="s">
        <v>10196</v>
      </c>
      <c r="G841" s="107" t="s">
        <v>58</v>
      </c>
      <c r="H841" s="107" t="s">
        <v>10190</v>
      </c>
      <c r="I841" s="107">
        <v>1</v>
      </c>
      <c r="J841" s="107" t="s">
        <v>8730</v>
      </c>
      <c r="K841" s="112">
        <v>30000000</v>
      </c>
      <c r="L841" s="110"/>
      <c r="M841" s="109">
        <v>45931</v>
      </c>
      <c r="N841" s="107">
        <v>1</v>
      </c>
      <c r="O841" s="107" t="s">
        <v>8730</v>
      </c>
      <c r="P841" s="111">
        <v>30000000</v>
      </c>
      <c r="Q841" s="110"/>
      <c r="R841" s="107" t="s">
        <v>10195</v>
      </c>
      <c r="S841" s="109">
        <v>45933</v>
      </c>
      <c r="T841" s="107" t="s">
        <v>23</v>
      </c>
    </row>
    <row r="842" spans="1:20" ht="18.600000000000001" customHeight="1" thickBot="1">
      <c r="A842" s="108">
        <f t="shared" si="12"/>
        <v>832</v>
      </c>
      <c r="B842" s="105" t="s">
        <v>5883</v>
      </c>
      <c r="C842" s="107" t="s">
        <v>30</v>
      </c>
      <c r="D842" s="107" t="s">
        <v>23</v>
      </c>
      <c r="E842" s="106"/>
      <c r="F842" s="107" t="s">
        <v>10194</v>
      </c>
      <c r="G842" s="107" t="s">
        <v>58</v>
      </c>
      <c r="H842" s="107" t="s">
        <v>10193</v>
      </c>
      <c r="I842" s="107">
        <v>1</v>
      </c>
      <c r="J842" s="107" t="s">
        <v>8730</v>
      </c>
      <c r="K842" s="112">
        <v>14462324</v>
      </c>
      <c r="L842" s="110"/>
      <c r="M842" s="109">
        <v>45931</v>
      </c>
      <c r="N842" s="107">
        <v>1</v>
      </c>
      <c r="O842" s="107" t="s">
        <v>8730</v>
      </c>
      <c r="P842" s="111">
        <v>14462324</v>
      </c>
      <c r="Q842" s="110"/>
      <c r="R842" s="107" t="s">
        <v>10192</v>
      </c>
      <c r="S842" s="109">
        <v>45947</v>
      </c>
      <c r="T842" s="107" t="s">
        <v>23</v>
      </c>
    </row>
    <row r="843" spans="1:20" ht="18.600000000000001" customHeight="1" thickBot="1">
      <c r="A843" s="108">
        <f t="shared" si="12"/>
        <v>833</v>
      </c>
      <c r="B843" s="105" t="s">
        <v>5878</v>
      </c>
      <c r="C843" s="107" t="s">
        <v>30</v>
      </c>
      <c r="D843" s="107" t="s">
        <v>23</v>
      </c>
      <c r="E843" s="106"/>
      <c r="F843" s="107" t="s">
        <v>10191</v>
      </c>
      <c r="G843" s="107" t="s">
        <v>58</v>
      </c>
      <c r="H843" s="107" t="s">
        <v>10190</v>
      </c>
      <c r="I843" s="107">
        <v>1</v>
      </c>
      <c r="J843" s="107" t="s">
        <v>8730</v>
      </c>
      <c r="K843" s="112">
        <v>13500000</v>
      </c>
      <c r="L843" s="110"/>
      <c r="M843" s="109">
        <v>45965</v>
      </c>
      <c r="N843" s="107">
        <v>1</v>
      </c>
      <c r="O843" s="107" t="s">
        <v>8730</v>
      </c>
      <c r="P843" s="111">
        <v>13500000</v>
      </c>
      <c r="Q843" s="110"/>
      <c r="R843" s="107" t="s">
        <v>10189</v>
      </c>
      <c r="S843" s="109">
        <v>45988</v>
      </c>
      <c r="T843" s="107" t="s">
        <v>23</v>
      </c>
    </row>
    <row r="844" spans="1:20" ht="18.600000000000001" customHeight="1" thickBot="1">
      <c r="A844" s="108">
        <f t="shared" ref="A844:A907" si="13">A843+1</f>
        <v>834</v>
      </c>
      <c r="B844" s="105" t="s">
        <v>5874</v>
      </c>
      <c r="C844" s="107" t="s">
        <v>30</v>
      </c>
      <c r="D844" s="107" t="s">
        <v>23</v>
      </c>
      <c r="E844" s="106"/>
      <c r="F844" s="107" t="s">
        <v>10188</v>
      </c>
      <c r="G844" s="107" t="s">
        <v>58</v>
      </c>
      <c r="H844" s="107" t="s">
        <v>10118</v>
      </c>
      <c r="I844" s="107">
        <v>1</v>
      </c>
      <c r="J844" s="107" t="s">
        <v>8730</v>
      </c>
      <c r="K844" s="112">
        <v>95307053</v>
      </c>
      <c r="L844" s="110"/>
      <c r="M844" s="109">
        <v>45659</v>
      </c>
      <c r="N844" s="107">
        <v>1</v>
      </c>
      <c r="O844" s="107" t="s">
        <v>8730</v>
      </c>
      <c r="P844" s="111">
        <v>45988578</v>
      </c>
      <c r="Q844" s="110"/>
      <c r="R844" s="107" t="s">
        <v>10175</v>
      </c>
      <c r="S844" s="109">
        <v>45678</v>
      </c>
      <c r="T844" s="107" t="s">
        <v>23</v>
      </c>
    </row>
    <row r="845" spans="1:20" ht="18.600000000000001" customHeight="1" thickBot="1">
      <c r="A845" s="108">
        <f t="shared" si="13"/>
        <v>835</v>
      </c>
      <c r="B845" s="105" t="s">
        <v>5870</v>
      </c>
      <c r="C845" s="107" t="s">
        <v>30</v>
      </c>
      <c r="D845" s="107" t="s">
        <v>23</v>
      </c>
      <c r="E845" s="106"/>
      <c r="F845" s="107" t="s">
        <v>10187</v>
      </c>
      <c r="G845" s="107" t="s">
        <v>58</v>
      </c>
      <c r="H845" s="107" t="s">
        <v>10180</v>
      </c>
      <c r="I845" s="107">
        <v>1</v>
      </c>
      <c r="J845" s="107" t="s">
        <v>8730</v>
      </c>
      <c r="K845" s="112">
        <v>100582110</v>
      </c>
      <c r="L845" s="110"/>
      <c r="M845" s="109">
        <v>45659</v>
      </c>
      <c r="N845" s="107">
        <v>1</v>
      </c>
      <c r="O845" s="107" t="s">
        <v>8730</v>
      </c>
      <c r="P845" s="111">
        <v>45988578</v>
      </c>
      <c r="Q845" s="110"/>
      <c r="R845" s="107" t="s">
        <v>10186</v>
      </c>
      <c r="S845" s="109">
        <v>45671</v>
      </c>
      <c r="T845" s="107" t="s">
        <v>23</v>
      </c>
    </row>
    <row r="846" spans="1:20" ht="18.600000000000001" customHeight="1" thickBot="1">
      <c r="A846" s="108">
        <f t="shared" si="13"/>
        <v>836</v>
      </c>
      <c r="B846" s="105" t="s">
        <v>5865</v>
      </c>
      <c r="C846" s="107" t="s">
        <v>30</v>
      </c>
      <c r="D846" s="107" t="s">
        <v>23</v>
      </c>
      <c r="E846" s="106"/>
      <c r="F846" s="107" t="s">
        <v>10185</v>
      </c>
      <c r="G846" s="107" t="s">
        <v>58</v>
      </c>
      <c r="H846" s="107" t="s">
        <v>10118</v>
      </c>
      <c r="I846" s="107">
        <v>1</v>
      </c>
      <c r="J846" s="107" t="s">
        <v>8730</v>
      </c>
      <c r="K846" s="112">
        <v>147890262</v>
      </c>
      <c r="L846" s="110"/>
      <c r="M846" s="109">
        <v>45659</v>
      </c>
      <c r="N846" s="107">
        <v>1</v>
      </c>
      <c r="O846" s="107" t="s">
        <v>8730</v>
      </c>
      <c r="P846" s="111">
        <v>71361590</v>
      </c>
      <c r="Q846" s="110"/>
      <c r="R846" s="107" t="s">
        <v>10173</v>
      </c>
      <c r="S846" s="109">
        <v>45679</v>
      </c>
      <c r="T846" s="107" t="s">
        <v>23</v>
      </c>
    </row>
    <row r="847" spans="1:20" ht="18.600000000000001" customHeight="1" thickBot="1">
      <c r="A847" s="108">
        <f t="shared" si="13"/>
        <v>837</v>
      </c>
      <c r="B847" s="105" t="s">
        <v>5860</v>
      </c>
      <c r="C847" s="107" t="s">
        <v>30</v>
      </c>
      <c r="D847" s="107" t="s">
        <v>23</v>
      </c>
      <c r="E847" s="106"/>
      <c r="F847" s="107" t="s">
        <v>10184</v>
      </c>
      <c r="G847" s="107" t="s">
        <v>58</v>
      </c>
      <c r="H847" s="107" t="s">
        <v>10180</v>
      </c>
      <c r="I847" s="107">
        <v>1</v>
      </c>
      <c r="J847" s="107" t="s">
        <v>8730</v>
      </c>
      <c r="K847" s="112">
        <v>147890262</v>
      </c>
      <c r="L847" s="110"/>
      <c r="M847" s="109">
        <v>45659</v>
      </c>
      <c r="N847" s="107">
        <v>1</v>
      </c>
      <c r="O847" s="107" t="s">
        <v>8730</v>
      </c>
      <c r="P847" s="111">
        <v>71361590</v>
      </c>
      <c r="Q847" s="110"/>
      <c r="R847" s="107" t="s">
        <v>10183</v>
      </c>
      <c r="S847" s="109">
        <v>45671</v>
      </c>
      <c r="T847" s="107" t="s">
        <v>23</v>
      </c>
    </row>
    <row r="848" spans="1:20" ht="18.600000000000001" customHeight="1" thickBot="1">
      <c r="A848" s="108">
        <f t="shared" si="13"/>
        <v>838</v>
      </c>
      <c r="B848" s="105" t="s">
        <v>5856</v>
      </c>
      <c r="C848" s="107" t="s">
        <v>30</v>
      </c>
      <c r="D848" s="107" t="s">
        <v>23</v>
      </c>
      <c r="E848" s="106"/>
      <c r="F848" s="107" t="s">
        <v>10182</v>
      </c>
      <c r="G848" s="107" t="s">
        <v>58</v>
      </c>
      <c r="H848" s="107" t="s">
        <v>10118</v>
      </c>
      <c r="I848" s="107">
        <v>1</v>
      </c>
      <c r="J848" s="107" t="s">
        <v>8730</v>
      </c>
      <c r="K848" s="112">
        <v>73444558</v>
      </c>
      <c r="L848" s="110"/>
      <c r="M848" s="109">
        <v>45719</v>
      </c>
      <c r="N848" s="107">
        <v>1</v>
      </c>
      <c r="O848" s="107" t="s">
        <v>8730</v>
      </c>
      <c r="P848" s="111">
        <v>25395449</v>
      </c>
      <c r="Q848" s="110"/>
      <c r="R848" s="107" t="s">
        <v>10153</v>
      </c>
      <c r="S848" s="109">
        <v>45730</v>
      </c>
      <c r="T848" s="107" t="s">
        <v>23</v>
      </c>
    </row>
    <row r="849" spans="1:20" ht="18.600000000000001" customHeight="1" thickBot="1">
      <c r="A849" s="108">
        <f t="shared" si="13"/>
        <v>839</v>
      </c>
      <c r="B849" s="105" t="s">
        <v>5852</v>
      </c>
      <c r="C849" s="107" t="s">
        <v>30</v>
      </c>
      <c r="D849" s="107" t="s">
        <v>23</v>
      </c>
      <c r="E849" s="106"/>
      <c r="F849" s="107" t="s">
        <v>10181</v>
      </c>
      <c r="G849" s="107" t="s">
        <v>58</v>
      </c>
      <c r="H849" s="107" t="s">
        <v>10180</v>
      </c>
      <c r="I849" s="107">
        <v>1</v>
      </c>
      <c r="J849" s="107" t="s">
        <v>8730</v>
      </c>
      <c r="K849" s="112">
        <v>150403977</v>
      </c>
      <c r="L849" s="110"/>
      <c r="M849" s="109">
        <v>45659</v>
      </c>
      <c r="N849" s="107">
        <v>1</v>
      </c>
      <c r="O849" s="107" t="s">
        <v>8730</v>
      </c>
      <c r="P849" s="111">
        <v>73910218</v>
      </c>
      <c r="Q849" s="110"/>
      <c r="R849" s="107" t="s">
        <v>10179</v>
      </c>
      <c r="S849" s="109">
        <v>45671</v>
      </c>
      <c r="T849" s="107" t="s">
        <v>23</v>
      </c>
    </row>
    <row r="850" spans="1:20" ht="18.600000000000001" customHeight="1" thickBot="1">
      <c r="A850" s="108">
        <f t="shared" si="13"/>
        <v>840</v>
      </c>
      <c r="B850" s="105" t="s">
        <v>5847</v>
      </c>
      <c r="C850" s="107" t="s">
        <v>30</v>
      </c>
      <c r="D850" s="107" t="s">
        <v>23</v>
      </c>
      <c r="E850" s="106"/>
      <c r="F850" s="107" t="s">
        <v>10178</v>
      </c>
      <c r="G850" s="107" t="s">
        <v>58</v>
      </c>
      <c r="H850" s="107" t="s">
        <v>10110</v>
      </c>
      <c r="I850" s="107">
        <v>1</v>
      </c>
      <c r="J850" s="107" t="s">
        <v>8730</v>
      </c>
      <c r="K850" s="112">
        <v>127375000</v>
      </c>
      <c r="L850" s="110"/>
      <c r="M850" s="109">
        <v>45659</v>
      </c>
      <c r="N850" s="107">
        <v>1</v>
      </c>
      <c r="O850" s="107" t="s">
        <v>8730</v>
      </c>
      <c r="P850" s="111">
        <v>61462346</v>
      </c>
      <c r="Q850" s="110"/>
      <c r="R850" s="107" t="s">
        <v>10177</v>
      </c>
      <c r="S850" s="109">
        <v>45670</v>
      </c>
      <c r="T850" s="107" t="s">
        <v>23</v>
      </c>
    </row>
    <row r="851" spans="1:20" ht="18.600000000000001" customHeight="1" thickBot="1">
      <c r="A851" s="108">
        <f t="shared" si="13"/>
        <v>841</v>
      </c>
      <c r="B851" s="105" t="s">
        <v>5842</v>
      </c>
      <c r="C851" s="107" t="s">
        <v>30</v>
      </c>
      <c r="D851" s="107" t="s">
        <v>23</v>
      </c>
      <c r="E851" s="106"/>
      <c r="F851" s="107" t="s">
        <v>10176</v>
      </c>
      <c r="G851" s="107" t="s">
        <v>58</v>
      </c>
      <c r="H851" s="107" t="s">
        <v>10118</v>
      </c>
      <c r="I851" s="107">
        <v>1</v>
      </c>
      <c r="J851" s="107" t="s">
        <v>8730</v>
      </c>
      <c r="K851" s="112">
        <v>74930430</v>
      </c>
      <c r="L851" s="110"/>
      <c r="M851" s="109">
        <v>45659</v>
      </c>
      <c r="N851" s="107">
        <v>1</v>
      </c>
      <c r="O851" s="107" t="s">
        <v>8730</v>
      </c>
      <c r="P851" s="111">
        <v>36156232</v>
      </c>
      <c r="Q851" s="110"/>
      <c r="R851" s="107" t="s">
        <v>10175</v>
      </c>
      <c r="S851" s="109">
        <v>45674</v>
      </c>
      <c r="T851" s="107" t="s">
        <v>23</v>
      </c>
    </row>
    <row r="852" spans="1:20" ht="18.600000000000001" customHeight="1" thickBot="1">
      <c r="A852" s="108">
        <f t="shared" si="13"/>
        <v>842</v>
      </c>
      <c r="B852" s="105" t="s">
        <v>5839</v>
      </c>
      <c r="C852" s="107" t="s">
        <v>30</v>
      </c>
      <c r="D852" s="107" t="s">
        <v>23</v>
      </c>
      <c r="E852" s="106"/>
      <c r="F852" s="107" t="s">
        <v>10174</v>
      </c>
      <c r="G852" s="107" t="s">
        <v>58</v>
      </c>
      <c r="H852" s="107" t="s">
        <v>10118</v>
      </c>
      <c r="I852" s="107">
        <v>1</v>
      </c>
      <c r="J852" s="107" t="s">
        <v>8730</v>
      </c>
      <c r="K852" s="112">
        <v>127375000</v>
      </c>
      <c r="L852" s="110"/>
      <c r="M852" s="109">
        <v>45691</v>
      </c>
      <c r="N852" s="107">
        <v>1</v>
      </c>
      <c r="O852" s="107" t="s">
        <v>8730</v>
      </c>
      <c r="P852" s="111">
        <v>54869375</v>
      </c>
      <c r="Q852" s="110"/>
      <c r="R852" s="107" t="s">
        <v>10173</v>
      </c>
      <c r="S852" s="109">
        <v>45692</v>
      </c>
      <c r="T852" s="107" t="s">
        <v>23</v>
      </c>
    </row>
    <row r="853" spans="1:20" ht="18.600000000000001" customHeight="1" thickBot="1">
      <c r="A853" s="108">
        <f t="shared" si="13"/>
        <v>843</v>
      </c>
      <c r="B853" s="105" t="s">
        <v>5834</v>
      </c>
      <c r="C853" s="107" t="s">
        <v>30</v>
      </c>
      <c r="D853" s="107" t="s">
        <v>23</v>
      </c>
      <c r="E853" s="106"/>
      <c r="F853" s="107" t="s">
        <v>10172</v>
      </c>
      <c r="G853" s="107" t="s">
        <v>58</v>
      </c>
      <c r="H853" s="107" t="s">
        <v>10118</v>
      </c>
      <c r="I853" s="107">
        <v>1</v>
      </c>
      <c r="J853" s="107" t="s">
        <v>8730</v>
      </c>
      <c r="K853" s="112">
        <v>73444558</v>
      </c>
      <c r="L853" s="110"/>
      <c r="M853" s="109">
        <v>45691</v>
      </c>
      <c r="N853" s="107">
        <v>1</v>
      </c>
      <c r="O853" s="107" t="s">
        <v>8730</v>
      </c>
      <c r="P853" s="111">
        <v>34649722</v>
      </c>
      <c r="Q853" s="110"/>
      <c r="R853" s="107" t="s">
        <v>10171</v>
      </c>
      <c r="S853" s="109">
        <v>45692</v>
      </c>
      <c r="T853" s="107" t="s">
        <v>23</v>
      </c>
    </row>
    <row r="854" spans="1:20" ht="18.600000000000001" customHeight="1" thickBot="1">
      <c r="A854" s="108">
        <f t="shared" si="13"/>
        <v>844</v>
      </c>
      <c r="B854" s="105" t="s">
        <v>5829</v>
      </c>
      <c r="C854" s="107" t="s">
        <v>30</v>
      </c>
      <c r="D854" s="107" t="s">
        <v>23</v>
      </c>
      <c r="E854" s="106"/>
      <c r="F854" s="107" t="s">
        <v>10170</v>
      </c>
      <c r="G854" s="107" t="s">
        <v>58</v>
      </c>
      <c r="H854" s="107" t="s">
        <v>10110</v>
      </c>
      <c r="I854" s="107">
        <v>1</v>
      </c>
      <c r="J854" s="107" t="s">
        <v>8730</v>
      </c>
      <c r="K854" s="112">
        <v>88396183</v>
      </c>
      <c r="L854" s="110"/>
      <c r="M854" s="109">
        <v>45659</v>
      </c>
      <c r="N854" s="107">
        <v>1</v>
      </c>
      <c r="O854" s="107" t="s">
        <v>8730</v>
      </c>
      <c r="P854" s="111">
        <v>43438885</v>
      </c>
      <c r="Q854" s="110"/>
      <c r="R854" s="107" t="s">
        <v>10168</v>
      </c>
      <c r="S854" s="109">
        <v>45667</v>
      </c>
      <c r="T854" s="107" t="s">
        <v>23</v>
      </c>
    </row>
    <row r="855" spans="1:20" ht="18.600000000000001" customHeight="1" thickBot="1">
      <c r="A855" s="108">
        <f t="shared" si="13"/>
        <v>845</v>
      </c>
      <c r="B855" s="105" t="s">
        <v>5824</v>
      </c>
      <c r="C855" s="107" t="s">
        <v>30</v>
      </c>
      <c r="D855" s="107" t="s">
        <v>23</v>
      </c>
      <c r="E855" s="106"/>
      <c r="F855" s="107" t="s">
        <v>10169</v>
      </c>
      <c r="G855" s="107" t="s">
        <v>58</v>
      </c>
      <c r="H855" s="107" t="s">
        <v>10110</v>
      </c>
      <c r="I855" s="107">
        <v>1</v>
      </c>
      <c r="J855" s="107" t="s">
        <v>8730</v>
      </c>
      <c r="K855" s="112">
        <v>129540014</v>
      </c>
      <c r="L855" s="110"/>
      <c r="M855" s="109">
        <v>45659</v>
      </c>
      <c r="N855" s="107">
        <v>1</v>
      </c>
      <c r="O855" s="107" t="s">
        <v>8730</v>
      </c>
      <c r="P855" s="111">
        <v>63657430</v>
      </c>
      <c r="Q855" s="110"/>
      <c r="R855" s="107" t="s">
        <v>10168</v>
      </c>
      <c r="S855" s="109">
        <v>45667</v>
      </c>
      <c r="T855" s="107" t="s">
        <v>23</v>
      </c>
    </row>
    <row r="856" spans="1:20" ht="18.600000000000001" customHeight="1" thickBot="1">
      <c r="A856" s="108">
        <f t="shared" si="13"/>
        <v>846</v>
      </c>
      <c r="B856" s="105" t="s">
        <v>5821</v>
      </c>
      <c r="C856" s="107" t="s">
        <v>30</v>
      </c>
      <c r="D856" s="107" t="s">
        <v>23</v>
      </c>
      <c r="E856" s="106"/>
      <c r="F856" s="107" t="s">
        <v>10167</v>
      </c>
      <c r="G856" s="107" t="s">
        <v>58</v>
      </c>
      <c r="H856" s="107" t="s">
        <v>10118</v>
      </c>
      <c r="I856" s="107">
        <v>1</v>
      </c>
      <c r="J856" s="107" t="s">
        <v>8730</v>
      </c>
      <c r="K856" s="112">
        <v>110889451</v>
      </c>
      <c r="L856" s="110"/>
      <c r="M856" s="109">
        <v>45659</v>
      </c>
      <c r="N856" s="107">
        <v>1</v>
      </c>
      <c r="O856" s="107" t="s">
        <v>8730</v>
      </c>
      <c r="P856" s="111">
        <v>53507563</v>
      </c>
      <c r="Q856" s="110"/>
      <c r="R856" s="107" t="s">
        <v>10166</v>
      </c>
      <c r="S856" s="109">
        <v>45674</v>
      </c>
      <c r="T856" s="107" t="s">
        <v>23</v>
      </c>
    </row>
    <row r="857" spans="1:20" ht="18.600000000000001" customHeight="1" thickBot="1">
      <c r="A857" s="108">
        <f t="shared" si="13"/>
        <v>847</v>
      </c>
      <c r="B857" s="105" t="s">
        <v>5816</v>
      </c>
      <c r="C857" s="107" t="s">
        <v>30</v>
      </c>
      <c r="D857" s="107" t="s">
        <v>23</v>
      </c>
      <c r="E857" s="106"/>
      <c r="F857" s="107" t="s">
        <v>10165</v>
      </c>
      <c r="G857" s="107" t="s">
        <v>58</v>
      </c>
      <c r="H857" s="107" t="s">
        <v>10110</v>
      </c>
      <c r="I857" s="107">
        <v>1</v>
      </c>
      <c r="J857" s="107" t="s">
        <v>8730</v>
      </c>
      <c r="K857" s="112">
        <v>110889451</v>
      </c>
      <c r="L857" s="110"/>
      <c r="M857" s="109">
        <v>45659</v>
      </c>
      <c r="N857" s="107">
        <v>1</v>
      </c>
      <c r="O857" s="107" t="s">
        <v>8730</v>
      </c>
      <c r="P857" s="111">
        <v>53507563</v>
      </c>
      <c r="Q857" s="110"/>
      <c r="R857" s="107" t="s">
        <v>9367</v>
      </c>
      <c r="S857" s="109">
        <v>45674</v>
      </c>
      <c r="T857" s="107" t="s">
        <v>23</v>
      </c>
    </row>
    <row r="858" spans="1:20" ht="18.600000000000001" customHeight="1" thickBot="1">
      <c r="A858" s="108">
        <f t="shared" si="13"/>
        <v>848</v>
      </c>
      <c r="B858" s="105" t="s">
        <v>5812</v>
      </c>
      <c r="C858" s="107" t="s">
        <v>30</v>
      </c>
      <c r="D858" s="107" t="s">
        <v>23</v>
      </c>
      <c r="E858" s="106"/>
      <c r="F858" s="107" t="s">
        <v>10164</v>
      </c>
      <c r="G858" s="107" t="s">
        <v>58</v>
      </c>
      <c r="H858" s="107" t="s">
        <v>10118</v>
      </c>
      <c r="I858" s="107">
        <v>1</v>
      </c>
      <c r="J858" s="107" t="s">
        <v>8730</v>
      </c>
      <c r="K858" s="112">
        <v>74930430</v>
      </c>
      <c r="L858" s="110"/>
      <c r="M858" s="109">
        <v>45691</v>
      </c>
      <c r="N858" s="107">
        <v>1</v>
      </c>
      <c r="O858" s="107" t="s">
        <v>8730</v>
      </c>
      <c r="P858" s="111">
        <v>32276100</v>
      </c>
      <c r="Q858" s="110"/>
      <c r="R858" s="107" t="s">
        <v>10163</v>
      </c>
      <c r="S858" s="109">
        <v>45692</v>
      </c>
      <c r="T858" s="107" t="s">
        <v>23</v>
      </c>
    </row>
    <row r="859" spans="1:20" ht="18.600000000000001" customHeight="1" thickBot="1">
      <c r="A859" s="108">
        <f t="shared" si="13"/>
        <v>849</v>
      </c>
      <c r="B859" s="105" t="s">
        <v>5808</v>
      </c>
      <c r="C859" s="107" t="s">
        <v>30</v>
      </c>
      <c r="D859" s="107" t="s">
        <v>23</v>
      </c>
      <c r="E859" s="106"/>
      <c r="F859" s="107" t="s">
        <v>10162</v>
      </c>
      <c r="G859" s="107" t="s">
        <v>58</v>
      </c>
      <c r="H859" s="107" t="s">
        <v>10118</v>
      </c>
      <c r="I859" s="107">
        <v>1</v>
      </c>
      <c r="J859" s="107" t="s">
        <v>8730</v>
      </c>
      <c r="K859" s="112">
        <v>110889451</v>
      </c>
      <c r="L859" s="110"/>
      <c r="M859" s="109">
        <v>45659</v>
      </c>
      <c r="N859" s="107">
        <v>1</v>
      </c>
      <c r="O859" s="107" t="s">
        <v>8730</v>
      </c>
      <c r="P859" s="111">
        <v>53507563</v>
      </c>
      <c r="Q859" s="110"/>
      <c r="R859" s="107" t="s">
        <v>10161</v>
      </c>
      <c r="S859" s="109">
        <v>45674</v>
      </c>
      <c r="T859" s="107" t="s">
        <v>23</v>
      </c>
    </row>
    <row r="860" spans="1:20" ht="18.600000000000001" customHeight="1" thickBot="1">
      <c r="A860" s="108">
        <f t="shared" si="13"/>
        <v>850</v>
      </c>
      <c r="B860" s="105" t="s">
        <v>5803</v>
      </c>
      <c r="C860" s="107" t="s">
        <v>30</v>
      </c>
      <c r="D860" s="107" t="s">
        <v>23</v>
      </c>
      <c r="E860" s="106"/>
      <c r="F860" s="107" t="s">
        <v>10160</v>
      </c>
      <c r="G860" s="107" t="s">
        <v>58</v>
      </c>
      <c r="H860" s="107" t="s">
        <v>10118</v>
      </c>
      <c r="I860" s="107">
        <v>1</v>
      </c>
      <c r="J860" s="107" t="s">
        <v>8730</v>
      </c>
      <c r="K860" s="112">
        <v>73444558</v>
      </c>
      <c r="L860" s="110"/>
      <c r="M860" s="109">
        <v>45691</v>
      </c>
      <c r="N860" s="107">
        <v>1</v>
      </c>
      <c r="O860" s="107" t="s">
        <v>8730</v>
      </c>
      <c r="P860" s="111">
        <v>28402970</v>
      </c>
      <c r="Q860" s="110"/>
      <c r="R860" s="107" t="s">
        <v>10159</v>
      </c>
      <c r="S860" s="109">
        <v>45692</v>
      </c>
      <c r="T860" s="107" t="s">
        <v>23</v>
      </c>
    </row>
    <row r="861" spans="1:20" ht="18.600000000000001" customHeight="1" thickBot="1">
      <c r="A861" s="108">
        <f t="shared" si="13"/>
        <v>851</v>
      </c>
      <c r="B861" s="105" t="s">
        <v>5798</v>
      </c>
      <c r="C861" s="107" t="s">
        <v>30</v>
      </c>
      <c r="D861" s="107" t="s">
        <v>23</v>
      </c>
      <c r="E861" s="106"/>
      <c r="F861" s="107" t="s">
        <v>10158</v>
      </c>
      <c r="G861" s="107" t="s">
        <v>58</v>
      </c>
      <c r="H861" s="107" t="s">
        <v>10118</v>
      </c>
      <c r="I861" s="107">
        <v>1</v>
      </c>
      <c r="J861" s="107" t="s">
        <v>8730</v>
      </c>
      <c r="K861" s="112">
        <v>74930430</v>
      </c>
      <c r="L861" s="110"/>
      <c r="M861" s="109">
        <v>45659</v>
      </c>
      <c r="N861" s="107">
        <v>1</v>
      </c>
      <c r="O861" s="107" t="s">
        <v>8730</v>
      </c>
      <c r="P861" s="111">
        <v>36156232</v>
      </c>
      <c r="Q861" s="110"/>
      <c r="R861" s="107" t="s">
        <v>10157</v>
      </c>
      <c r="S861" s="109">
        <v>45674</v>
      </c>
      <c r="T861" s="107" t="s">
        <v>23</v>
      </c>
    </row>
    <row r="862" spans="1:20" ht="18.600000000000001" customHeight="1" thickBot="1">
      <c r="A862" s="108">
        <f t="shared" si="13"/>
        <v>852</v>
      </c>
      <c r="B862" s="105" t="s">
        <v>5794</v>
      </c>
      <c r="C862" s="107" t="s">
        <v>30</v>
      </c>
      <c r="D862" s="107" t="s">
        <v>23</v>
      </c>
      <c r="E862" s="106"/>
      <c r="F862" s="107" t="s">
        <v>10156</v>
      </c>
      <c r="G862" s="107" t="s">
        <v>58</v>
      </c>
      <c r="H862" s="107" t="s">
        <v>10118</v>
      </c>
      <c r="I862" s="107">
        <v>1</v>
      </c>
      <c r="J862" s="107" t="s">
        <v>8730</v>
      </c>
      <c r="K862" s="112">
        <v>96939861</v>
      </c>
      <c r="L862" s="110"/>
      <c r="M862" s="109">
        <v>45779</v>
      </c>
      <c r="N862" s="107">
        <v>1</v>
      </c>
      <c r="O862" s="107" t="s">
        <v>8730</v>
      </c>
      <c r="P862" s="111">
        <v>17041782</v>
      </c>
      <c r="Q862" s="110"/>
      <c r="R862" s="107" t="s">
        <v>10155</v>
      </c>
      <c r="S862" s="109">
        <v>45791</v>
      </c>
      <c r="T862" s="107" t="s">
        <v>23</v>
      </c>
    </row>
    <row r="863" spans="1:20" ht="18.600000000000001" customHeight="1" thickBot="1">
      <c r="A863" s="108">
        <f t="shared" si="13"/>
        <v>853</v>
      </c>
      <c r="B863" s="105" t="s">
        <v>5791</v>
      </c>
      <c r="C863" s="107" t="s">
        <v>30</v>
      </c>
      <c r="D863" s="107" t="s">
        <v>23</v>
      </c>
      <c r="E863" s="106"/>
      <c r="F863" s="107" t="s">
        <v>10154</v>
      </c>
      <c r="G863" s="107" t="s">
        <v>58</v>
      </c>
      <c r="H863" s="107" t="s">
        <v>10118</v>
      </c>
      <c r="I863" s="107">
        <v>1</v>
      </c>
      <c r="J863" s="107" t="s">
        <v>8730</v>
      </c>
      <c r="K863" s="112">
        <v>96939861</v>
      </c>
      <c r="L863" s="110"/>
      <c r="M863" s="109">
        <v>45719</v>
      </c>
      <c r="N863" s="107">
        <v>1</v>
      </c>
      <c r="O863" s="107" t="s">
        <v>8730</v>
      </c>
      <c r="P863" s="111">
        <v>33515505</v>
      </c>
      <c r="Q863" s="110"/>
      <c r="R863" s="107" t="s">
        <v>10153</v>
      </c>
      <c r="S863" s="109">
        <v>45730</v>
      </c>
      <c r="T863" s="107" t="s">
        <v>23</v>
      </c>
    </row>
    <row r="864" spans="1:20" ht="18.600000000000001" customHeight="1" thickBot="1">
      <c r="A864" s="108">
        <f t="shared" si="13"/>
        <v>854</v>
      </c>
      <c r="B864" s="105" t="s">
        <v>5788</v>
      </c>
      <c r="C864" s="107" t="s">
        <v>30</v>
      </c>
      <c r="D864" s="107" t="s">
        <v>23</v>
      </c>
      <c r="E864" s="106"/>
      <c r="F864" s="107" t="s">
        <v>10152</v>
      </c>
      <c r="G864" s="107" t="s">
        <v>58</v>
      </c>
      <c r="H864" s="107" t="s">
        <v>10151</v>
      </c>
      <c r="I864" s="107">
        <v>1</v>
      </c>
      <c r="J864" s="107" t="s">
        <v>8730</v>
      </c>
      <c r="K864" s="112">
        <v>22799210</v>
      </c>
      <c r="L864" s="110"/>
      <c r="M864" s="109">
        <v>45870</v>
      </c>
      <c r="N864" s="107">
        <v>1</v>
      </c>
      <c r="O864" s="107" t="s">
        <v>8730</v>
      </c>
      <c r="P864" s="111">
        <v>22799210</v>
      </c>
      <c r="Q864" s="110"/>
      <c r="R864" s="107" t="s">
        <v>10150</v>
      </c>
      <c r="S864" s="109">
        <v>45881</v>
      </c>
      <c r="T864" s="107" t="s">
        <v>23</v>
      </c>
    </row>
    <row r="865" spans="1:20" ht="18.600000000000001" customHeight="1" thickBot="1">
      <c r="A865" s="108">
        <f t="shared" si="13"/>
        <v>855</v>
      </c>
      <c r="B865" s="105" t="s">
        <v>5785</v>
      </c>
      <c r="C865" s="107" t="s">
        <v>30</v>
      </c>
      <c r="D865" s="107" t="s">
        <v>23</v>
      </c>
      <c r="E865" s="106"/>
      <c r="F865" s="107" t="s">
        <v>10149</v>
      </c>
      <c r="G865" s="107" t="s">
        <v>58</v>
      </c>
      <c r="H865" s="107" t="s">
        <v>10118</v>
      </c>
      <c r="I865" s="107">
        <v>1</v>
      </c>
      <c r="J865" s="107" t="s">
        <v>8730</v>
      </c>
      <c r="K865" s="112">
        <v>71109615</v>
      </c>
      <c r="L865" s="110"/>
      <c r="M865" s="109">
        <v>45719</v>
      </c>
      <c r="N865" s="107">
        <v>1</v>
      </c>
      <c r="O865" s="107" t="s">
        <v>8730</v>
      </c>
      <c r="P865" s="111">
        <v>25395448</v>
      </c>
      <c r="Q865" s="110"/>
      <c r="R865" s="107" t="s">
        <v>10148</v>
      </c>
      <c r="S865" s="109">
        <v>45730</v>
      </c>
      <c r="T865" s="107" t="s">
        <v>23</v>
      </c>
    </row>
    <row r="866" spans="1:20" ht="18.600000000000001" customHeight="1" thickBot="1">
      <c r="A866" s="108">
        <f t="shared" si="13"/>
        <v>856</v>
      </c>
      <c r="B866" s="105" t="s">
        <v>5781</v>
      </c>
      <c r="C866" s="107" t="s">
        <v>30</v>
      </c>
      <c r="D866" s="107" t="s">
        <v>23</v>
      </c>
      <c r="E866" s="106"/>
      <c r="F866" s="107" t="s">
        <v>10147</v>
      </c>
      <c r="G866" s="107" t="s">
        <v>58</v>
      </c>
      <c r="H866" s="107" t="s">
        <v>10118</v>
      </c>
      <c r="I866" s="107">
        <v>1</v>
      </c>
      <c r="J866" s="107" t="s">
        <v>8730</v>
      </c>
      <c r="K866" s="112">
        <v>49273476</v>
      </c>
      <c r="L866" s="110"/>
      <c r="M866" s="109">
        <v>45811</v>
      </c>
      <c r="N866" s="107">
        <v>1</v>
      </c>
      <c r="O866" s="107" t="s">
        <v>8730</v>
      </c>
      <c r="P866" s="111">
        <v>49273476</v>
      </c>
      <c r="Q866" s="110"/>
      <c r="R866" s="107" t="s">
        <v>10146</v>
      </c>
      <c r="S866" s="109">
        <v>45821</v>
      </c>
      <c r="T866" s="107" t="s">
        <v>23</v>
      </c>
    </row>
    <row r="867" spans="1:20" ht="18.600000000000001" customHeight="1" thickBot="1">
      <c r="A867" s="108">
        <f t="shared" si="13"/>
        <v>857</v>
      </c>
      <c r="B867" s="105" t="s">
        <v>5776</v>
      </c>
      <c r="C867" s="107" t="s">
        <v>30</v>
      </c>
      <c r="D867" s="107" t="s">
        <v>23</v>
      </c>
      <c r="E867" s="106"/>
      <c r="F867" s="107" t="s">
        <v>10145</v>
      </c>
      <c r="G867" s="107" t="s">
        <v>58</v>
      </c>
      <c r="H867" s="107" t="s">
        <v>10118</v>
      </c>
      <c r="I867" s="107">
        <v>1</v>
      </c>
      <c r="J867" s="107" t="s">
        <v>8730</v>
      </c>
      <c r="K867" s="112">
        <v>38738820</v>
      </c>
      <c r="L867" s="110"/>
      <c r="M867" s="109">
        <v>45811</v>
      </c>
      <c r="N867" s="107">
        <v>1</v>
      </c>
      <c r="O867" s="107" t="s">
        <v>8730</v>
      </c>
      <c r="P867" s="111">
        <v>38738820</v>
      </c>
      <c r="Q867" s="110"/>
      <c r="R867" s="107" t="s">
        <v>10144</v>
      </c>
      <c r="S867" s="109">
        <v>45821</v>
      </c>
      <c r="T867" s="107" t="s">
        <v>23</v>
      </c>
    </row>
    <row r="868" spans="1:20" ht="18.600000000000001" customHeight="1" thickBot="1">
      <c r="A868" s="108">
        <f t="shared" si="13"/>
        <v>858</v>
      </c>
      <c r="B868" s="105" t="s">
        <v>5772</v>
      </c>
      <c r="C868" s="107" t="s">
        <v>30</v>
      </c>
      <c r="D868" s="107" t="s">
        <v>23</v>
      </c>
      <c r="E868" s="106"/>
      <c r="F868" s="107" t="s">
        <v>10143</v>
      </c>
      <c r="G868" s="107" t="s">
        <v>58</v>
      </c>
      <c r="H868" s="107" t="s">
        <v>10118</v>
      </c>
      <c r="I868" s="107">
        <v>1</v>
      </c>
      <c r="J868" s="107" t="s">
        <v>8730</v>
      </c>
      <c r="K868" s="112">
        <v>38738820</v>
      </c>
      <c r="L868" s="110"/>
      <c r="M868" s="109">
        <v>45811</v>
      </c>
      <c r="N868" s="107">
        <v>1</v>
      </c>
      <c r="O868" s="107" t="s">
        <v>8730</v>
      </c>
      <c r="P868" s="111">
        <v>34089402</v>
      </c>
      <c r="Q868" s="110"/>
      <c r="R868" s="107" t="s">
        <v>10142</v>
      </c>
      <c r="S868" s="109">
        <v>45821</v>
      </c>
      <c r="T868" s="107" t="s">
        <v>23</v>
      </c>
    </row>
    <row r="869" spans="1:20" ht="18.600000000000001" customHeight="1" thickBot="1">
      <c r="A869" s="108">
        <f t="shared" si="13"/>
        <v>859</v>
      </c>
      <c r="B869" s="105" t="s">
        <v>5768</v>
      </c>
      <c r="C869" s="107" t="s">
        <v>30</v>
      </c>
      <c r="D869" s="107" t="s">
        <v>23</v>
      </c>
      <c r="E869" s="106"/>
      <c r="F869" s="107" t="s">
        <v>10141</v>
      </c>
      <c r="G869" s="107" t="s">
        <v>58</v>
      </c>
      <c r="H869" s="107" t="s">
        <v>10118</v>
      </c>
      <c r="I869" s="107">
        <v>1</v>
      </c>
      <c r="J869" s="107" t="s">
        <v>8730</v>
      </c>
      <c r="K869" s="112">
        <v>57329532</v>
      </c>
      <c r="L869" s="110"/>
      <c r="M869" s="109">
        <v>45811</v>
      </c>
      <c r="N869" s="107">
        <v>1</v>
      </c>
      <c r="O869" s="107" t="s">
        <v>8730</v>
      </c>
      <c r="P869" s="111">
        <v>57329532</v>
      </c>
      <c r="Q869" s="110"/>
      <c r="R869" s="107" t="s">
        <v>10140</v>
      </c>
      <c r="S869" s="109">
        <v>45821</v>
      </c>
      <c r="T869" s="107" t="s">
        <v>23</v>
      </c>
    </row>
    <row r="870" spans="1:20" ht="18.600000000000001" customHeight="1" thickBot="1">
      <c r="A870" s="108">
        <f t="shared" si="13"/>
        <v>860</v>
      </c>
      <c r="B870" s="105" t="s">
        <v>5765</v>
      </c>
      <c r="C870" s="107" t="s">
        <v>30</v>
      </c>
      <c r="D870" s="107" t="s">
        <v>23</v>
      </c>
      <c r="E870" s="106"/>
      <c r="F870" s="107" t="s">
        <v>10139</v>
      </c>
      <c r="G870" s="107" t="s">
        <v>58</v>
      </c>
      <c r="H870" s="107" t="s">
        <v>10118</v>
      </c>
      <c r="I870" s="107">
        <v>1</v>
      </c>
      <c r="J870" s="107" t="s">
        <v>8730</v>
      </c>
      <c r="K870" s="112">
        <v>57329532</v>
      </c>
      <c r="L870" s="110"/>
      <c r="M870" s="109">
        <v>45870</v>
      </c>
      <c r="N870" s="107">
        <v>1</v>
      </c>
      <c r="O870" s="107" t="s">
        <v>8730</v>
      </c>
      <c r="P870" s="111">
        <v>35750000</v>
      </c>
      <c r="Q870" s="110"/>
      <c r="R870" s="107" t="s">
        <v>10138</v>
      </c>
      <c r="S870" s="109">
        <v>45894</v>
      </c>
      <c r="T870" s="107" t="s">
        <v>23</v>
      </c>
    </row>
    <row r="871" spans="1:20" ht="18.600000000000001" customHeight="1" thickBot="1">
      <c r="A871" s="108">
        <f t="shared" si="13"/>
        <v>861</v>
      </c>
      <c r="B871" s="105" t="s">
        <v>5761</v>
      </c>
      <c r="C871" s="107" t="s">
        <v>30</v>
      </c>
      <c r="D871" s="107" t="s">
        <v>23</v>
      </c>
      <c r="E871" s="106"/>
      <c r="F871" s="107" t="s">
        <v>10137</v>
      </c>
      <c r="G871" s="107" t="s">
        <v>58</v>
      </c>
      <c r="H871" s="107" t="s">
        <v>10118</v>
      </c>
      <c r="I871" s="107">
        <v>1</v>
      </c>
      <c r="J871" s="107" t="s">
        <v>8730</v>
      </c>
      <c r="K871" s="112">
        <v>38738820</v>
      </c>
      <c r="L871" s="110"/>
      <c r="M871" s="109">
        <v>45811</v>
      </c>
      <c r="N871" s="107">
        <v>1</v>
      </c>
      <c r="O871" s="107" t="s">
        <v>8730</v>
      </c>
      <c r="P871" s="111">
        <v>38738820</v>
      </c>
      <c r="Q871" s="110"/>
      <c r="R871" s="107" t="s">
        <v>10136</v>
      </c>
      <c r="S871" s="109">
        <v>45821</v>
      </c>
      <c r="T871" s="107" t="s">
        <v>23</v>
      </c>
    </row>
    <row r="872" spans="1:20" ht="18.600000000000001" customHeight="1" thickBot="1">
      <c r="A872" s="108">
        <f t="shared" si="13"/>
        <v>862</v>
      </c>
      <c r="B872" s="105" t="s">
        <v>5756</v>
      </c>
      <c r="C872" s="107" t="s">
        <v>30</v>
      </c>
      <c r="D872" s="107" t="s">
        <v>23</v>
      </c>
      <c r="E872" s="106"/>
      <c r="F872" s="107" t="s">
        <v>10135</v>
      </c>
      <c r="G872" s="107" t="s">
        <v>58</v>
      </c>
      <c r="H872" s="107" t="s">
        <v>10118</v>
      </c>
      <c r="I872" s="107">
        <v>1</v>
      </c>
      <c r="J872" s="107" t="s">
        <v>8730</v>
      </c>
      <c r="K872" s="112">
        <v>38738820</v>
      </c>
      <c r="L872" s="110"/>
      <c r="M872" s="109">
        <v>45811</v>
      </c>
      <c r="N872" s="107">
        <v>1</v>
      </c>
      <c r="O872" s="107" t="s">
        <v>8730</v>
      </c>
      <c r="P872" s="111">
        <v>38738820</v>
      </c>
      <c r="Q872" s="110"/>
      <c r="R872" s="107" t="s">
        <v>10134</v>
      </c>
      <c r="S872" s="109">
        <v>45821</v>
      </c>
      <c r="T872" s="107" t="s">
        <v>23</v>
      </c>
    </row>
    <row r="873" spans="1:20" ht="18.600000000000001" customHeight="1" thickBot="1">
      <c r="A873" s="108">
        <f t="shared" si="13"/>
        <v>863</v>
      </c>
      <c r="B873" s="105" t="s">
        <v>5752</v>
      </c>
      <c r="C873" s="107" t="s">
        <v>30</v>
      </c>
      <c r="D873" s="107" t="s">
        <v>23</v>
      </c>
      <c r="E873" s="106"/>
      <c r="F873" s="107" t="s">
        <v>10133</v>
      </c>
      <c r="G873" s="107" t="s">
        <v>58</v>
      </c>
      <c r="H873" s="107" t="s">
        <v>10118</v>
      </c>
      <c r="I873" s="107">
        <v>1</v>
      </c>
      <c r="J873" s="107" t="s">
        <v>8730</v>
      </c>
      <c r="K873" s="112">
        <v>104564070</v>
      </c>
      <c r="L873" s="110"/>
      <c r="M873" s="109">
        <v>45811</v>
      </c>
      <c r="N873" s="107">
        <v>1</v>
      </c>
      <c r="O873" s="107" t="s">
        <v>8730</v>
      </c>
      <c r="P873" s="111">
        <v>104564070</v>
      </c>
      <c r="Q873" s="110"/>
      <c r="R873" s="107" t="s">
        <v>10132</v>
      </c>
      <c r="S873" s="109">
        <v>45821</v>
      </c>
      <c r="T873" s="107" t="s">
        <v>23</v>
      </c>
    </row>
    <row r="874" spans="1:20" ht="18.600000000000001" customHeight="1" thickBot="1">
      <c r="A874" s="108">
        <f t="shared" si="13"/>
        <v>864</v>
      </c>
      <c r="B874" s="105" t="s">
        <v>5748</v>
      </c>
      <c r="C874" s="107" t="s">
        <v>30</v>
      </c>
      <c r="D874" s="107" t="s">
        <v>23</v>
      </c>
      <c r="E874" s="106"/>
      <c r="F874" s="107" t="s">
        <v>10131</v>
      </c>
      <c r="G874" s="107" t="s">
        <v>58</v>
      </c>
      <c r="H874" s="107" t="s">
        <v>10118</v>
      </c>
      <c r="I874" s="107">
        <v>1</v>
      </c>
      <c r="J874" s="107" t="s">
        <v>8730</v>
      </c>
      <c r="K874" s="112">
        <v>156358338</v>
      </c>
      <c r="L874" s="110"/>
      <c r="M874" s="109">
        <v>45811</v>
      </c>
      <c r="N874" s="107">
        <v>1</v>
      </c>
      <c r="O874" s="107" t="s">
        <v>8730</v>
      </c>
      <c r="P874" s="111">
        <v>156358338</v>
      </c>
      <c r="Q874" s="110"/>
      <c r="R874" s="107" t="s">
        <v>10130</v>
      </c>
      <c r="S874" s="109">
        <v>45821</v>
      </c>
      <c r="T874" s="107" t="s">
        <v>23</v>
      </c>
    </row>
    <row r="875" spans="1:20" ht="18.600000000000001" customHeight="1" thickBot="1">
      <c r="A875" s="108">
        <f t="shared" si="13"/>
        <v>865</v>
      </c>
      <c r="B875" s="105" t="s">
        <v>5744</v>
      </c>
      <c r="C875" s="107" t="s">
        <v>30</v>
      </c>
      <c r="D875" s="107" t="s">
        <v>23</v>
      </c>
      <c r="E875" s="106"/>
      <c r="F875" s="107" t="s">
        <v>10129</v>
      </c>
      <c r="G875" s="107" t="s">
        <v>58</v>
      </c>
      <c r="H875" s="107" t="s">
        <v>10118</v>
      </c>
      <c r="I875" s="107">
        <v>1</v>
      </c>
      <c r="J875" s="107" t="s">
        <v>8730</v>
      </c>
      <c r="K875" s="112">
        <v>156358338</v>
      </c>
      <c r="L875" s="110"/>
      <c r="M875" s="109">
        <v>45811</v>
      </c>
      <c r="N875" s="107">
        <v>1</v>
      </c>
      <c r="O875" s="107" t="s">
        <v>8730</v>
      </c>
      <c r="P875" s="111">
        <v>12743141</v>
      </c>
      <c r="Q875" s="110"/>
      <c r="R875" s="107" t="s">
        <v>10128</v>
      </c>
      <c r="S875" s="109">
        <v>45821</v>
      </c>
      <c r="T875" s="107" t="s">
        <v>23</v>
      </c>
    </row>
    <row r="876" spans="1:20" ht="18.600000000000001" customHeight="1" thickBot="1">
      <c r="A876" s="108">
        <f t="shared" si="13"/>
        <v>866</v>
      </c>
      <c r="B876" s="105" t="s">
        <v>5741</v>
      </c>
      <c r="C876" s="107" t="s">
        <v>30</v>
      </c>
      <c r="D876" s="107" t="s">
        <v>23</v>
      </c>
      <c r="E876" s="106"/>
      <c r="F876" s="107" t="s">
        <v>10127</v>
      </c>
      <c r="G876" s="107" t="s">
        <v>58</v>
      </c>
      <c r="H876" s="107" t="s">
        <v>10118</v>
      </c>
      <c r="I876" s="107">
        <v>1</v>
      </c>
      <c r="J876" s="107" t="s">
        <v>8730</v>
      </c>
      <c r="K876" s="112">
        <v>134668392</v>
      </c>
      <c r="L876" s="110"/>
      <c r="M876" s="109">
        <v>45811</v>
      </c>
      <c r="N876" s="107">
        <v>1</v>
      </c>
      <c r="O876" s="107" t="s">
        <v>8730</v>
      </c>
      <c r="P876" s="111">
        <v>91895700</v>
      </c>
      <c r="Q876" s="110"/>
      <c r="R876" s="107" t="s">
        <v>10126</v>
      </c>
      <c r="S876" s="109">
        <v>45821</v>
      </c>
      <c r="T876" s="107" t="s">
        <v>23</v>
      </c>
    </row>
    <row r="877" spans="1:20" ht="18.600000000000001" customHeight="1" thickBot="1">
      <c r="A877" s="108">
        <f t="shared" si="13"/>
        <v>867</v>
      </c>
      <c r="B877" s="105" t="s">
        <v>5738</v>
      </c>
      <c r="C877" s="107" t="s">
        <v>30</v>
      </c>
      <c r="D877" s="107" t="s">
        <v>23</v>
      </c>
      <c r="E877" s="106"/>
      <c r="F877" s="107" t="s">
        <v>10125</v>
      </c>
      <c r="G877" s="107" t="s">
        <v>58</v>
      </c>
      <c r="H877" s="107" t="s">
        <v>10118</v>
      </c>
      <c r="I877" s="107">
        <v>1</v>
      </c>
      <c r="J877" s="107" t="s">
        <v>8730</v>
      </c>
      <c r="K877" s="112">
        <v>134668392</v>
      </c>
      <c r="L877" s="110"/>
      <c r="M877" s="109">
        <v>45811</v>
      </c>
      <c r="N877" s="107">
        <v>1</v>
      </c>
      <c r="O877" s="107" t="s">
        <v>8730</v>
      </c>
      <c r="P877" s="111">
        <v>134668392</v>
      </c>
      <c r="Q877" s="110"/>
      <c r="R877" s="107" t="s">
        <v>10124</v>
      </c>
      <c r="S877" s="109">
        <v>45821</v>
      </c>
      <c r="T877" s="107" t="s">
        <v>23</v>
      </c>
    </row>
    <row r="878" spans="1:20" ht="18.600000000000001" customHeight="1" thickBot="1">
      <c r="A878" s="108">
        <f t="shared" si="13"/>
        <v>868</v>
      </c>
      <c r="B878" s="105" t="s">
        <v>5734</v>
      </c>
      <c r="C878" s="107" t="s">
        <v>30</v>
      </c>
      <c r="D878" s="107" t="s">
        <v>23</v>
      </c>
      <c r="E878" s="106"/>
      <c r="F878" s="107" t="s">
        <v>10123</v>
      </c>
      <c r="G878" s="107" t="s">
        <v>58</v>
      </c>
      <c r="H878" s="107" t="s">
        <v>10118</v>
      </c>
      <c r="I878" s="107">
        <v>1</v>
      </c>
      <c r="J878" s="107" t="s">
        <v>8730</v>
      </c>
      <c r="K878" s="112">
        <v>79220886</v>
      </c>
      <c r="L878" s="110"/>
      <c r="M878" s="109">
        <v>45811</v>
      </c>
      <c r="N878" s="107">
        <v>1</v>
      </c>
      <c r="O878" s="107" t="s">
        <v>8730</v>
      </c>
      <c r="P878" s="111">
        <v>79220886</v>
      </c>
      <c r="Q878" s="110"/>
      <c r="R878" s="107" t="s">
        <v>10122</v>
      </c>
      <c r="S878" s="109">
        <v>45821</v>
      </c>
      <c r="T878" s="107" t="s">
        <v>23</v>
      </c>
    </row>
    <row r="879" spans="1:20" ht="18.600000000000001" customHeight="1" thickBot="1">
      <c r="A879" s="108">
        <f t="shared" si="13"/>
        <v>869</v>
      </c>
      <c r="B879" s="105" t="s">
        <v>5730</v>
      </c>
      <c r="C879" s="107" t="s">
        <v>30</v>
      </c>
      <c r="D879" s="107" t="s">
        <v>23</v>
      </c>
      <c r="E879" s="106"/>
      <c r="F879" s="107" t="s">
        <v>10121</v>
      </c>
      <c r="G879" s="107" t="s">
        <v>58</v>
      </c>
      <c r="H879" s="107" t="s">
        <v>10118</v>
      </c>
      <c r="I879" s="107">
        <v>1</v>
      </c>
      <c r="J879" s="107" t="s">
        <v>8730</v>
      </c>
      <c r="K879" s="112">
        <v>134668392</v>
      </c>
      <c r="L879" s="110"/>
      <c r="M879" s="109">
        <v>45811</v>
      </c>
      <c r="N879" s="107">
        <v>1</v>
      </c>
      <c r="O879" s="107" t="s">
        <v>8730</v>
      </c>
      <c r="P879" s="111">
        <v>134668392</v>
      </c>
      <c r="Q879" s="110"/>
      <c r="R879" s="107" t="s">
        <v>10120</v>
      </c>
      <c r="S879" s="109">
        <v>45821</v>
      </c>
      <c r="T879" s="107" t="s">
        <v>23</v>
      </c>
    </row>
    <row r="880" spans="1:20" ht="18.600000000000001" customHeight="1" thickBot="1">
      <c r="A880" s="108">
        <f t="shared" si="13"/>
        <v>870</v>
      </c>
      <c r="B880" s="105" t="s">
        <v>5725</v>
      </c>
      <c r="C880" s="107" t="s">
        <v>30</v>
      </c>
      <c r="D880" s="107" t="s">
        <v>23</v>
      </c>
      <c r="E880" s="106"/>
      <c r="F880" s="107" t="s">
        <v>10119</v>
      </c>
      <c r="G880" s="107" t="s">
        <v>58</v>
      </c>
      <c r="H880" s="107" t="s">
        <v>10118</v>
      </c>
      <c r="I880" s="107">
        <v>1</v>
      </c>
      <c r="J880" s="107" t="s">
        <v>8730</v>
      </c>
      <c r="K880" s="112">
        <v>134668392</v>
      </c>
      <c r="L880" s="110"/>
      <c r="M880" s="109">
        <v>45811</v>
      </c>
      <c r="N880" s="107">
        <v>1</v>
      </c>
      <c r="O880" s="107" t="s">
        <v>8730</v>
      </c>
      <c r="P880" s="111">
        <v>134668392</v>
      </c>
      <c r="Q880" s="110"/>
      <c r="R880" s="107" t="s">
        <v>10117</v>
      </c>
      <c r="S880" s="109">
        <v>45821</v>
      </c>
      <c r="T880" s="107" t="s">
        <v>23</v>
      </c>
    </row>
    <row r="881" spans="1:20" ht="18.600000000000001" customHeight="1" thickBot="1">
      <c r="A881" s="108">
        <f t="shared" si="13"/>
        <v>871</v>
      </c>
      <c r="B881" s="105" t="s">
        <v>5722</v>
      </c>
      <c r="C881" s="107" t="s">
        <v>30</v>
      </c>
      <c r="D881" s="107" t="s">
        <v>23</v>
      </c>
      <c r="E881" s="106"/>
      <c r="F881" s="107" t="s">
        <v>10116</v>
      </c>
      <c r="G881" s="107" t="s">
        <v>58</v>
      </c>
      <c r="H881" s="107" t="s">
        <v>10110</v>
      </c>
      <c r="I881" s="107">
        <v>1</v>
      </c>
      <c r="J881" s="107" t="s">
        <v>8730</v>
      </c>
      <c r="K881" s="112">
        <v>32926257</v>
      </c>
      <c r="L881" s="110"/>
      <c r="M881" s="109">
        <v>45965</v>
      </c>
      <c r="N881" s="107">
        <v>1</v>
      </c>
      <c r="O881" s="107" t="s">
        <v>8730</v>
      </c>
      <c r="P881" s="111">
        <v>21950838</v>
      </c>
      <c r="Q881" s="110"/>
      <c r="R881" s="107" t="s">
        <v>10115</v>
      </c>
      <c r="S881" s="109">
        <v>45971</v>
      </c>
      <c r="T881" s="107" t="s">
        <v>23</v>
      </c>
    </row>
    <row r="882" spans="1:20" ht="18.600000000000001" customHeight="1" thickBot="1">
      <c r="A882" s="108">
        <f t="shared" si="13"/>
        <v>872</v>
      </c>
      <c r="B882" s="105" t="s">
        <v>5718</v>
      </c>
      <c r="C882" s="107" t="s">
        <v>30</v>
      </c>
      <c r="D882" s="107" t="s">
        <v>23</v>
      </c>
      <c r="E882" s="106"/>
      <c r="F882" s="107" t="s">
        <v>10114</v>
      </c>
      <c r="G882" s="107" t="s">
        <v>58</v>
      </c>
      <c r="H882" s="107" t="s">
        <v>10113</v>
      </c>
      <c r="I882" s="107">
        <v>1</v>
      </c>
      <c r="J882" s="107" t="s">
        <v>8730</v>
      </c>
      <c r="K882" s="112">
        <v>30000000</v>
      </c>
      <c r="L882" s="110"/>
      <c r="M882" s="109">
        <v>45965</v>
      </c>
      <c r="N882" s="107">
        <v>1</v>
      </c>
      <c r="O882" s="107" t="s">
        <v>8730</v>
      </c>
      <c r="P882" s="111">
        <v>20000000</v>
      </c>
      <c r="Q882" s="110"/>
      <c r="R882" s="107" t="s">
        <v>10112</v>
      </c>
      <c r="S882" s="109">
        <v>45972</v>
      </c>
      <c r="T882" s="107" t="s">
        <v>23</v>
      </c>
    </row>
    <row r="883" spans="1:20" ht="18.600000000000001" customHeight="1" thickBot="1">
      <c r="A883" s="108">
        <f t="shared" si="13"/>
        <v>873</v>
      </c>
      <c r="B883" s="105" t="s">
        <v>5715</v>
      </c>
      <c r="C883" s="107" t="s">
        <v>30</v>
      </c>
      <c r="D883" s="107" t="s">
        <v>23</v>
      </c>
      <c r="E883" s="106"/>
      <c r="F883" s="107" t="s">
        <v>10111</v>
      </c>
      <c r="G883" s="107" t="s">
        <v>58</v>
      </c>
      <c r="H883" s="107" t="s">
        <v>10110</v>
      </c>
      <c r="I883" s="107">
        <v>1</v>
      </c>
      <c r="J883" s="107" t="s">
        <v>8730</v>
      </c>
      <c r="K883" s="112">
        <v>26000000</v>
      </c>
      <c r="L883" s="110"/>
      <c r="M883" s="109">
        <v>45965</v>
      </c>
      <c r="N883" s="107">
        <v>1</v>
      </c>
      <c r="O883" s="107" t="s">
        <v>8730</v>
      </c>
      <c r="P883" s="111">
        <v>19500000</v>
      </c>
      <c r="Q883" s="110"/>
      <c r="R883" s="107" t="s">
        <v>10109</v>
      </c>
      <c r="S883" s="109">
        <v>45975</v>
      </c>
      <c r="T883" s="107" t="s">
        <v>23</v>
      </c>
    </row>
    <row r="884" spans="1:20" ht="18.600000000000001" customHeight="1" thickBot="1">
      <c r="A884" s="108">
        <f t="shared" si="13"/>
        <v>874</v>
      </c>
      <c r="B884" s="105" t="s">
        <v>5711</v>
      </c>
      <c r="C884" s="107" t="s">
        <v>30</v>
      </c>
      <c r="D884" s="107" t="s">
        <v>23</v>
      </c>
      <c r="E884" s="106"/>
      <c r="F884" s="107" t="s">
        <v>10108</v>
      </c>
      <c r="G884" s="107" t="s">
        <v>58</v>
      </c>
      <c r="H884" s="107" t="s">
        <v>10065</v>
      </c>
      <c r="I884" s="107">
        <v>1</v>
      </c>
      <c r="J884" s="107" t="s">
        <v>8730</v>
      </c>
      <c r="K884" s="112">
        <v>198000000</v>
      </c>
      <c r="L884" s="110"/>
      <c r="M884" s="109">
        <v>45659</v>
      </c>
      <c r="N884" s="107">
        <v>1</v>
      </c>
      <c r="O884" s="107" t="s">
        <v>8730</v>
      </c>
      <c r="P884" s="111">
        <v>99000000</v>
      </c>
      <c r="Q884" s="110"/>
      <c r="R884" s="107" t="s">
        <v>10104</v>
      </c>
      <c r="S884" s="109">
        <v>45667</v>
      </c>
      <c r="T884" s="107" t="s">
        <v>23</v>
      </c>
    </row>
    <row r="885" spans="1:20" ht="18.600000000000001" customHeight="1" thickBot="1">
      <c r="A885" s="108">
        <f t="shared" si="13"/>
        <v>875</v>
      </c>
      <c r="B885" s="105" t="s">
        <v>5706</v>
      </c>
      <c r="C885" s="107" t="s">
        <v>30</v>
      </c>
      <c r="D885" s="107" t="s">
        <v>23</v>
      </c>
      <c r="E885" s="106"/>
      <c r="F885" s="107" t="s">
        <v>10107</v>
      </c>
      <c r="G885" s="107" t="s">
        <v>58</v>
      </c>
      <c r="H885" s="107" t="s">
        <v>10065</v>
      </c>
      <c r="I885" s="107">
        <v>1</v>
      </c>
      <c r="J885" s="107" t="s">
        <v>8730</v>
      </c>
      <c r="K885" s="112">
        <v>189600000</v>
      </c>
      <c r="L885" s="110"/>
      <c r="M885" s="109">
        <v>45659</v>
      </c>
      <c r="N885" s="107">
        <v>1</v>
      </c>
      <c r="O885" s="107" t="s">
        <v>8730</v>
      </c>
      <c r="P885" s="111">
        <v>86010760</v>
      </c>
      <c r="Q885" s="110"/>
      <c r="R885" s="107" t="s">
        <v>10106</v>
      </c>
      <c r="S885" s="109">
        <v>45670</v>
      </c>
      <c r="T885" s="107" t="s">
        <v>23</v>
      </c>
    </row>
    <row r="886" spans="1:20" ht="18.600000000000001" customHeight="1" thickBot="1">
      <c r="A886" s="108">
        <f t="shared" si="13"/>
        <v>876</v>
      </c>
      <c r="B886" s="105" t="s">
        <v>5703</v>
      </c>
      <c r="C886" s="107" t="s">
        <v>30</v>
      </c>
      <c r="D886" s="107" t="s">
        <v>23</v>
      </c>
      <c r="E886" s="106"/>
      <c r="F886" s="107" t="s">
        <v>10105</v>
      </c>
      <c r="G886" s="107" t="s">
        <v>58</v>
      </c>
      <c r="H886" s="107" t="s">
        <v>10065</v>
      </c>
      <c r="I886" s="107">
        <v>1</v>
      </c>
      <c r="J886" s="107" t="s">
        <v>8730</v>
      </c>
      <c r="K886" s="112">
        <v>72827592</v>
      </c>
      <c r="L886" s="110"/>
      <c r="M886" s="109">
        <v>45659</v>
      </c>
      <c r="N886" s="107">
        <v>1</v>
      </c>
      <c r="O886" s="107" t="s">
        <v>8730</v>
      </c>
      <c r="P886" s="111">
        <v>36413796</v>
      </c>
      <c r="Q886" s="110"/>
      <c r="R886" s="107" t="s">
        <v>10104</v>
      </c>
      <c r="S886" s="109">
        <v>45665</v>
      </c>
      <c r="T886" s="107" t="s">
        <v>23</v>
      </c>
    </row>
    <row r="887" spans="1:20" ht="18.600000000000001" customHeight="1" thickBot="1">
      <c r="A887" s="108">
        <f t="shared" si="13"/>
        <v>877</v>
      </c>
      <c r="B887" s="105" t="s">
        <v>5698</v>
      </c>
      <c r="C887" s="107" t="s">
        <v>30</v>
      </c>
      <c r="D887" s="107" t="s">
        <v>23</v>
      </c>
      <c r="E887" s="106"/>
      <c r="F887" s="107" t="s">
        <v>10103</v>
      </c>
      <c r="G887" s="107" t="s">
        <v>58</v>
      </c>
      <c r="H887" s="107" t="s">
        <v>10065</v>
      </c>
      <c r="I887" s="107">
        <v>1</v>
      </c>
      <c r="J887" s="107" t="s">
        <v>8730</v>
      </c>
      <c r="K887" s="112">
        <v>56429063</v>
      </c>
      <c r="L887" s="110"/>
      <c r="M887" s="109">
        <v>45659</v>
      </c>
      <c r="N887" s="107">
        <v>1</v>
      </c>
      <c r="O887" s="107" t="s">
        <v>8730</v>
      </c>
      <c r="P887" s="111">
        <v>29441250</v>
      </c>
      <c r="Q887" s="110"/>
      <c r="R887" s="107" t="s">
        <v>10102</v>
      </c>
      <c r="S887" s="109">
        <v>45674</v>
      </c>
      <c r="T887" s="107" t="s">
        <v>23</v>
      </c>
    </row>
    <row r="888" spans="1:20" ht="18.600000000000001" customHeight="1" thickBot="1">
      <c r="A888" s="108">
        <f t="shared" si="13"/>
        <v>878</v>
      </c>
      <c r="B888" s="105" t="s">
        <v>5694</v>
      </c>
      <c r="C888" s="107" t="s">
        <v>30</v>
      </c>
      <c r="D888" s="107" t="s">
        <v>23</v>
      </c>
      <c r="E888" s="106"/>
      <c r="F888" s="107" t="s">
        <v>10101</v>
      </c>
      <c r="G888" s="107" t="s">
        <v>58</v>
      </c>
      <c r="H888" s="107" t="s">
        <v>10065</v>
      </c>
      <c r="I888" s="107">
        <v>1</v>
      </c>
      <c r="J888" s="107" t="s">
        <v>8730</v>
      </c>
      <c r="K888" s="112">
        <v>93741219</v>
      </c>
      <c r="L888" s="110"/>
      <c r="M888" s="109">
        <v>45719</v>
      </c>
      <c r="N888" s="107">
        <v>1</v>
      </c>
      <c r="O888" s="107" t="s">
        <v>8730</v>
      </c>
      <c r="P888" s="111">
        <v>34087716</v>
      </c>
      <c r="Q888" s="110"/>
      <c r="R888" s="107" t="s">
        <v>10100</v>
      </c>
      <c r="S888" s="109">
        <v>45723</v>
      </c>
      <c r="T888" s="107" t="s">
        <v>23</v>
      </c>
    </row>
    <row r="889" spans="1:20" ht="18.600000000000001" customHeight="1" thickBot="1">
      <c r="A889" s="108">
        <f t="shared" si="13"/>
        <v>879</v>
      </c>
      <c r="B889" s="105" t="s">
        <v>5689</v>
      </c>
      <c r="C889" s="107" t="s">
        <v>30</v>
      </c>
      <c r="D889" s="107" t="s">
        <v>23</v>
      </c>
      <c r="E889" s="106"/>
      <c r="F889" s="107" t="s">
        <v>10099</v>
      </c>
      <c r="G889" s="107" t="s">
        <v>58</v>
      </c>
      <c r="H889" s="107" t="s">
        <v>10065</v>
      </c>
      <c r="I889" s="107">
        <v>1</v>
      </c>
      <c r="J889" s="107" t="s">
        <v>8730</v>
      </c>
      <c r="K889" s="112">
        <v>134939640</v>
      </c>
      <c r="L889" s="110"/>
      <c r="M889" s="109">
        <v>45691</v>
      </c>
      <c r="N889" s="107">
        <v>1</v>
      </c>
      <c r="O889" s="107" t="s">
        <v>8730</v>
      </c>
      <c r="P889" s="111">
        <v>61336200</v>
      </c>
      <c r="Q889" s="110"/>
      <c r="R889" s="107" t="s">
        <v>10098</v>
      </c>
      <c r="S889" s="109">
        <v>45714</v>
      </c>
      <c r="T889" s="107" t="s">
        <v>23</v>
      </c>
    </row>
    <row r="890" spans="1:20" ht="18.600000000000001" customHeight="1" thickBot="1">
      <c r="A890" s="108">
        <f t="shared" si="13"/>
        <v>880</v>
      </c>
      <c r="B890" s="105" t="s">
        <v>5684</v>
      </c>
      <c r="C890" s="107" t="s">
        <v>30</v>
      </c>
      <c r="D890" s="107" t="s">
        <v>23</v>
      </c>
      <c r="E890" s="106"/>
      <c r="F890" s="107" t="s">
        <v>10097</v>
      </c>
      <c r="G890" s="107" t="s">
        <v>58</v>
      </c>
      <c r="H890" s="107" t="s">
        <v>10065</v>
      </c>
      <c r="I890" s="107">
        <v>1</v>
      </c>
      <c r="J890" s="107" t="s">
        <v>8730</v>
      </c>
      <c r="K890" s="112">
        <v>93741219</v>
      </c>
      <c r="L890" s="110"/>
      <c r="M890" s="109">
        <v>45719</v>
      </c>
      <c r="N890" s="107">
        <v>1</v>
      </c>
      <c r="O890" s="107" t="s">
        <v>8730</v>
      </c>
      <c r="P890" s="111">
        <v>34087716</v>
      </c>
      <c r="Q890" s="110"/>
      <c r="R890" s="107" t="s">
        <v>10096</v>
      </c>
      <c r="S890" s="109">
        <v>45729</v>
      </c>
      <c r="T890" s="107" t="s">
        <v>23</v>
      </c>
    </row>
    <row r="891" spans="1:20" ht="18.600000000000001" customHeight="1" thickBot="1">
      <c r="A891" s="108">
        <f t="shared" si="13"/>
        <v>881</v>
      </c>
      <c r="B891" s="105" t="s">
        <v>5680</v>
      </c>
      <c r="C891" s="107" t="s">
        <v>30</v>
      </c>
      <c r="D891" s="107" t="s">
        <v>23</v>
      </c>
      <c r="E891" s="106"/>
      <c r="F891" s="107" t="s">
        <v>10095</v>
      </c>
      <c r="G891" s="107" t="s">
        <v>58</v>
      </c>
      <c r="H891" s="107" t="s">
        <v>10065</v>
      </c>
      <c r="I891" s="107">
        <v>1</v>
      </c>
      <c r="J891" s="107" t="s">
        <v>8730</v>
      </c>
      <c r="K891" s="112">
        <v>66758626</v>
      </c>
      <c r="L891" s="110"/>
      <c r="M891" s="109">
        <v>45691</v>
      </c>
      <c r="N891" s="107">
        <v>1</v>
      </c>
      <c r="O891" s="107" t="s">
        <v>8730</v>
      </c>
      <c r="P891" s="111">
        <v>30344830</v>
      </c>
      <c r="Q891" s="110"/>
      <c r="R891" s="107" t="s">
        <v>10094</v>
      </c>
      <c r="S891" s="109">
        <v>45709</v>
      </c>
      <c r="T891" s="107" t="s">
        <v>23</v>
      </c>
    </row>
    <row r="892" spans="1:20" ht="18.600000000000001" customHeight="1" thickBot="1">
      <c r="A892" s="108">
        <f t="shared" si="13"/>
        <v>882</v>
      </c>
      <c r="B892" s="105" t="s">
        <v>5676</v>
      </c>
      <c r="C892" s="107" t="s">
        <v>30</v>
      </c>
      <c r="D892" s="107" t="s">
        <v>23</v>
      </c>
      <c r="E892" s="106"/>
      <c r="F892" s="107" t="s">
        <v>10093</v>
      </c>
      <c r="G892" s="107" t="s">
        <v>58</v>
      </c>
      <c r="H892" s="107" t="s">
        <v>10065</v>
      </c>
      <c r="I892" s="107">
        <v>1</v>
      </c>
      <c r="J892" s="107" t="s">
        <v>8730</v>
      </c>
      <c r="K892" s="112">
        <v>93741219</v>
      </c>
      <c r="L892" s="110"/>
      <c r="M892" s="109">
        <v>45691</v>
      </c>
      <c r="N892" s="107">
        <v>1</v>
      </c>
      <c r="O892" s="107" t="s">
        <v>8730</v>
      </c>
      <c r="P892" s="111">
        <v>42609645</v>
      </c>
      <c r="Q892" s="110"/>
      <c r="R892" s="107" t="s">
        <v>10092</v>
      </c>
      <c r="S892" s="109">
        <v>45709</v>
      </c>
      <c r="T892" s="107" t="s">
        <v>23</v>
      </c>
    </row>
    <row r="893" spans="1:20" ht="18.600000000000001" customHeight="1" thickBot="1">
      <c r="A893" s="108">
        <f t="shared" si="13"/>
        <v>883</v>
      </c>
      <c r="B893" s="105" t="s">
        <v>5672</v>
      </c>
      <c r="C893" s="107" t="s">
        <v>30</v>
      </c>
      <c r="D893" s="107" t="s">
        <v>23</v>
      </c>
      <c r="E893" s="106"/>
      <c r="F893" s="107" t="s">
        <v>10091</v>
      </c>
      <c r="G893" s="107" t="s">
        <v>58</v>
      </c>
      <c r="H893" s="107" t="s">
        <v>10065</v>
      </c>
      <c r="I893" s="107">
        <v>1</v>
      </c>
      <c r="J893" s="107" t="s">
        <v>8730</v>
      </c>
      <c r="K893" s="112">
        <v>89023000</v>
      </c>
      <c r="L893" s="110"/>
      <c r="M893" s="109">
        <v>45719</v>
      </c>
      <c r="N893" s="107">
        <v>1</v>
      </c>
      <c r="O893" s="107" t="s">
        <v>8730</v>
      </c>
      <c r="P893" s="111">
        <v>32372000</v>
      </c>
      <c r="Q893" s="110"/>
      <c r="R893" s="107" t="s">
        <v>10090</v>
      </c>
      <c r="S893" s="109">
        <v>45743</v>
      </c>
      <c r="T893" s="107" t="s">
        <v>23</v>
      </c>
    </row>
    <row r="894" spans="1:20" ht="18.600000000000001" customHeight="1" thickBot="1">
      <c r="A894" s="108">
        <f t="shared" si="13"/>
        <v>884</v>
      </c>
      <c r="B894" s="105" t="s">
        <v>5668</v>
      </c>
      <c r="C894" s="107" t="s">
        <v>30</v>
      </c>
      <c r="D894" s="107" t="s">
        <v>23</v>
      </c>
      <c r="E894" s="106"/>
      <c r="F894" s="107" t="s">
        <v>10089</v>
      </c>
      <c r="G894" s="107" t="s">
        <v>58</v>
      </c>
      <c r="H894" s="107" t="s">
        <v>10065</v>
      </c>
      <c r="I894" s="107">
        <v>1</v>
      </c>
      <c r="J894" s="107" t="s">
        <v>8730</v>
      </c>
      <c r="K894" s="112">
        <v>89023000</v>
      </c>
      <c r="L894" s="110"/>
      <c r="M894" s="109">
        <v>45719</v>
      </c>
      <c r="N894" s="107">
        <v>1</v>
      </c>
      <c r="O894" s="107" t="s">
        <v>8730</v>
      </c>
      <c r="P894" s="111">
        <v>32372000</v>
      </c>
      <c r="Q894" s="110"/>
      <c r="R894" s="107" t="s">
        <v>10088</v>
      </c>
      <c r="S894" s="109">
        <v>45743</v>
      </c>
      <c r="T894" s="107" t="s">
        <v>23</v>
      </c>
    </row>
    <row r="895" spans="1:20" ht="18.600000000000001" customHeight="1" thickBot="1">
      <c r="A895" s="108">
        <f t="shared" si="13"/>
        <v>885</v>
      </c>
      <c r="B895" s="105" t="s">
        <v>5664</v>
      </c>
      <c r="C895" s="107" t="s">
        <v>30</v>
      </c>
      <c r="D895" s="107" t="s">
        <v>23</v>
      </c>
      <c r="E895" s="106"/>
      <c r="F895" s="107" t="s">
        <v>10087</v>
      </c>
      <c r="G895" s="107" t="s">
        <v>58</v>
      </c>
      <c r="H895" s="107" t="s">
        <v>10065</v>
      </c>
      <c r="I895" s="107">
        <v>1</v>
      </c>
      <c r="J895" s="107" t="s">
        <v>8730</v>
      </c>
      <c r="K895" s="112">
        <v>48561700</v>
      </c>
      <c r="L895" s="110"/>
      <c r="M895" s="109">
        <v>45748</v>
      </c>
      <c r="N895" s="107">
        <v>1</v>
      </c>
      <c r="O895" s="107" t="s">
        <v>8730</v>
      </c>
      <c r="P895" s="111">
        <v>13244100</v>
      </c>
      <c r="Q895" s="110"/>
      <c r="R895" s="107" t="s">
        <v>10086</v>
      </c>
      <c r="S895" s="109">
        <v>45758</v>
      </c>
      <c r="T895" s="107" t="s">
        <v>23</v>
      </c>
    </row>
    <row r="896" spans="1:20" ht="18.600000000000001" customHeight="1" thickBot="1">
      <c r="A896" s="108">
        <f t="shared" si="13"/>
        <v>886</v>
      </c>
      <c r="B896" s="105" t="s">
        <v>5659</v>
      </c>
      <c r="C896" s="107" t="s">
        <v>30</v>
      </c>
      <c r="D896" s="107" t="s">
        <v>23</v>
      </c>
      <c r="E896" s="106"/>
      <c r="F896" s="107" t="s">
        <v>10085</v>
      </c>
      <c r="G896" s="107" t="s">
        <v>58</v>
      </c>
      <c r="H896" s="107" t="s">
        <v>10068</v>
      </c>
      <c r="I896" s="107">
        <v>1</v>
      </c>
      <c r="J896" s="107" t="s">
        <v>8730</v>
      </c>
      <c r="K896" s="112">
        <v>51131574</v>
      </c>
      <c r="L896" s="110"/>
      <c r="M896" s="109">
        <v>45811</v>
      </c>
      <c r="N896" s="107">
        <v>1</v>
      </c>
      <c r="O896" s="107" t="s">
        <v>8730</v>
      </c>
      <c r="P896" s="111">
        <v>51131574</v>
      </c>
      <c r="Q896" s="110"/>
      <c r="R896" s="107" t="s">
        <v>10084</v>
      </c>
      <c r="S896" s="109">
        <v>45833</v>
      </c>
      <c r="T896" s="107" t="s">
        <v>23</v>
      </c>
    </row>
    <row r="897" spans="1:20" ht="18.600000000000001" customHeight="1" thickBot="1">
      <c r="A897" s="108">
        <f t="shared" si="13"/>
        <v>887</v>
      </c>
      <c r="B897" s="105" t="s">
        <v>5655</v>
      </c>
      <c r="C897" s="107" t="s">
        <v>30</v>
      </c>
      <c r="D897" s="107" t="s">
        <v>23</v>
      </c>
      <c r="E897" s="106"/>
      <c r="F897" s="107" t="s">
        <v>10083</v>
      </c>
      <c r="G897" s="107" t="s">
        <v>58</v>
      </c>
      <c r="H897" s="107" t="s">
        <v>10065</v>
      </c>
      <c r="I897" s="107">
        <v>1</v>
      </c>
      <c r="J897" s="107" t="s">
        <v>8730</v>
      </c>
      <c r="K897" s="112">
        <v>36413796</v>
      </c>
      <c r="L897" s="110"/>
      <c r="M897" s="109">
        <v>45811</v>
      </c>
      <c r="N897" s="107">
        <v>1</v>
      </c>
      <c r="O897" s="107" t="s">
        <v>8730</v>
      </c>
      <c r="P897" s="111">
        <v>36413796</v>
      </c>
      <c r="Q897" s="110"/>
      <c r="R897" s="107" t="s">
        <v>10082</v>
      </c>
      <c r="S897" s="109">
        <v>45828</v>
      </c>
      <c r="T897" s="107" t="s">
        <v>23</v>
      </c>
    </row>
    <row r="898" spans="1:20" ht="18.600000000000001" customHeight="1" thickBot="1">
      <c r="A898" s="108">
        <f t="shared" si="13"/>
        <v>888</v>
      </c>
      <c r="B898" s="105" t="s">
        <v>5651</v>
      </c>
      <c r="C898" s="107" t="s">
        <v>30</v>
      </c>
      <c r="D898" s="107" t="s">
        <v>23</v>
      </c>
      <c r="E898" s="106"/>
      <c r="F898" s="107" t="s">
        <v>10081</v>
      </c>
      <c r="G898" s="107" t="s">
        <v>58</v>
      </c>
      <c r="H898" s="107" t="s">
        <v>10065</v>
      </c>
      <c r="I898" s="107">
        <v>1</v>
      </c>
      <c r="J898" s="107" t="s">
        <v>8730</v>
      </c>
      <c r="K898" s="112">
        <v>48558000</v>
      </c>
      <c r="L898" s="110"/>
      <c r="M898" s="109">
        <v>45839</v>
      </c>
      <c r="N898" s="107">
        <v>1</v>
      </c>
      <c r="O898" s="107" t="s">
        <v>8730</v>
      </c>
      <c r="P898" s="111">
        <v>48558000</v>
      </c>
      <c r="Q898" s="110"/>
      <c r="R898" s="107" t="s">
        <v>9073</v>
      </c>
      <c r="S898" s="109">
        <v>45839</v>
      </c>
      <c r="T898" s="107" t="s">
        <v>23</v>
      </c>
    </row>
    <row r="899" spans="1:20" ht="18.600000000000001" customHeight="1" thickBot="1">
      <c r="A899" s="108">
        <f t="shared" si="13"/>
        <v>889</v>
      </c>
      <c r="B899" s="105" t="s">
        <v>5648</v>
      </c>
      <c r="C899" s="107" t="s">
        <v>30</v>
      </c>
      <c r="D899" s="107" t="s">
        <v>23</v>
      </c>
      <c r="E899" s="106"/>
      <c r="F899" s="107" t="s">
        <v>10080</v>
      </c>
      <c r="G899" s="107" t="s">
        <v>58</v>
      </c>
      <c r="H899" s="107" t="s">
        <v>10079</v>
      </c>
      <c r="I899" s="107">
        <v>1</v>
      </c>
      <c r="J899" s="107" t="s">
        <v>8730</v>
      </c>
      <c r="K899" s="112">
        <v>48558000</v>
      </c>
      <c r="L899" s="110"/>
      <c r="M899" s="109">
        <v>45901</v>
      </c>
      <c r="N899" s="107">
        <v>1</v>
      </c>
      <c r="O899" s="107" t="s">
        <v>8730</v>
      </c>
      <c r="P899" s="111">
        <v>32372000</v>
      </c>
      <c r="Q899" s="110"/>
      <c r="R899" s="107" t="s">
        <v>10078</v>
      </c>
      <c r="S899" s="109">
        <v>45912</v>
      </c>
      <c r="T899" s="107" t="s">
        <v>23</v>
      </c>
    </row>
    <row r="900" spans="1:20" ht="18.600000000000001" customHeight="1" thickBot="1">
      <c r="A900" s="108">
        <f t="shared" si="13"/>
        <v>890</v>
      </c>
      <c r="B900" s="105" t="s">
        <v>5644</v>
      </c>
      <c r="C900" s="107" t="s">
        <v>30</v>
      </c>
      <c r="D900" s="107" t="s">
        <v>23</v>
      </c>
      <c r="E900" s="106"/>
      <c r="F900" s="107" t="s">
        <v>10077</v>
      </c>
      <c r="G900" s="107" t="s">
        <v>58</v>
      </c>
      <c r="H900" s="107" t="s">
        <v>10076</v>
      </c>
      <c r="I900" s="107">
        <v>1</v>
      </c>
      <c r="J900" s="107" t="s">
        <v>8730</v>
      </c>
      <c r="K900" s="112">
        <v>26488200</v>
      </c>
      <c r="L900" s="110"/>
      <c r="M900" s="109">
        <v>45811</v>
      </c>
      <c r="N900" s="107">
        <v>1</v>
      </c>
      <c r="O900" s="107" t="s">
        <v>8730</v>
      </c>
      <c r="P900" s="111">
        <v>26448200</v>
      </c>
      <c r="Q900" s="110"/>
      <c r="R900" s="107" t="s">
        <v>10075</v>
      </c>
      <c r="S900" s="109">
        <v>45828</v>
      </c>
      <c r="T900" s="107" t="s">
        <v>23</v>
      </c>
    </row>
    <row r="901" spans="1:20" ht="18.600000000000001" customHeight="1" thickBot="1">
      <c r="A901" s="108">
        <f t="shared" si="13"/>
        <v>891</v>
      </c>
      <c r="B901" s="105" t="s">
        <v>5640</v>
      </c>
      <c r="C901" s="107" t="s">
        <v>30</v>
      </c>
      <c r="D901" s="107" t="s">
        <v>23</v>
      </c>
      <c r="E901" s="106"/>
      <c r="F901" s="107" t="s">
        <v>10074</v>
      </c>
      <c r="G901" s="107" t="s">
        <v>58</v>
      </c>
      <c r="H901" s="107" t="s">
        <v>3522</v>
      </c>
      <c r="I901" s="107">
        <v>1</v>
      </c>
      <c r="J901" s="107" t="s">
        <v>8730</v>
      </c>
      <c r="K901" s="112">
        <v>74466212.819999993</v>
      </c>
      <c r="L901" s="110"/>
      <c r="M901" s="109">
        <v>45811</v>
      </c>
      <c r="N901" s="107">
        <v>1</v>
      </c>
      <c r="O901" s="107" t="s">
        <v>8730</v>
      </c>
      <c r="P901" s="111">
        <v>60207354</v>
      </c>
      <c r="Q901" s="110"/>
      <c r="R901" s="107" t="s">
        <v>10072</v>
      </c>
      <c r="S901" s="109">
        <v>45832</v>
      </c>
      <c r="T901" s="107" t="s">
        <v>23</v>
      </c>
    </row>
    <row r="902" spans="1:20" ht="18.600000000000001" customHeight="1" thickBot="1">
      <c r="A902" s="108">
        <f t="shared" si="13"/>
        <v>892</v>
      </c>
      <c r="B902" s="105" t="s">
        <v>5637</v>
      </c>
      <c r="C902" s="107" t="s">
        <v>30</v>
      </c>
      <c r="D902" s="107" t="s">
        <v>23</v>
      </c>
      <c r="E902" s="106"/>
      <c r="F902" s="107" t="s">
        <v>10073</v>
      </c>
      <c r="G902" s="107" t="s">
        <v>58</v>
      </c>
      <c r="H902" s="107" t="s">
        <v>3522</v>
      </c>
      <c r="I902" s="107">
        <v>1</v>
      </c>
      <c r="J902" s="107" t="s">
        <v>8730</v>
      </c>
      <c r="K902" s="112">
        <v>150519022.53</v>
      </c>
      <c r="L902" s="110"/>
      <c r="M902" s="109">
        <v>45811</v>
      </c>
      <c r="N902" s="107">
        <v>1</v>
      </c>
      <c r="O902" s="107" t="s">
        <v>8730</v>
      </c>
      <c r="P902" s="111">
        <v>73603434</v>
      </c>
      <c r="Q902" s="110"/>
      <c r="R902" s="107" t="s">
        <v>10072</v>
      </c>
      <c r="S902" s="109">
        <v>45832</v>
      </c>
      <c r="T902" s="107" t="s">
        <v>23</v>
      </c>
    </row>
    <row r="903" spans="1:20" ht="18.600000000000001" customHeight="1" thickBot="1">
      <c r="A903" s="108">
        <f t="shared" si="13"/>
        <v>893</v>
      </c>
      <c r="B903" s="105" t="s">
        <v>5634</v>
      </c>
      <c r="C903" s="107" t="s">
        <v>30</v>
      </c>
      <c r="D903" s="107" t="s">
        <v>23</v>
      </c>
      <c r="E903" s="106"/>
      <c r="F903" s="107" t="s">
        <v>10071</v>
      </c>
      <c r="G903" s="107" t="s">
        <v>58</v>
      </c>
      <c r="H903" s="107" t="s">
        <v>10065</v>
      </c>
      <c r="I903" s="107">
        <v>1</v>
      </c>
      <c r="J903" s="107" t="s">
        <v>8730</v>
      </c>
      <c r="K903" s="112">
        <v>202455000</v>
      </c>
      <c r="L903" s="110"/>
      <c r="M903" s="109">
        <v>45811</v>
      </c>
      <c r="N903" s="107">
        <v>1</v>
      </c>
      <c r="O903" s="107" t="s">
        <v>8730</v>
      </c>
      <c r="P903" s="111">
        <v>202455000</v>
      </c>
      <c r="Q903" s="110"/>
      <c r="R903" s="107" t="s">
        <v>10070</v>
      </c>
      <c r="S903" s="109">
        <v>45828</v>
      </c>
      <c r="T903" s="107" t="s">
        <v>23</v>
      </c>
    </row>
    <row r="904" spans="1:20" ht="18.600000000000001" customHeight="1" thickBot="1">
      <c r="A904" s="108">
        <f t="shared" si="13"/>
        <v>894</v>
      </c>
      <c r="B904" s="105" t="s">
        <v>5629</v>
      </c>
      <c r="C904" s="107" t="s">
        <v>30</v>
      </c>
      <c r="D904" s="107" t="s">
        <v>23</v>
      </c>
      <c r="E904" s="106"/>
      <c r="F904" s="107" t="s">
        <v>10069</v>
      </c>
      <c r="G904" s="107" t="s">
        <v>58</v>
      </c>
      <c r="H904" s="107" t="s">
        <v>10068</v>
      </c>
      <c r="I904" s="107">
        <v>1</v>
      </c>
      <c r="J904" s="107" t="s">
        <v>8730</v>
      </c>
      <c r="K904" s="112">
        <v>104564068.83</v>
      </c>
      <c r="L904" s="110"/>
      <c r="M904" s="109">
        <v>45811</v>
      </c>
      <c r="N904" s="107">
        <v>1</v>
      </c>
      <c r="O904" s="107" t="s">
        <v>8730</v>
      </c>
      <c r="P904" s="111">
        <v>104564064</v>
      </c>
      <c r="Q904" s="110"/>
      <c r="R904" s="107" t="s">
        <v>10067</v>
      </c>
      <c r="S904" s="109">
        <v>45833</v>
      </c>
      <c r="T904" s="107" t="s">
        <v>23</v>
      </c>
    </row>
    <row r="905" spans="1:20" ht="18.600000000000001" customHeight="1" thickBot="1">
      <c r="A905" s="108">
        <f t="shared" si="13"/>
        <v>895</v>
      </c>
      <c r="B905" s="105" t="s">
        <v>5625</v>
      </c>
      <c r="C905" s="107" t="s">
        <v>30</v>
      </c>
      <c r="D905" s="107" t="s">
        <v>23</v>
      </c>
      <c r="E905" s="106"/>
      <c r="F905" s="107" t="s">
        <v>10066</v>
      </c>
      <c r="G905" s="107" t="s">
        <v>58</v>
      </c>
      <c r="H905" s="107" t="s">
        <v>10065</v>
      </c>
      <c r="I905" s="107">
        <v>1</v>
      </c>
      <c r="J905" s="107" t="s">
        <v>8730</v>
      </c>
      <c r="K905" s="112">
        <v>175892008.28999999</v>
      </c>
      <c r="L905" s="110"/>
      <c r="M905" s="109">
        <v>45811</v>
      </c>
      <c r="N905" s="107">
        <v>1</v>
      </c>
      <c r="O905" s="107" t="s">
        <v>8730</v>
      </c>
      <c r="P905" s="111">
        <v>175892004</v>
      </c>
      <c r="Q905" s="110"/>
      <c r="R905" s="107" t="s">
        <v>10064</v>
      </c>
      <c r="S905" s="109">
        <v>45828</v>
      </c>
      <c r="T905" s="107" t="s">
        <v>23</v>
      </c>
    </row>
    <row r="906" spans="1:20" ht="18.600000000000001" customHeight="1" thickBot="1">
      <c r="A906" s="108">
        <f t="shared" si="13"/>
        <v>896</v>
      </c>
      <c r="B906" s="105" t="s">
        <v>5622</v>
      </c>
      <c r="C906" s="107" t="s">
        <v>30</v>
      </c>
      <c r="D906" s="107" t="s">
        <v>23</v>
      </c>
      <c r="E906" s="106"/>
      <c r="F906" s="107" t="s">
        <v>10063</v>
      </c>
      <c r="G906" s="107" t="s">
        <v>58</v>
      </c>
      <c r="H906" s="107" t="s">
        <v>3522</v>
      </c>
      <c r="I906" s="107">
        <v>1</v>
      </c>
      <c r="J906" s="107" t="s">
        <v>8730</v>
      </c>
      <c r="K906" s="112">
        <v>104564068.83</v>
      </c>
      <c r="L906" s="110"/>
      <c r="M906" s="109">
        <v>45811</v>
      </c>
      <c r="N906" s="107">
        <v>1</v>
      </c>
      <c r="O906" s="107" t="s">
        <v>8730</v>
      </c>
      <c r="P906" s="111">
        <v>104564064</v>
      </c>
      <c r="Q906" s="110"/>
      <c r="R906" s="107" t="s">
        <v>10062</v>
      </c>
      <c r="S906" s="109">
        <v>45833</v>
      </c>
      <c r="T906" s="107" t="s">
        <v>23</v>
      </c>
    </row>
    <row r="907" spans="1:20" ht="18.600000000000001" customHeight="1" thickBot="1">
      <c r="A907" s="108">
        <f t="shared" si="13"/>
        <v>897</v>
      </c>
      <c r="B907" s="105" t="s">
        <v>5618</v>
      </c>
      <c r="C907" s="107" t="s">
        <v>30</v>
      </c>
      <c r="D907" s="107" t="s">
        <v>23</v>
      </c>
      <c r="E907" s="106"/>
      <c r="F907" s="107" t="s">
        <v>10061</v>
      </c>
      <c r="G907" s="107" t="s">
        <v>58</v>
      </c>
      <c r="H907" s="107" t="s">
        <v>10060</v>
      </c>
      <c r="I907" s="107">
        <v>1</v>
      </c>
      <c r="J907" s="107" t="s">
        <v>8730</v>
      </c>
      <c r="K907" s="112">
        <v>91895711.00999999</v>
      </c>
      <c r="L907" s="110"/>
      <c r="M907" s="109">
        <v>45965</v>
      </c>
      <c r="N907" s="107">
        <v>1</v>
      </c>
      <c r="O907" s="107" t="s">
        <v>8730</v>
      </c>
      <c r="P907" s="111">
        <v>14978926</v>
      </c>
      <c r="Q907" s="110"/>
      <c r="R907" s="107" t="s">
        <v>10059</v>
      </c>
      <c r="S907" s="109">
        <v>45981</v>
      </c>
      <c r="T907" s="107" t="s">
        <v>23</v>
      </c>
    </row>
    <row r="908" spans="1:20" ht="18.600000000000001" customHeight="1" thickBot="1">
      <c r="A908" s="108">
        <f t="shared" ref="A908:A971" si="14">A907+1</f>
        <v>898</v>
      </c>
      <c r="B908" s="105" t="s">
        <v>5614</v>
      </c>
      <c r="C908" s="107" t="s">
        <v>30</v>
      </c>
      <c r="D908" s="107" t="s">
        <v>23</v>
      </c>
      <c r="E908" s="106"/>
      <c r="F908" s="107" t="s">
        <v>10058</v>
      </c>
      <c r="G908" s="107" t="s">
        <v>58</v>
      </c>
      <c r="H908" s="107" t="s">
        <v>3522</v>
      </c>
      <c r="I908" s="107">
        <v>1</v>
      </c>
      <c r="J908" s="107" t="s">
        <v>8730</v>
      </c>
      <c r="K908" s="112">
        <v>60207356.25</v>
      </c>
      <c r="L908" s="110"/>
      <c r="M908" s="109">
        <v>45811</v>
      </c>
      <c r="N908" s="107">
        <v>1</v>
      </c>
      <c r="O908" s="107" t="s">
        <v>8730</v>
      </c>
      <c r="P908" s="111">
        <v>60207354</v>
      </c>
      <c r="Q908" s="110"/>
      <c r="R908" s="107" t="s">
        <v>10057</v>
      </c>
      <c r="S908" s="109">
        <v>45832</v>
      </c>
      <c r="T908" s="107" t="s">
        <v>23</v>
      </c>
    </row>
    <row r="909" spans="1:20" ht="18.600000000000001" customHeight="1" thickBot="1">
      <c r="A909" s="108">
        <f t="shared" si="14"/>
        <v>899</v>
      </c>
      <c r="B909" s="105" t="s">
        <v>5611</v>
      </c>
      <c r="C909" s="107" t="s">
        <v>30</v>
      </c>
      <c r="D909" s="107" t="s">
        <v>23</v>
      </c>
      <c r="E909" s="106"/>
      <c r="F909" s="107" t="s">
        <v>10056</v>
      </c>
      <c r="G909" s="107" t="s">
        <v>58</v>
      </c>
      <c r="H909" s="107" t="s">
        <v>10055</v>
      </c>
      <c r="I909" s="107">
        <v>1</v>
      </c>
      <c r="J909" s="107" t="s">
        <v>8730</v>
      </c>
      <c r="K909" s="112">
        <v>29441250</v>
      </c>
      <c r="L909" s="110"/>
      <c r="M909" s="109">
        <v>45811</v>
      </c>
      <c r="N909" s="107">
        <v>1</v>
      </c>
      <c r="O909" s="107" t="s">
        <v>8730</v>
      </c>
      <c r="P909" s="111">
        <v>29441250</v>
      </c>
      <c r="Q909" s="110"/>
      <c r="R909" s="107" t="s">
        <v>10054</v>
      </c>
      <c r="S909" s="109">
        <v>45827</v>
      </c>
      <c r="T909" s="107" t="s">
        <v>23</v>
      </c>
    </row>
    <row r="910" spans="1:20" ht="18.600000000000001" customHeight="1" thickBot="1">
      <c r="A910" s="108">
        <f t="shared" si="14"/>
        <v>900</v>
      </c>
      <c r="B910" s="105" t="s">
        <v>5607</v>
      </c>
      <c r="C910" s="107" t="s">
        <v>30</v>
      </c>
      <c r="D910" s="107" t="s">
        <v>23</v>
      </c>
      <c r="E910" s="106"/>
      <c r="F910" s="107" t="s">
        <v>10053</v>
      </c>
      <c r="G910" s="107" t="s">
        <v>58</v>
      </c>
      <c r="H910" s="107" t="s">
        <v>9462</v>
      </c>
      <c r="I910" s="107">
        <v>1</v>
      </c>
      <c r="J910" s="107" t="s">
        <v>8730</v>
      </c>
      <c r="K910" s="112">
        <v>180000000</v>
      </c>
      <c r="L910" s="110"/>
      <c r="M910" s="109">
        <v>45659</v>
      </c>
      <c r="N910" s="107">
        <v>1</v>
      </c>
      <c r="O910" s="107" t="s">
        <v>8730</v>
      </c>
      <c r="P910" s="111">
        <v>82999723</v>
      </c>
      <c r="Q910" s="110"/>
      <c r="R910" s="107" t="s">
        <v>10052</v>
      </c>
      <c r="S910" s="109">
        <v>45673</v>
      </c>
      <c r="T910" s="107" t="s">
        <v>23</v>
      </c>
    </row>
    <row r="911" spans="1:20" ht="18.600000000000001" customHeight="1" thickBot="1">
      <c r="A911" s="108">
        <f t="shared" si="14"/>
        <v>901</v>
      </c>
      <c r="B911" s="105" t="s">
        <v>5603</v>
      </c>
      <c r="C911" s="107" t="s">
        <v>30</v>
      </c>
      <c r="D911" s="107" t="s">
        <v>23</v>
      </c>
      <c r="E911" s="106"/>
      <c r="F911" s="107" t="s">
        <v>10051</v>
      </c>
      <c r="G911" s="107" t="s">
        <v>58</v>
      </c>
      <c r="H911" s="107" t="s">
        <v>9462</v>
      </c>
      <c r="I911" s="107">
        <v>1</v>
      </c>
      <c r="J911" s="107" t="s">
        <v>8730</v>
      </c>
      <c r="K911" s="112">
        <v>104650000</v>
      </c>
      <c r="L911" s="110"/>
      <c r="M911" s="109">
        <v>45659</v>
      </c>
      <c r="N911" s="107">
        <v>1</v>
      </c>
      <c r="O911" s="107" t="s">
        <v>8730</v>
      </c>
      <c r="P911" s="111">
        <v>56853333</v>
      </c>
      <c r="Q911" s="110"/>
      <c r="R911" s="107" t="s">
        <v>10050</v>
      </c>
      <c r="S911" s="109">
        <v>45677</v>
      </c>
      <c r="T911" s="107" t="s">
        <v>23</v>
      </c>
    </row>
    <row r="912" spans="1:20" ht="18.600000000000001" customHeight="1" thickBot="1">
      <c r="A912" s="108">
        <f t="shared" si="14"/>
        <v>902</v>
      </c>
      <c r="B912" s="105" t="s">
        <v>5600</v>
      </c>
      <c r="C912" s="107" t="s">
        <v>30</v>
      </c>
      <c r="D912" s="107" t="s">
        <v>23</v>
      </c>
      <c r="E912" s="106"/>
      <c r="F912" s="107" t="s">
        <v>10049</v>
      </c>
      <c r="G912" s="107" t="s">
        <v>58</v>
      </c>
      <c r="H912" s="107" t="s">
        <v>9462</v>
      </c>
      <c r="I912" s="107">
        <v>1</v>
      </c>
      <c r="J912" s="107" t="s">
        <v>8730</v>
      </c>
      <c r="K912" s="112">
        <v>140300000</v>
      </c>
      <c r="L912" s="110"/>
      <c r="M912" s="109">
        <v>45691</v>
      </c>
      <c r="N912" s="107">
        <v>1</v>
      </c>
      <c r="O912" s="107" t="s">
        <v>8730</v>
      </c>
      <c r="P912" s="111">
        <v>60186667</v>
      </c>
      <c r="Q912" s="110"/>
      <c r="R912" s="107" t="s">
        <v>10048</v>
      </c>
      <c r="S912" s="109">
        <v>45692</v>
      </c>
      <c r="T912" s="107" t="s">
        <v>23</v>
      </c>
    </row>
    <row r="913" spans="1:20" ht="18.600000000000001" customHeight="1" thickBot="1">
      <c r="A913" s="108">
        <f t="shared" si="14"/>
        <v>903</v>
      </c>
      <c r="B913" s="105" t="s">
        <v>5595</v>
      </c>
      <c r="C913" s="107" t="s">
        <v>30</v>
      </c>
      <c r="D913" s="107" t="s">
        <v>23</v>
      </c>
      <c r="E913" s="106"/>
      <c r="F913" s="107" t="s">
        <v>10047</v>
      </c>
      <c r="G913" s="107" t="s">
        <v>58</v>
      </c>
      <c r="H913" s="107" t="s">
        <v>9459</v>
      </c>
      <c r="I913" s="107">
        <v>1</v>
      </c>
      <c r="J913" s="107" t="s">
        <v>8730</v>
      </c>
      <c r="K913" s="112">
        <v>124800000</v>
      </c>
      <c r="L913" s="110"/>
      <c r="M913" s="109">
        <v>45659</v>
      </c>
      <c r="N913" s="107">
        <v>1</v>
      </c>
      <c r="O913" s="107" t="s">
        <v>8730</v>
      </c>
      <c r="P913" s="111">
        <v>61706667</v>
      </c>
      <c r="Q913" s="110"/>
      <c r="R913" s="107" t="s">
        <v>10046</v>
      </c>
      <c r="S913" s="109">
        <v>45664</v>
      </c>
      <c r="T913" s="107" t="s">
        <v>23</v>
      </c>
    </row>
    <row r="914" spans="1:20" ht="18.600000000000001" customHeight="1" thickBot="1">
      <c r="A914" s="108">
        <f t="shared" si="14"/>
        <v>904</v>
      </c>
      <c r="B914" s="105" t="s">
        <v>5591</v>
      </c>
      <c r="C914" s="107" t="s">
        <v>30</v>
      </c>
      <c r="D914" s="107" t="s">
        <v>23</v>
      </c>
      <c r="E914" s="106"/>
      <c r="F914" s="107" t="s">
        <v>10045</v>
      </c>
      <c r="G914" s="107" t="s">
        <v>58</v>
      </c>
      <c r="H914" s="107" t="s">
        <v>9486</v>
      </c>
      <c r="I914" s="107">
        <v>1</v>
      </c>
      <c r="J914" s="107" t="s">
        <v>8730</v>
      </c>
      <c r="K914" s="112">
        <v>58800000</v>
      </c>
      <c r="L914" s="110"/>
      <c r="M914" s="109">
        <v>45659</v>
      </c>
      <c r="N914" s="107">
        <v>1</v>
      </c>
      <c r="O914" s="107" t="s">
        <v>8730</v>
      </c>
      <c r="P914" s="111">
        <v>29400000</v>
      </c>
      <c r="Q914" s="110"/>
      <c r="R914" s="107" t="s">
        <v>10044</v>
      </c>
      <c r="S914" s="109">
        <v>45664</v>
      </c>
      <c r="T914" s="107" t="s">
        <v>23</v>
      </c>
    </row>
    <row r="915" spans="1:20" ht="18.600000000000001" customHeight="1" thickBot="1">
      <c r="A915" s="108">
        <f t="shared" si="14"/>
        <v>905</v>
      </c>
      <c r="B915" s="105" t="s">
        <v>5587</v>
      </c>
      <c r="C915" s="107" t="s">
        <v>30</v>
      </c>
      <c r="D915" s="107" t="s">
        <v>23</v>
      </c>
      <c r="E915" s="106"/>
      <c r="F915" s="107" t="s">
        <v>10043</v>
      </c>
      <c r="G915" s="107" t="s">
        <v>58</v>
      </c>
      <c r="H915" s="107" t="s">
        <v>9486</v>
      </c>
      <c r="I915" s="107">
        <v>1</v>
      </c>
      <c r="J915" s="107" t="s">
        <v>8730</v>
      </c>
      <c r="K915" s="112">
        <v>76800000</v>
      </c>
      <c r="L915" s="110"/>
      <c r="M915" s="109">
        <v>45659</v>
      </c>
      <c r="N915" s="107">
        <v>1</v>
      </c>
      <c r="O915" s="107" t="s">
        <v>8730</v>
      </c>
      <c r="P915" s="111">
        <v>38400000</v>
      </c>
      <c r="Q915" s="110"/>
      <c r="R915" s="107" t="s">
        <v>10042</v>
      </c>
      <c r="S915" s="109">
        <v>45664</v>
      </c>
      <c r="T915" s="107" t="s">
        <v>23</v>
      </c>
    </row>
    <row r="916" spans="1:20" ht="18.600000000000001" customHeight="1" thickBot="1">
      <c r="A916" s="108">
        <f t="shared" si="14"/>
        <v>906</v>
      </c>
      <c r="B916" s="105" t="s">
        <v>5583</v>
      </c>
      <c r="C916" s="107" t="s">
        <v>30</v>
      </c>
      <c r="D916" s="107" t="s">
        <v>23</v>
      </c>
      <c r="E916" s="106"/>
      <c r="F916" s="107" t="s">
        <v>10041</v>
      </c>
      <c r="G916" s="107" t="s">
        <v>58</v>
      </c>
      <c r="H916" s="107" t="s">
        <v>9462</v>
      </c>
      <c r="I916" s="107">
        <v>1</v>
      </c>
      <c r="J916" s="107" t="s">
        <v>8730</v>
      </c>
      <c r="K916" s="112">
        <v>55800000</v>
      </c>
      <c r="L916" s="110"/>
      <c r="M916" s="109">
        <v>45659</v>
      </c>
      <c r="N916" s="107">
        <v>1</v>
      </c>
      <c r="O916" s="107" t="s">
        <v>8730</v>
      </c>
      <c r="P916" s="111">
        <v>27293333</v>
      </c>
      <c r="Q916" s="110"/>
      <c r="R916" s="107" t="s">
        <v>10040</v>
      </c>
      <c r="S916" s="109">
        <v>45666</v>
      </c>
      <c r="T916" s="107" t="s">
        <v>23</v>
      </c>
    </row>
    <row r="917" spans="1:20" ht="18.600000000000001" customHeight="1" thickBot="1">
      <c r="A917" s="108">
        <f t="shared" si="14"/>
        <v>907</v>
      </c>
      <c r="B917" s="105" t="s">
        <v>5580</v>
      </c>
      <c r="C917" s="107" t="s">
        <v>30</v>
      </c>
      <c r="D917" s="107" t="s">
        <v>23</v>
      </c>
      <c r="E917" s="106"/>
      <c r="F917" s="107" t="s">
        <v>10039</v>
      </c>
      <c r="G917" s="107" t="s">
        <v>58</v>
      </c>
      <c r="H917" s="107" t="s">
        <v>9486</v>
      </c>
      <c r="I917" s="107">
        <v>1</v>
      </c>
      <c r="J917" s="107" t="s">
        <v>8730</v>
      </c>
      <c r="K917" s="112">
        <v>124800000</v>
      </c>
      <c r="L917" s="110"/>
      <c r="M917" s="109">
        <v>45659</v>
      </c>
      <c r="N917" s="107">
        <v>1</v>
      </c>
      <c r="O917" s="107" t="s">
        <v>8730</v>
      </c>
      <c r="P917" s="111">
        <v>62400000</v>
      </c>
      <c r="Q917" s="110"/>
      <c r="R917" s="107" t="s">
        <v>10038</v>
      </c>
      <c r="S917" s="109">
        <v>45663</v>
      </c>
      <c r="T917" s="107" t="s">
        <v>23</v>
      </c>
    </row>
    <row r="918" spans="1:20" ht="18.600000000000001" customHeight="1" thickBot="1">
      <c r="A918" s="108">
        <f t="shared" si="14"/>
        <v>908</v>
      </c>
      <c r="B918" s="105" t="s">
        <v>5576</v>
      </c>
      <c r="C918" s="107" t="s">
        <v>30</v>
      </c>
      <c r="D918" s="107" t="s">
        <v>23</v>
      </c>
      <c r="E918" s="106"/>
      <c r="F918" s="107" t="s">
        <v>10037</v>
      </c>
      <c r="G918" s="107" t="s">
        <v>58</v>
      </c>
      <c r="H918" s="107" t="s">
        <v>9486</v>
      </c>
      <c r="I918" s="107">
        <v>1</v>
      </c>
      <c r="J918" s="107" t="s">
        <v>8730</v>
      </c>
      <c r="K918" s="112">
        <v>168000000</v>
      </c>
      <c r="L918" s="110"/>
      <c r="M918" s="109">
        <v>45659</v>
      </c>
      <c r="N918" s="107">
        <v>1</v>
      </c>
      <c r="O918" s="107" t="s">
        <v>8730</v>
      </c>
      <c r="P918" s="111">
        <v>84000000</v>
      </c>
      <c r="Q918" s="110"/>
      <c r="R918" s="107" t="s">
        <v>10036</v>
      </c>
      <c r="S918" s="109">
        <v>45663</v>
      </c>
      <c r="T918" s="107" t="s">
        <v>23</v>
      </c>
    </row>
    <row r="919" spans="1:20" ht="18.600000000000001" customHeight="1" thickBot="1">
      <c r="A919" s="108">
        <f t="shared" si="14"/>
        <v>909</v>
      </c>
      <c r="B919" s="105" t="s">
        <v>5572</v>
      </c>
      <c r="C919" s="107" t="s">
        <v>30</v>
      </c>
      <c r="D919" s="107" t="s">
        <v>23</v>
      </c>
      <c r="E919" s="106"/>
      <c r="F919" s="107" t="s">
        <v>10035</v>
      </c>
      <c r="G919" s="107" t="s">
        <v>58</v>
      </c>
      <c r="H919" s="107" t="s">
        <v>9486</v>
      </c>
      <c r="I919" s="107">
        <v>1</v>
      </c>
      <c r="J919" s="107" t="s">
        <v>8730</v>
      </c>
      <c r="K919" s="112">
        <v>140300000</v>
      </c>
      <c r="L919" s="110"/>
      <c r="M919" s="109">
        <v>45691</v>
      </c>
      <c r="N919" s="107">
        <v>1</v>
      </c>
      <c r="O919" s="107" t="s">
        <v>8730</v>
      </c>
      <c r="P919" s="111">
        <v>59373333</v>
      </c>
      <c r="Q919" s="110"/>
      <c r="R919" s="107" t="s">
        <v>10034</v>
      </c>
      <c r="S919" s="109">
        <v>45700</v>
      </c>
      <c r="T919" s="107" t="s">
        <v>23</v>
      </c>
    </row>
    <row r="920" spans="1:20" ht="18.600000000000001" customHeight="1" thickBot="1">
      <c r="A920" s="108">
        <f t="shared" si="14"/>
        <v>910</v>
      </c>
      <c r="B920" s="105" t="s">
        <v>5568</v>
      </c>
      <c r="C920" s="107" t="s">
        <v>30</v>
      </c>
      <c r="D920" s="107" t="s">
        <v>23</v>
      </c>
      <c r="E920" s="106"/>
      <c r="F920" s="107" t="s">
        <v>10033</v>
      </c>
      <c r="G920" s="107" t="s">
        <v>58</v>
      </c>
      <c r="H920" s="107" t="s">
        <v>9462</v>
      </c>
      <c r="I920" s="107">
        <v>1</v>
      </c>
      <c r="J920" s="107" t="s">
        <v>8730</v>
      </c>
      <c r="K920" s="112">
        <v>146400000</v>
      </c>
      <c r="L920" s="110"/>
      <c r="M920" s="109">
        <v>45659</v>
      </c>
      <c r="N920" s="107">
        <v>1</v>
      </c>
      <c r="O920" s="107" t="s">
        <v>8730</v>
      </c>
      <c r="P920" s="111">
        <v>48836667</v>
      </c>
      <c r="Q920" s="110"/>
      <c r="R920" s="107" t="s">
        <v>10032</v>
      </c>
      <c r="S920" s="109">
        <v>45677</v>
      </c>
      <c r="T920" s="107" t="s">
        <v>23</v>
      </c>
    </row>
    <row r="921" spans="1:20" ht="18.600000000000001" customHeight="1" thickBot="1">
      <c r="A921" s="108">
        <f t="shared" si="14"/>
        <v>911</v>
      </c>
      <c r="B921" s="105" t="s">
        <v>5565</v>
      </c>
      <c r="C921" s="107" t="s">
        <v>30</v>
      </c>
      <c r="D921" s="107" t="s">
        <v>23</v>
      </c>
      <c r="E921" s="106"/>
      <c r="F921" s="107" t="s">
        <v>10031</v>
      </c>
      <c r="G921" s="107" t="s">
        <v>58</v>
      </c>
      <c r="H921" s="107" t="s">
        <v>9462</v>
      </c>
      <c r="I921" s="107">
        <v>1</v>
      </c>
      <c r="J921" s="107" t="s">
        <v>8730</v>
      </c>
      <c r="K921" s="112">
        <v>94300000</v>
      </c>
      <c r="L921" s="110"/>
      <c r="M921" s="109">
        <v>45719</v>
      </c>
      <c r="N921" s="107">
        <v>1</v>
      </c>
      <c r="O921" s="107" t="s">
        <v>8730</v>
      </c>
      <c r="P921" s="111">
        <v>30340000</v>
      </c>
      <c r="Q921" s="110"/>
      <c r="R921" s="107" t="s">
        <v>10030</v>
      </c>
      <c r="S921" s="109">
        <v>45742</v>
      </c>
      <c r="T921" s="107" t="s">
        <v>23</v>
      </c>
    </row>
    <row r="922" spans="1:20" ht="18.600000000000001" customHeight="1" thickBot="1">
      <c r="A922" s="108">
        <f t="shared" si="14"/>
        <v>912</v>
      </c>
      <c r="B922" s="105" t="s">
        <v>5561</v>
      </c>
      <c r="C922" s="107" t="s">
        <v>30</v>
      </c>
      <c r="D922" s="107" t="s">
        <v>23</v>
      </c>
      <c r="E922" s="106"/>
      <c r="F922" s="107" t="s">
        <v>10029</v>
      </c>
      <c r="G922" s="107" t="s">
        <v>58</v>
      </c>
      <c r="H922" s="107" t="s">
        <v>9459</v>
      </c>
      <c r="I922" s="107">
        <v>1</v>
      </c>
      <c r="J922" s="107" t="s">
        <v>8730</v>
      </c>
      <c r="K922" s="112">
        <v>146400000</v>
      </c>
      <c r="L922" s="110"/>
      <c r="M922" s="109">
        <v>45659</v>
      </c>
      <c r="N922" s="107">
        <v>1</v>
      </c>
      <c r="O922" s="107" t="s">
        <v>8730</v>
      </c>
      <c r="P922" s="111">
        <v>69540000</v>
      </c>
      <c r="Q922" s="110"/>
      <c r="R922" s="107" t="s">
        <v>10028</v>
      </c>
      <c r="S922" s="109">
        <v>45670</v>
      </c>
      <c r="T922" s="107" t="s">
        <v>23</v>
      </c>
    </row>
    <row r="923" spans="1:20" ht="18.600000000000001" customHeight="1" thickBot="1">
      <c r="A923" s="108">
        <f t="shared" si="14"/>
        <v>913</v>
      </c>
      <c r="B923" s="105" t="s">
        <v>5557</v>
      </c>
      <c r="C923" s="107" t="s">
        <v>30</v>
      </c>
      <c r="D923" s="107" t="s">
        <v>23</v>
      </c>
      <c r="E923" s="106"/>
      <c r="F923" s="107" t="s">
        <v>10027</v>
      </c>
      <c r="G923" s="107" t="s">
        <v>58</v>
      </c>
      <c r="H923" s="107" t="s">
        <v>9459</v>
      </c>
      <c r="I923" s="107">
        <v>1</v>
      </c>
      <c r="J923" s="107" t="s">
        <v>8730</v>
      </c>
      <c r="K923" s="112">
        <v>124800000</v>
      </c>
      <c r="L923" s="110"/>
      <c r="M923" s="109">
        <v>45659</v>
      </c>
      <c r="N923" s="107">
        <v>1</v>
      </c>
      <c r="O923" s="107" t="s">
        <v>8730</v>
      </c>
      <c r="P923" s="111">
        <v>58240000</v>
      </c>
      <c r="Q923" s="110"/>
      <c r="R923" s="107" t="s">
        <v>10026</v>
      </c>
      <c r="S923" s="109">
        <v>45671</v>
      </c>
      <c r="T923" s="107" t="s">
        <v>23</v>
      </c>
    </row>
    <row r="924" spans="1:20" ht="18.600000000000001" customHeight="1" thickBot="1">
      <c r="A924" s="108">
        <f t="shared" si="14"/>
        <v>914</v>
      </c>
      <c r="B924" s="105" t="s">
        <v>5552</v>
      </c>
      <c r="C924" s="107" t="s">
        <v>30</v>
      </c>
      <c r="D924" s="107" t="s">
        <v>23</v>
      </c>
      <c r="E924" s="106"/>
      <c r="F924" s="107" t="s">
        <v>10025</v>
      </c>
      <c r="G924" s="107" t="s">
        <v>58</v>
      </c>
      <c r="H924" s="107" t="s">
        <v>9642</v>
      </c>
      <c r="I924" s="107">
        <v>1</v>
      </c>
      <c r="J924" s="107" t="s">
        <v>8730</v>
      </c>
      <c r="K924" s="112">
        <v>124800000</v>
      </c>
      <c r="L924" s="110"/>
      <c r="M924" s="109">
        <v>45659</v>
      </c>
      <c r="N924" s="107">
        <v>1</v>
      </c>
      <c r="O924" s="107" t="s">
        <v>8730</v>
      </c>
      <c r="P924" s="111">
        <v>62400000</v>
      </c>
      <c r="Q924" s="110"/>
      <c r="R924" s="107" t="s">
        <v>10024</v>
      </c>
      <c r="S924" s="109">
        <v>45671</v>
      </c>
      <c r="T924" s="107" t="s">
        <v>23</v>
      </c>
    </row>
    <row r="925" spans="1:20" ht="18.600000000000001" customHeight="1" thickBot="1">
      <c r="A925" s="108">
        <f t="shared" si="14"/>
        <v>915</v>
      </c>
      <c r="B925" s="105" t="s">
        <v>5547</v>
      </c>
      <c r="C925" s="107" t="s">
        <v>30</v>
      </c>
      <c r="D925" s="107" t="s">
        <v>23</v>
      </c>
      <c r="E925" s="106"/>
      <c r="F925" s="107" t="s">
        <v>10023</v>
      </c>
      <c r="G925" s="107" t="s">
        <v>58</v>
      </c>
      <c r="H925" s="107" t="s">
        <v>9462</v>
      </c>
      <c r="I925" s="107">
        <v>1</v>
      </c>
      <c r="J925" s="107" t="s">
        <v>8730</v>
      </c>
      <c r="K925" s="112">
        <v>124800000</v>
      </c>
      <c r="L925" s="110"/>
      <c r="M925" s="109">
        <v>45659</v>
      </c>
      <c r="N925" s="107">
        <v>1</v>
      </c>
      <c r="O925" s="107" t="s">
        <v>8730</v>
      </c>
      <c r="P925" s="111">
        <v>54426667</v>
      </c>
      <c r="Q925" s="110"/>
      <c r="R925" s="107" t="s">
        <v>10022</v>
      </c>
      <c r="S925" s="109">
        <v>45684</v>
      </c>
      <c r="T925" s="107" t="s">
        <v>23</v>
      </c>
    </row>
    <row r="926" spans="1:20" ht="18.600000000000001" customHeight="1" thickBot="1">
      <c r="A926" s="108">
        <f t="shared" si="14"/>
        <v>916</v>
      </c>
      <c r="B926" s="105" t="s">
        <v>5543</v>
      </c>
      <c r="C926" s="107" t="s">
        <v>30</v>
      </c>
      <c r="D926" s="107" t="s">
        <v>23</v>
      </c>
      <c r="E926" s="106"/>
      <c r="F926" s="107" t="s">
        <v>10021</v>
      </c>
      <c r="G926" s="107" t="s">
        <v>58</v>
      </c>
      <c r="H926" s="107" t="s">
        <v>9459</v>
      </c>
      <c r="I926" s="107">
        <v>1</v>
      </c>
      <c r="J926" s="107" t="s">
        <v>8730</v>
      </c>
      <c r="K926" s="112">
        <v>124800000</v>
      </c>
      <c r="L926" s="110"/>
      <c r="M926" s="109">
        <v>45659</v>
      </c>
      <c r="N926" s="107">
        <v>1</v>
      </c>
      <c r="O926" s="107" t="s">
        <v>8730</v>
      </c>
      <c r="P926" s="111">
        <v>59626667</v>
      </c>
      <c r="Q926" s="110"/>
      <c r="R926" s="107" t="s">
        <v>10020</v>
      </c>
      <c r="S926" s="109">
        <v>45671</v>
      </c>
      <c r="T926" s="107" t="s">
        <v>23</v>
      </c>
    </row>
    <row r="927" spans="1:20" ht="18.600000000000001" customHeight="1" thickBot="1">
      <c r="A927" s="108">
        <f t="shared" si="14"/>
        <v>917</v>
      </c>
      <c r="B927" s="105" t="s">
        <v>5540</v>
      </c>
      <c r="C927" s="107" t="s">
        <v>30</v>
      </c>
      <c r="D927" s="107" t="s">
        <v>23</v>
      </c>
      <c r="E927" s="106"/>
      <c r="F927" s="107" t="s">
        <v>10019</v>
      </c>
      <c r="G927" s="107" t="s">
        <v>58</v>
      </c>
      <c r="H927" s="107" t="s">
        <v>9459</v>
      </c>
      <c r="I927" s="107">
        <v>1</v>
      </c>
      <c r="J927" s="107" t="s">
        <v>8730</v>
      </c>
      <c r="K927" s="112">
        <v>124800000</v>
      </c>
      <c r="L927" s="110"/>
      <c r="M927" s="109">
        <v>45659</v>
      </c>
      <c r="N927" s="107">
        <v>1</v>
      </c>
      <c r="O927" s="107" t="s">
        <v>8730</v>
      </c>
      <c r="P927" s="111">
        <v>57893333</v>
      </c>
      <c r="Q927" s="110"/>
      <c r="R927" s="107" t="s">
        <v>10018</v>
      </c>
      <c r="S927" s="109">
        <v>45671</v>
      </c>
      <c r="T927" s="107" t="s">
        <v>23</v>
      </c>
    </row>
    <row r="928" spans="1:20" ht="18.600000000000001" customHeight="1" thickBot="1">
      <c r="A928" s="108">
        <f t="shared" si="14"/>
        <v>918</v>
      </c>
      <c r="B928" s="105" t="s">
        <v>5537</v>
      </c>
      <c r="C928" s="107" t="s">
        <v>30</v>
      </c>
      <c r="D928" s="107" t="s">
        <v>23</v>
      </c>
      <c r="E928" s="106"/>
      <c r="F928" s="107" t="s">
        <v>10017</v>
      </c>
      <c r="G928" s="107" t="s">
        <v>58</v>
      </c>
      <c r="H928" s="107" t="s">
        <v>9486</v>
      </c>
      <c r="I928" s="107">
        <v>1</v>
      </c>
      <c r="J928" s="107" t="s">
        <v>8730</v>
      </c>
      <c r="K928" s="112">
        <v>76800000</v>
      </c>
      <c r="L928" s="110"/>
      <c r="M928" s="109">
        <v>45659</v>
      </c>
      <c r="N928" s="107">
        <v>1</v>
      </c>
      <c r="O928" s="107" t="s">
        <v>8730</v>
      </c>
      <c r="P928" s="111">
        <v>38400000</v>
      </c>
      <c r="Q928" s="110"/>
      <c r="R928" s="107" t="s">
        <v>10016</v>
      </c>
      <c r="S928" s="109">
        <v>45663</v>
      </c>
      <c r="T928" s="107" t="s">
        <v>23</v>
      </c>
    </row>
    <row r="929" spans="1:20" ht="18.600000000000001" customHeight="1" thickBot="1">
      <c r="A929" s="108">
        <f t="shared" si="14"/>
        <v>919</v>
      </c>
      <c r="B929" s="105" t="s">
        <v>5534</v>
      </c>
      <c r="C929" s="107" t="s">
        <v>30</v>
      </c>
      <c r="D929" s="107" t="s">
        <v>23</v>
      </c>
      <c r="E929" s="106"/>
      <c r="F929" s="107" t="s">
        <v>10015</v>
      </c>
      <c r="G929" s="107" t="s">
        <v>58</v>
      </c>
      <c r="H929" s="107" t="s">
        <v>9486</v>
      </c>
      <c r="I929" s="107">
        <v>1</v>
      </c>
      <c r="J929" s="107" t="s">
        <v>8730</v>
      </c>
      <c r="K929" s="112">
        <v>138000000</v>
      </c>
      <c r="L929" s="110"/>
      <c r="M929" s="109">
        <v>45779</v>
      </c>
      <c r="N929" s="107">
        <v>1</v>
      </c>
      <c r="O929" s="107" t="s">
        <v>8730</v>
      </c>
      <c r="P929" s="111">
        <v>21000000</v>
      </c>
      <c r="Q929" s="110"/>
      <c r="R929" s="107" t="s">
        <v>9216</v>
      </c>
      <c r="S929" s="109">
        <v>45779</v>
      </c>
      <c r="T929" s="107" t="s">
        <v>23</v>
      </c>
    </row>
    <row r="930" spans="1:20" ht="18.600000000000001" customHeight="1" thickBot="1">
      <c r="A930" s="108">
        <f t="shared" si="14"/>
        <v>920</v>
      </c>
      <c r="B930" s="105" t="s">
        <v>5531</v>
      </c>
      <c r="C930" s="107" t="s">
        <v>30</v>
      </c>
      <c r="D930" s="107" t="s">
        <v>23</v>
      </c>
      <c r="E930" s="106"/>
      <c r="F930" s="107" t="s">
        <v>10014</v>
      </c>
      <c r="G930" s="107" t="s">
        <v>58</v>
      </c>
      <c r="H930" s="107" t="s">
        <v>9459</v>
      </c>
      <c r="I930" s="107">
        <v>1</v>
      </c>
      <c r="J930" s="107" t="s">
        <v>8730</v>
      </c>
      <c r="K930" s="112">
        <v>99000000</v>
      </c>
      <c r="L930" s="110"/>
      <c r="M930" s="109">
        <v>45748</v>
      </c>
      <c r="N930" s="107">
        <v>1</v>
      </c>
      <c r="O930" s="107" t="s">
        <v>8730</v>
      </c>
      <c r="P930" s="111">
        <v>33670000</v>
      </c>
      <c r="Q930" s="110"/>
      <c r="R930" s="107" t="s">
        <v>10013</v>
      </c>
      <c r="S930" s="109">
        <v>45756</v>
      </c>
      <c r="T930" s="107" t="s">
        <v>23</v>
      </c>
    </row>
    <row r="931" spans="1:20" ht="18.600000000000001" customHeight="1" thickBot="1">
      <c r="A931" s="108">
        <f t="shared" si="14"/>
        <v>921</v>
      </c>
      <c r="B931" s="105" t="s">
        <v>5528</v>
      </c>
      <c r="C931" s="107" t="s">
        <v>30</v>
      </c>
      <c r="D931" s="107" t="s">
        <v>23</v>
      </c>
      <c r="E931" s="106"/>
      <c r="F931" s="107" t="s">
        <v>10012</v>
      </c>
      <c r="G931" s="107" t="s">
        <v>58</v>
      </c>
      <c r="H931" s="107" t="s">
        <v>9462</v>
      </c>
      <c r="I931" s="107">
        <v>1</v>
      </c>
      <c r="J931" s="107" t="s">
        <v>8730</v>
      </c>
      <c r="K931" s="112">
        <v>161000000</v>
      </c>
      <c r="L931" s="110"/>
      <c r="M931" s="109">
        <v>45779</v>
      </c>
      <c r="N931" s="107">
        <v>1</v>
      </c>
      <c r="O931" s="107" t="s">
        <v>8730</v>
      </c>
      <c r="P931" s="111">
        <v>24266652</v>
      </c>
      <c r="Q931" s="110"/>
      <c r="R931" s="107" t="s">
        <v>10011</v>
      </c>
      <c r="S931" s="109">
        <v>45789</v>
      </c>
      <c r="T931" s="107" t="s">
        <v>23</v>
      </c>
    </row>
    <row r="932" spans="1:20" ht="18.600000000000001" customHeight="1" thickBot="1">
      <c r="A932" s="108">
        <f t="shared" si="14"/>
        <v>922</v>
      </c>
      <c r="B932" s="105" t="s">
        <v>5525</v>
      </c>
      <c r="C932" s="107" t="s">
        <v>30</v>
      </c>
      <c r="D932" s="107" t="s">
        <v>23</v>
      </c>
      <c r="E932" s="106"/>
      <c r="F932" s="107" t="s">
        <v>10010</v>
      </c>
      <c r="G932" s="107" t="s">
        <v>58</v>
      </c>
      <c r="H932" s="107" t="s">
        <v>9462</v>
      </c>
      <c r="I932" s="107">
        <v>1</v>
      </c>
      <c r="J932" s="107" t="s">
        <v>8730</v>
      </c>
      <c r="K932" s="112">
        <v>138000000</v>
      </c>
      <c r="L932" s="110"/>
      <c r="M932" s="109">
        <v>45779</v>
      </c>
      <c r="N932" s="107">
        <v>1</v>
      </c>
      <c r="O932" s="107" t="s">
        <v>8730</v>
      </c>
      <c r="P932" s="111">
        <v>18783333</v>
      </c>
      <c r="Q932" s="110"/>
      <c r="R932" s="107" t="s">
        <v>10009</v>
      </c>
      <c r="S932" s="109">
        <v>45790</v>
      </c>
      <c r="T932" s="107" t="s">
        <v>23</v>
      </c>
    </row>
    <row r="933" spans="1:20" ht="18.600000000000001" customHeight="1" thickBot="1">
      <c r="A933" s="108">
        <f t="shared" si="14"/>
        <v>923</v>
      </c>
      <c r="B933" s="105" t="s">
        <v>5521</v>
      </c>
      <c r="C933" s="107" t="s">
        <v>30</v>
      </c>
      <c r="D933" s="107" t="s">
        <v>23</v>
      </c>
      <c r="E933" s="106"/>
      <c r="F933" s="107" t="s">
        <v>10008</v>
      </c>
      <c r="G933" s="107" t="s">
        <v>58</v>
      </c>
      <c r="H933" s="107" t="s">
        <v>9462</v>
      </c>
      <c r="I933" s="107">
        <v>1</v>
      </c>
      <c r="J933" s="107" t="s">
        <v>8730</v>
      </c>
      <c r="K933" s="112">
        <v>132250000</v>
      </c>
      <c r="L933" s="110"/>
      <c r="M933" s="109">
        <v>45779</v>
      </c>
      <c r="N933" s="107">
        <v>1</v>
      </c>
      <c r="O933" s="107" t="s">
        <v>8730</v>
      </c>
      <c r="P933" s="111">
        <v>18400000</v>
      </c>
      <c r="Q933" s="110"/>
      <c r="R933" s="107" t="s">
        <v>10007</v>
      </c>
      <c r="S933" s="109">
        <v>45799</v>
      </c>
      <c r="T933" s="107" t="s">
        <v>23</v>
      </c>
    </row>
    <row r="934" spans="1:20" ht="18.600000000000001" customHeight="1" thickBot="1">
      <c r="A934" s="108">
        <f t="shared" si="14"/>
        <v>924</v>
      </c>
      <c r="B934" s="105" t="s">
        <v>5516</v>
      </c>
      <c r="C934" s="107" t="s">
        <v>30</v>
      </c>
      <c r="D934" s="107" t="s">
        <v>23</v>
      </c>
      <c r="E934" s="106"/>
      <c r="F934" s="107" t="s">
        <v>10006</v>
      </c>
      <c r="G934" s="107" t="s">
        <v>58</v>
      </c>
      <c r="H934" s="107" t="s">
        <v>9462</v>
      </c>
      <c r="I934" s="107">
        <v>1</v>
      </c>
      <c r="J934" s="107" t="s">
        <v>8730</v>
      </c>
      <c r="K934" s="112">
        <v>96000000</v>
      </c>
      <c r="L934" s="110"/>
      <c r="M934" s="109">
        <v>45659</v>
      </c>
      <c r="N934" s="107">
        <v>1</v>
      </c>
      <c r="O934" s="107" t="s">
        <v>8730</v>
      </c>
      <c r="P934" s="111">
        <v>42133334</v>
      </c>
      <c r="Q934" s="110"/>
      <c r="R934" s="107" t="s">
        <v>10005</v>
      </c>
      <c r="S934" s="109">
        <v>45679</v>
      </c>
      <c r="T934" s="107" t="s">
        <v>23</v>
      </c>
    </row>
    <row r="935" spans="1:20" ht="18.600000000000001" customHeight="1" thickBot="1">
      <c r="A935" s="108">
        <f t="shared" si="14"/>
        <v>925</v>
      </c>
      <c r="B935" s="105" t="s">
        <v>5512</v>
      </c>
      <c r="C935" s="107" t="s">
        <v>30</v>
      </c>
      <c r="D935" s="107" t="s">
        <v>23</v>
      </c>
      <c r="E935" s="106"/>
      <c r="F935" s="107" t="s">
        <v>10004</v>
      </c>
      <c r="G935" s="107" t="s">
        <v>58</v>
      </c>
      <c r="H935" s="107" t="s">
        <v>9462</v>
      </c>
      <c r="I935" s="107">
        <v>1</v>
      </c>
      <c r="J935" s="107" t="s">
        <v>8730</v>
      </c>
      <c r="K935" s="112">
        <v>92000000</v>
      </c>
      <c r="L935" s="110"/>
      <c r="M935" s="109">
        <v>45779</v>
      </c>
      <c r="N935" s="107">
        <v>1</v>
      </c>
      <c r="O935" s="107" t="s">
        <v>8730</v>
      </c>
      <c r="P935" s="111">
        <v>10290000</v>
      </c>
      <c r="Q935" s="110"/>
      <c r="R935" s="107" t="s">
        <v>10003</v>
      </c>
      <c r="S935" s="109">
        <v>45785</v>
      </c>
      <c r="T935" s="107" t="s">
        <v>23</v>
      </c>
    </row>
    <row r="936" spans="1:20" ht="18.600000000000001" customHeight="1" thickBot="1">
      <c r="A936" s="108">
        <f t="shared" si="14"/>
        <v>926</v>
      </c>
      <c r="B936" s="105" t="s">
        <v>5508</v>
      </c>
      <c r="C936" s="107" t="s">
        <v>30</v>
      </c>
      <c r="D936" s="107" t="s">
        <v>23</v>
      </c>
      <c r="E936" s="106"/>
      <c r="F936" s="107" t="s">
        <v>10002</v>
      </c>
      <c r="G936" s="107" t="s">
        <v>58</v>
      </c>
      <c r="H936" s="107" t="s">
        <v>9642</v>
      </c>
      <c r="I936" s="107">
        <v>1</v>
      </c>
      <c r="J936" s="107" t="s">
        <v>8730</v>
      </c>
      <c r="K936" s="112">
        <v>96000000</v>
      </c>
      <c r="L936" s="110"/>
      <c r="M936" s="109">
        <v>45659</v>
      </c>
      <c r="N936" s="107">
        <v>1</v>
      </c>
      <c r="O936" s="107" t="s">
        <v>8730</v>
      </c>
      <c r="P936" s="111">
        <v>44266667</v>
      </c>
      <c r="Q936" s="110"/>
      <c r="R936" s="107" t="s">
        <v>10001</v>
      </c>
      <c r="S936" s="109">
        <v>45674</v>
      </c>
      <c r="T936" s="107" t="s">
        <v>23</v>
      </c>
    </row>
    <row r="937" spans="1:20" ht="18.600000000000001" customHeight="1" thickBot="1">
      <c r="A937" s="108">
        <f t="shared" si="14"/>
        <v>927</v>
      </c>
      <c r="B937" s="105" t="s">
        <v>5505</v>
      </c>
      <c r="C937" s="107" t="s">
        <v>30</v>
      </c>
      <c r="D937" s="107" t="s">
        <v>23</v>
      </c>
      <c r="E937" s="106"/>
      <c r="F937" s="107" t="s">
        <v>10000</v>
      </c>
      <c r="G937" s="107" t="s">
        <v>58</v>
      </c>
      <c r="H937" s="107" t="s">
        <v>9462</v>
      </c>
      <c r="I937" s="107">
        <v>1</v>
      </c>
      <c r="J937" s="107" t="s">
        <v>8730</v>
      </c>
      <c r="K937" s="112">
        <v>109200000</v>
      </c>
      <c r="L937" s="110"/>
      <c r="M937" s="109">
        <v>45659</v>
      </c>
      <c r="N937" s="107">
        <v>1</v>
      </c>
      <c r="O937" s="107" t="s">
        <v>8730</v>
      </c>
      <c r="P937" s="111">
        <v>50656667</v>
      </c>
      <c r="Q937" s="110"/>
      <c r="R937" s="107" t="s">
        <v>9999</v>
      </c>
      <c r="S937" s="109">
        <v>45680</v>
      </c>
      <c r="T937" s="107" t="s">
        <v>23</v>
      </c>
    </row>
    <row r="938" spans="1:20" ht="18.600000000000001" customHeight="1" thickBot="1">
      <c r="A938" s="108">
        <f t="shared" si="14"/>
        <v>928</v>
      </c>
      <c r="B938" s="105" t="s">
        <v>5501</v>
      </c>
      <c r="C938" s="107" t="s">
        <v>30</v>
      </c>
      <c r="D938" s="107" t="s">
        <v>23</v>
      </c>
      <c r="E938" s="106"/>
      <c r="F938" s="107" t="s">
        <v>9998</v>
      </c>
      <c r="G938" s="107" t="s">
        <v>58</v>
      </c>
      <c r="H938" s="107" t="s">
        <v>9486</v>
      </c>
      <c r="I938" s="107">
        <v>1</v>
      </c>
      <c r="J938" s="107" t="s">
        <v>8730</v>
      </c>
      <c r="K938" s="112">
        <v>96000000</v>
      </c>
      <c r="L938" s="110"/>
      <c r="M938" s="109">
        <v>45691</v>
      </c>
      <c r="N938" s="107">
        <v>1</v>
      </c>
      <c r="O938" s="107" t="s">
        <v>8730</v>
      </c>
      <c r="P938" s="111">
        <v>37600000</v>
      </c>
      <c r="Q938" s="110"/>
      <c r="R938" s="107" t="s">
        <v>9997</v>
      </c>
      <c r="S938" s="109">
        <v>45694</v>
      </c>
      <c r="T938" s="107" t="s">
        <v>23</v>
      </c>
    </row>
    <row r="939" spans="1:20" ht="18.600000000000001" customHeight="1" thickBot="1">
      <c r="A939" s="108">
        <f t="shared" si="14"/>
        <v>929</v>
      </c>
      <c r="B939" s="105" t="s">
        <v>5496</v>
      </c>
      <c r="C939" s="107" t="s">
        <v>30</v>
      </c>
      <c r="D939" s="107" t="s">
        <v>23</v>
      </c>
      <c r="E939" s="106"/>
      <c r="F939" s="107" t="s">
        <v>9996</v>
      </c>
      <c r="G939" s="107" t="s">
        <v>58</v>
      </c>
      <c r="H939" s="107" t="s">
        <v>9462</v>
      </c>
      <c r="I939" s="107">
        <v>1</v>
      </c>
      <c r="J939" s="107" t="s">
        <v>8730</v>
      </c>
      <c r="K939" s="112">
        <v>125350000</v>
      </c>
      <c r="L939" s="110"/>
      <c r="M939" s="109">
        <v>45719</v>
      </c>
      <c r="N939" s="107">
        <v>1</v>
      </c>
      <c r="O939" s="107" t="s">
        <v>8730</v>
      </c>
      <c r="P939" s="111">
        <v>47596667</v>
      </c>
      <c r="Q939" s="110"/>
      <c r="R939" s="107" t="s">
        <v>9995</v>
      </c>
      <c r="S939" s="109">
        <v>45726</v>
      </c>
      <c r="T939" s="107" t="s">
        <v>23</v>
      </c>
    </row>
    <row r="940" spans="1:20" ht="18.600000000000001" customHeight="1" thickBot="1">
      <c r="A940" s="108">
        <f t="shared" si="14"/>
        <v>930</v>
      </c>
      <c r="B940" s="105" t="s">
        <v>5491</v>
      </c>
      <c r="C940" s="107" t="s">
        <v>30</v>
      </c>
      <c r="D940" s="107" t="s">
        <v>23</v>
      </c>
      <c r="E940" s="106"/>
      <c r="F940" s="107" t="s">
        <v>9994</v>
      </c>
      <c r="G940" s="107" t="s">
        <v>58</v>
      </c>
      <c r="H940" s="107" t="s">
        <v>9486</v>
      </c>
      <c r="I940" s="107">
        <v>1</v>
      </c>
      <c r="J940" s="107" t="s">
        <v>8730</v>
      </c>
      <c r="K940" s="112">
        <v>96000000</v>
      </c>
      <c r="L940" s="110"/>
      <c r="M940" s="109">
        <v>45691</v>
      </c>
      <c r="N940" s="107">
        <v>1</v>
      </c>
      <c r="O940" s="107" t="s">
        <v>8730</v>
      </c>
      <c r="P940" s="111">
        <v>37600000</v>
      </c>
      <c r="Q940" s="110"/>
      <c r="R940" s="107" t="s">
        <v>9993</v>
      </c>
      <c r="S940" s="109">
        <v>45694</v>
      </c>
      <c r="T940" s="107" t="s">
        <v>23</v>
      </c>
    </row>
    <row r="941" spans="1:20" ht="18.600000000000001" customHeight="1" thickBot="1">
      <c r="A941" s="108">
        <f t="shared" si="14"/>
        <v>931</v>
      </c>
      <c r="B941" s="105" t="s">
        <v>5487</v>
      </c>
      <c r="C941" s="107" t="s">
        <v>30</v>
      </c>
      <c r="D941" s="107" t="s">
        <v>23</v>
      </c>
      <c r="E941" s="106"/>
      <c r="F941" s="107" t="s">
        <v>9992</v>
      </c>
      <c r="G941" s="107" t="s">
        <v>58</v>
      </c>
      <c r="H941" s="107" t="s">
        <v>9459</v>
      </c>
      <c r="I941" s="107">
        <v>1</v>
      </c>
      <c r="J941" s="107" t="s">
        <v>8730</v>
      </c>
      <c r="K941" s="112">
        <v>96000000</v>
      </c>
      <c r="L941" s="110"/>
      <c r="M941" s="109">
        <v>45691</v>
      </c>
      <c r="N941" s="107">
        <v>1</v>
      </c>
      <c r="O941" s="107" t="s">
        <v>8730</v>
      </c>
      <c r="P941" s="111">
        <v>34933333</v>
      </c>
      <c r="Q941" s="110"/>
      <c r="R941" s="107" t="s">
        <v>9991</v>
      </c>
      <c r="S941" s="109">
        <v>45713</v>
      </c>
      <c r="T941" s="107" t="s">
        <v>23</v>
      </c>
    </row>
    <row r="942" spans="1:20" ht="18.600000000000001" customHeight="1" thickBot="1">
      <c r="A942" s="108">
        <f t="shared" si="14"/>
        <v>932</v>
      </c>
      <c r="B942" s="105" t="s">
        <v>5482</v>
      </c>
      <c r="C942" s="107" t="s">
        <v>30</v>
      </c>
      <c r="D942" s="107" t="s">
        <v>23</v>
      </c>
      <c r="E942" s="106"/>
      <c r="F942" s="107" t="s">
        <v>9990</v>
      </c>
      <c r="G942" s="107" t="s">
        <v>58</v>
      </c>
      <c r="H942" s="107" t="s">
        <v>9486</v>
      </c>
      <c r="I942" s="107">
        <v>1</v>
      </c>
      <c r="J942" s="107" t="s">
        <v>8730</v>
      </c>
      <c r="K942" s="112">
        <v>96000000</v>
      </c>
      <c r="L942" s="110"/>
      <c r="M942" s="109">
        <v>45691</v>
      </c>
      <c r="N942" s="107">
        <v>1</v>
      </c>
      <c r="O942" s="107" t="s">
        <v>8730</v>
      </c>
      <c r="P942" s="111">
        <v>40533000</v>
      </c>
      <c r="Q942" s="110"/>
      <c r="R942" s="107" t="s">
        <v>9960</v>
      </c>
      <c r="S942" s="109">
        <v>45701</v>
      </c>
      <c r="T942" s="107" t="s">
        <v>23</v>
      </c>
    </row>
    <row r="943" spans="1:20" ht="18.600000000000001" customHeight="1" thickBot="1">
      <c r="A943" s="108">
        <f t="shared" si="14"/>
        <v>933</v>
      </c>
      <c r="B943" s="105" t="s">
        <v>5479</v>
      </c>
      <c r="C943" s="107" t="s">
        <v>30</v>
      </c>
      <c r="D943" s="107" t="s">
        <v>23</v>
      </c>
      <c r="E943" s="106"/>
      <c r="F943" s="107" t="s">
        <v>9989</v>
      </c>
      <c r="G943" s="107" t="s">
        <v>58</v>
      </c>
      <c r="H943" s="107" t="s">
        <v>9459</v>
      </c>
      <c r="I943" s="107">
        <v>1</v>
      </c>
      <c r="J943" s="107" t="s">
        <v>8730</v>
      </c>
      <c r="K943" s="112">
        <v>90200000</v>
      </c>
      <c r="L943" s="110"/>
      <c r="M943" s="109">
        <v>45691</v>
      </c>
      <c r="N943" s="107">
        <v>1</v>
      </c>
      <c r="O943" s="107" t="s">
        <v>8730</v>
      </c>
      <c r="P943" s="111">
        <v>39633333</v>
      </c>
      <c r="Q943" s="110"/>
      <c r="R943" s="107" t="s">
        <v>9988</v>
      </c>
      <c r="S943" s="109">
        <v>45715</v>
      </c>
      <c r="T943" s="107" t="s">
        <v>23</v>
      </c>
    </row>
    <row r="944" spans="1:20" ht="18.600000000000001" customHeight="1" thickBot="1">
      <c r="A944" s="108">
        <f t="shared" si="14"/>
        <v>934</v>
      </c>
      <c r="B944" s="105" t="s">
        <v>5475</v>
      </c>
      <c r="C944" s="107" t="s">
        <v>30</v>
      </c>
      <c r="D944" s="107" t="s">
        <v>23</v>
      </c>
      <c r="E944" s="106"/>
      <c r="F944" s="107" t="s">
        <v>9987</v>
      </c>
      <c r="G944" s="107" t="s">
        <v>58</v>
      </c>
      <c r="H944" s="107" t="s">
        <v>9462</v>
      </c>
      <c r="I944" s="107">
        <v>1</v>
      </c>
      <c r="J944" s="107" t="s">
        <v>8730</v>
      </c>
      <c r="K944" s="112">
        <v>96000000</v>
      </c>
      <c r="L944" s="110"/>
      <c r="M944" s="109">
        <v>45659</v>
      </c>
      <c r="N944" s="107">
        <v>1</v>
      </c>
      <c r="O944" s="107" t="s">
        <v>8730</v>
      </c>
      <c r="P944" s="111">
        <v>42666667</v>
      </c>
      <c r="Q944" s="110"/>
      <c r="R944" s="107" t="s">
        <v>9986</v>
      </c>
      <c r="S944" s="109">
        <v>45679</v>
      </c>
      <c r="T944" s="107" t="s">
        <v>23</v>
      </c>
    </row>
    <row r="945" spans="1:20" ht="18.600000000000001" customHeight="1" thickBot="1">
      <c r="A945" s="108">
        <f t="shared" si="14"/>
        <v>935</v>
      </c>
      <c r="B945" s="105" t="s">
        <v>5471</v>
      </c>
      <c r="C945" s="107" t="s">
        <v>30</v>
      </c>
      <c r="D945" s="107" t="s">
        <v>23</v>
      </c>
      <c r="E945" s="106"/>
      <c r="F945" s="107" t="s">
        <v>9985</v>
      </c>
      <c r="G945" s="107" t="s">
        <v>58</v>
      </c>
      <c r="H945" s="107" t="s">
        <v>9462</v>
      </c>
      <c r="I945" s="107">
        <v>1</v>
      </c>
      <c r="J945" s="107" t="s">
        <v>8730</v>
      </c>
      <c r="K945" s="112">
        <v>120000000</v>
      </c>
      <c r="L945" s="110"/>
      <c r="M945" s="109">
        <v>45691</v>
      </c>
      <c r="N945" s="107">
        <v>1</v>
      </c>
      <c r="O945" s="107" t="s">
        <v>8730</v>
      </c>
      <c r="P945" s="111">
        <v>51306667</v>
      </c>
      <c r="Q945" s="110"/>
      <c r="R945" s="107" t="s">
        <v>9984</v>
      </c>
      <c r="S945" s="109">
        <v>45698</v>
      </c>
      <c r="T945" s="107" t="s">
        <v>23</v>
      </c>
    </row>
    <row r="946" spans="1:20" ht="18.600000000000001" customHeight="1" thickBot="1">
      <c r="A946" s="108">
        <f t="shared" si="14"/>
        <v>936</v>
      </c>
      <c r="B946" s="105" t="s">
        <v>5468</v>
      </c>
      <c r="C946" s="107" t="s">
        <v>30</v>
      </c>
      <c r="D946" s="107" t="s">
        <v>23</v>
      </c>
      <c r="E946" s="106"/>
      <c r="F946" s="107" t="s">
        <v>9983</v>
      </c>
      <c r="G946" s="107" t="s">
        <v>58</v>
      </c>
      <c r="H946" s="107" t="s">
        <v>9462</v>
      </c>
      <c r="I946" s="107">
        <v>1</v>
      </c>
      <c r="J946" s="107" t="s">
        <v>8730</v>
      </c>
      <c r="K946" s="112">
        <v>138000000</v>
      </c>
      <c r="L946" s="110"/>
      <c r="M946" s="109">
        <v>45659</v>
      </c>
      <c r="N946" s="107">
        <v>1</v>
      </c>
      <c r="O946" s="107" t="s">
        <v>8730</v>
      </c>
      <c r="P946" s="111">
        <v>63250000</v>
      </c>
      <c r="Q946" s="110"/>
      <c r="R946" s="107" t="s">
        <v>9982</v>
      </c>
      <c r="S946" s="109">
        <v>45681</v>
      </c>
      <c r="T946" s="107" t="s">
        <v>23</v>
      </c>
    </row>
    <row r="947" spans="1:20" ht="18.600000000000001" customHeight="1" thickBot="1">
      <c r="A947" s="108">
        <f t="shared" si="14"/>
        <v>937</v>
      </c>
      <c r="B947" s="105" t="s">
        <v>5464</v>
      </c>
      <c r="C947" s="107" t="s">
        <v>30</v>
      </c>
      <c r="D947" s="107" t="s">
        <v>23</v>
      </c>
      <c r="E947" s="106"/>
      <c r="F947" s="107" t="s">
        <v>9981</v>
      </c>
      <c r="G947" s="107" t="s">
        <v>58</v>
      </c>
      <c r="H947" s="107" t="s">
        <v>9462</v>
      </c>
      <c r="I947" s="107">
        <v>1</v>
      </c>
      <c r="J947" s="107" t="s">
        <v>8730</v>
      </c>
      <c r="K947" s="112">
        <v>109200000</v>
      </c>
      <c r="L947" s="110"/>
      <c r="M947" s="109">
        <v>45719</v>
      </c>
      <c r="N947" s="107">
        <v>1</v>
      </c>
      <c r="O947" s="107" t="s">
        <v>8730</v>
      </c>
      <c r="P947" s="111">
        <v>39433333</v>
      </c>
      <c r="Q947" s="110"/>
      <c r="R947" s="107" t="s">
        <v>9980</v>
      </c>
      <c r="S947" s="109">
        <v>45723</v>
      </c>
      <c r="T947" s="107" t="s">
        <v>23</v>
      </c>
    </row>
    <row r="948" spans="1:20" ht="18.600000000000001" customHeight="1" thickBot="1">
      <c r="A948" s="108">
        <f t="shared" si="14"/>
        <v>938</v>
      </c>
      <c r="B948" s="105" t="s">
        <v>5460</v>
      </c>
      <c r="C948" s="107" t="s">
        <v>30</v>
      </c>
      <c r="D948" s="107" t="s">
        <v>23</v>
      </c>
      <c r="E948" s="106"/>
      <c r="F948" s="107" t="s">
        <v>9979</v>
      </c>
      <c r="G948" s="107" t="s">
        <v>58</v>
      </c>
      <c r="H948" s="107" t="s">
        <v>9459</v>
      </c>
      <c r="I948" s="107">
        <v>1</v>
      </c>
      <c r="J948" s="107" t="s">
        <v>8730</v>
      </c>
      <c r="K948" s="112">
        <v>109200000</v>
      </c>
      <c r="L948" s="110"/>
      <c r="M948" s="109">
        <v>45748</v>
      </c>
      <c r="N948" s="107">
        <v>1</v>
      </c>
      <c r="O948" s="107" t="s">
        <v>8730</v>
      </c>
      <c r="P948" s="111">
        <v>31850000</v>
      </c>
      <c r="Q948" s="110"/>
      <c r="R948" s="107" t="s">
        <v>9978</v>
      </c>
      <c r="S948" s="109">
        <v>45758</v>
      </c>
      <c r="T948" s="107" t="s">
        <v>23</v>
      </c>
    </row>
    <row r="949" spans="1:20" ht="18.600000000000001" customHeight="1" thickBot="1">
      <c r="A949" s="108">
        <f t="shared" si="14"/>
        <v>939</v>
      </c>
      <c r="B949" s="105" t="s">
        <v>5457</v>
      </c>
      <c r="C949" s="107" t="s">
        <v>30</v>
      </c>
      <c r="D949" s="107" t="s">
        <v>23</v>
      </c>
      <c r="E949" s="106"/>
      <c r="F949" s="107" t="s">
        <v>9977</v>
      </c>
      <c r="G949" s="107" t="s">
        <v>58</v>
      </c>
      <c r="H949" s="107" t="s">
        <v>9462</v>
      </c>
      <c r="I949" s="107">
        <v>1</v>
      </c>
      <c r="J949" s="107" t="s">
        <v>8730</v>
      </c>
      <c r="K949" s="112">
        <v>53900000</v>
      </c>
      <c r="L949" s="110"/>
      <c r="M949" s="109">
        <v>45719</v>
      </c>
      <c r="N949" s="107">
        <v>1</v>
      </c>
      <c r="O949" s="107" t="s">
        <v>8730</v>
      </c>
      <c r="P949" s="111">
        <v>19763333</v>
      </c>
      <c r="Q949" s="110"/>
      <c r="R949" s="107" t="s">
        <v>9976</v>
      </c>
      <c r="S949" s="109">
        <v>45726</v>
      </c>
      <c r="T949" s="107" t="s">
        <v>23</v>
      </c>
    </row>
    <row r="950" spans="1:20" ht="18.600000000000001" customHeight="1" thickBot="1">
      <c r="A950" s="108">
        <f t="shared" si="14"/>
        <v>940</v>
      </c>
      <c r="B950" s="105" t="s">
        <v>5453</v>
      </c>
      <c r="C950" s="107" t="s">
        <v>30</v>
      </c>
      <c r="D950" s="107" t="s">
        <v>23</v>
      </c>
      <c r="E950" s="106"/>
      <c r="F950" s="107" t="s">
        <v>9975</v>
      </c>
      <c r="G950" s="107" t="s">
        <v>58</v>
      </c>
      <c r="H950" s="107" t="s">
        <v>9459</v>
      </c>
      <c r="I950" s="107">
        <v>1</v>
      </c>
      <c r="J950" s="107" t="s">
        <v>8730</v>
      </c>
      <c r="K950" s="112">
        <v>69000000</v>
      </c>
      <c r="L950" s="110"/>
      <c r="M950" s="109">
        <v>45719</v>
      </c>
      <c r="N950" s="107">
        <v>1</v>
      </c>
      <c r="O950" s="107" t="s">
        <v>8730</v>
      </c>
      <c r="P950" s="111">
        <v>25400000</v>
      </c>
      <c r="Q950" s="110"/>
      <c r="R950" s="107" t="s">
        <v>9974</v>
      </c>
      <c r="S950" s="109">
        <v>45720</v>
      </c>
      <c r="T950" s="107" t="s">
        <v>23</v>
      </c>
    </row>
    <row r="951" spans="1:20" ht="18.600000000000001" customHeight="1" thickBot="1">
      <c r="A951" s="108">
        <f t="shared" si="14"/>
        <v>941</v>
      </c>
      <c r="B951" s="105" t="s">
        <v>5449</v>
      </c>
      <c r="C951" s="107" t="s">
        <v>30</v>
      </c>
      <c r="D951" s="107" t="s">
        <v>23</v>
      </c>
      <c r="E951" s="106"/>
      <c r="F951" s="107" t="s">
        <v>9973</v>
      </c>
      <c r="G951" s="107" t="s">
        <v>58</v>
      </c>
      <c r="H951" s="107" t="s">
        <v>9462</v>
      </c>
      <c r="I951" s="107">
        <v>1</v>
      </c>
      <c r="J951" s="107" t="s">
        <v>8730</v>
      </c>
      <c r="K951" s="112">
        <v>105600000</v>
      </c>
      <c r="L951" s="110"/>
      <c r="M951" s="109">
        <v>45659</v>
      </c>
      <c r="N951" s="107">
        <v>1</v>
      </c>
      <c r="O951" s="107" t="s">
        <v>8730</v>
      </c>
      <c r="P951" s="111">
        <v>42840000</v>
      </c>
      <c r="Q951" s="110"/>
      <c r="R951" s="107" t="s">
        <v>9972</v>
      </c>
      <c r="S951" s="109">
        <v>45686</v>
      </c>
      <c r="T951" s="107" t="s">
        <v>23</v>
      </c>
    </row>
    <row r="952" spans="1:20" ht="18.600000000000001" customHeight="1" thickBot="1">
      <c r="A952" s="108">
        <f t="shared" si="14"/>
        <v>942</v>
      </c>
      <c r="B952" s="105" t="s">
        <v>5444</v>
      </c>
      <c r="C952" s="107" t="s">
        <v>30</v>
      </c>
      <c r="D952" s="107" t="s">
        <v>23</v>
      </c>
      <c r="E952" s="106"/>
      <c r="F952" s="107" t="s">
        <v>9971</v>
      </c>
      <c r="G952" s="107" t="s">
        <v>58</v>
      </c>
      <c r="H952" s="107" t="s">
        <v>9462</v>
      </c>
      <c r="I952" s="107">
        <v>1</v>
      </c>
      <c r="J952" s="107" t="s">
        <v>8730</v>
      </c>
      <c r="K952" s="112">
        <v>101200000</v>
      </c>
      <c r="L952" s="110"/>
      <c r="M952" s="109">
        <v>45748</v>
      </c>
      <c r="N952" s="107">
        <v>1</v>
      </c>
      <c r="O952" s="107" t="s">
        <v>8730</v>
      </c>
      <c r="P952" s="111">
        <v>28560000</v>
      </c>
      <c r="Q952" s="110"/>
      <c r="R952" s="107" t="s">
        <v>9970</v>
      </c>
      <c r="S952" s="109">
        <v>45749</v>
      </c>
      <c r="T952" s="107" t="s">
        <v>23</v>
      </c>
    </row>
    <row r="953" spans="1:20" ht="18.600000000000001" customHeight="1" thickBot="1">
      <c r="A953" s="108">
        <f t="shared" si="14"/>
        <v>943</v>
      </c>
      <c r="B953" s="105" t="s">
        <v>5439</v>
      </c>
      <c r="C953" s="107" t="s">
        <v>30</v>
      </c>
      <c r="D953" s="107" t="s">
        <v>23</v>
      </c>
      <c r="E953" s="106"/>
      <c r="F953" s="107" t="s">
        <v>9969</v>
      </c>
      <c r="G953" s="107" t="s">
        <v>58</v>
      </c>
      <c r="H953" s="107" t="s">
        <v>9462</v>
      </c>
      <c r="I953" s="107">
        <v>1</v>
      </c>
      <c r="J953" s="107" t="s">
        <v>8730</v>
      </c>
      <c r="K953" s="112">
        <v>105600000</v>
      </c>
      <c r="L953" s="110"/>
      <c r="M953" s="109">
        <v>45659</v>
      </c>
      <c r="N953" s="107">
        <v>1</v>
      </c>
      <c r="O953" s="107" t="s">
        <v>8730</v>
      </c>
      <c r="P953" s="111">
        <v>47266667</v>
      </c>
      <c r="Q953" s="110"/>
      <c r="R953" s="107" t="s">
        <v>9968</v>
      </c>
      <c r="S953" s="109">
        <v>45685</v>
      </c>
      <c r="T953" s="107" t="s">
        <v>23</v>
      </c>
    </row>
    <row r="954" spans="1:20" ht="18.600000000000001" customHeight="1" thickBot="1">
      <c r="A954" s="108">
        <f t="shared" si="14"/>
        <v>944</v>
      </c>
      <c r="B954" s="105" t="s">
        <v>5434</v>
      </c>
      <c r="C954" s="107" t="s">
        <v>30</v>
      </c>
      <c r="D954" s="107" t="s">
        <v>23</v>
      </c>
      <c r="E954" s="106"/>
      <c r="F954" s="107" t="s">
        <v>9967</v>
      </c>
      <c r="G954" s="107" t="s">
        <v>58</v>
      </c>
      <c r="H954" s="107" t="s">
        <v>9462</v>
      </c>
      <c r="I954" s="107">
        <v>1</v>
      </c>
      <c r="J954" s="107" t="s">
        <v>8730</v>
      </c>
      <c r="K954" s="112">
        <v>105600000</v>
      </c>
      <c r="L954" s="110"/>
      <c r="M954" s="109">
        <v>45659</v>
      </c>
      <c r="N954" s="107">
        <v>1</v>
      </c>
      <c r="O954" s="107" t="s">
        <v>8730</v>
      </c>
      <c r="P954" s="111">
        <v>52213333</v>
      </c>
      <c r="Q954" s="110"/>
      <c r="R954" s="107" t="s">
        <v>9966</v>
      </c>
      <c r="S954" s="109">
        <v>45685</v>
      </c>
      <c r="T954" s="107" t="s">
        <v>23</v>
      </c>
    </row>
    <row r="955" spans="1:20" ht="18.600000000000001" customHeight="1" thickBot="1">
      <c r="A955" s="108">
        <f t="shared" si="14"/>
        <v>945</v>
      </c>
      <c r="B955" s="105" t="s">
        <v>5430</v>
      </c>
      <c r="C955" s="107" t="s">
        <v>30</v>
      </c>
      <c r="D955" s="107" t="s">
        <v>23</v>
      </c>
      <c r="E955" s="106"/>
      <c r="F955" s="107" t="s">
        <v>9965</v>
      </c>
      <c r="G955" s="107" t="s">
        <v>58</v>
      </c>
      <c r="H955" s="107" t="s">
        <v>9462</v>
      </c>
      <c r="I955" s="107">
        <v>1</v>
      </c>
      <c r="J955" s="107" t="s">
        <v>8730</v>
      </c>
      <c r="K955" s="112">
        <v>105600000</v>
      </c>
      <c r="L955" s="110"/>
      <c r="M955" s="109">
        <v>45691</v>
      </c>
      <c r="N955" s="107">
        <v>1</v>
      </c>
      <c r="O955" s="107" t="s">
        <v>8730</v>
      </c>
      <c r="P955" s="111">
        <v>42840000</v>
      </c>
      <c r="Q955" s="110"/>
      <c r="R955" s="107" t="s">
        <v>9964</v>
      </c>
      <c r="S955" s="109">
        <v>45693</v>
      </c>
      <c r="T955" s="107" t="s">
        <v>23</v>
      </c>
    </row>
    <row r="956" spans="1:20" ht="18.600000000000001" customHeight="1" thickBot="1">
      <c r="A956" s="108">
        <f t="shared" si="14"/>
        <v>946</v>
      </c>
      <c r="B956" s="105" t="s">
        <v>5425</v>
      </c>
      <c r="C956" s="107" t="s">
        <v>30</v>
      </c>
      <c r="D956" s="107" t="s">
        <v>23</v>
      </c>
      <c r="E956" s="106"/>
      <c r="F956" s="107" t="s">
        <v>9963</v>
      </c>
      <c r="G956" s="107" t="s">
        <v>58</v>
      </c>
      <c r="H956" s="107" t="s">
        <v>9462</v>
      </c>
      <c r="I956" s="107">
        <v>1</v>
      </c>
      <c r="J956" s="107" t="s">
        <v>8730</v>
      </c>
      <c r="K956" s="112">
        <v>105600000</v>
      </c>
      <c r="L956" s="110"/>
      <c r="M956" s="109">
        <v>45659</v>
      </c>
      <c r="N956" s="107">
        <v>1</v>
      </c>
      <c r="O956" s="107" t="s">
        <v>8730</v>
      </c>
      <c r="P956" s="111">
        <v>44240000</v>
      </c>
      <c r="Q956" s="110"/>
      <c r="R956" s="107" t="s">
        <v>9962</v>
      </c>
      <c r="S956" s="109">
        <v>45681</v>
      </c>
      <c r="T956" s="107" t="s">
        <v>23</v>
      </c>
    </row>
    <row r="957" spans="1:20" ht="18.600000000000001" customHeight="1" thickBot="1">
      <c r="A957" s="108">
        <f t="shared" si="14"/>
        <v>947</v>
      </c>
      <c r="B957" s="105" t="s">
        <v>5421</v>
      </c>
      <c r="C957" s="107" t="s">
        <v>30</v>
      </c>
      <c r="D957" s="107" t="s">
        <v>23</v>
      </c>
      <c r="E957" s="106"/>
      <c r="F957" s="107" t="s">
        <v>9961</v>
      </c>
      <c r="G957" s="107" t="s">
        <v>58</v>
      </c>
      <c r="H957" s="107" t="s">
        <v>9486</v>
      </c>
      <c r="I957" s="107">
        <v>1</v>
      </c>
      <c r="J957" s="107" t="s">
        <v>8730</v>
      </c>
      <c r="K957" s="112">
        <v>101200000</v>
      </c>
      <c r="L957" s="110"/>
      <c r="M957" s="109">
        <v>45691</v>
      </c>
      <c r="N957" s="107">
        <v>1</v>
      </c>
      <c r="O957" s="107" t="s">
        <v>8730</v>
      </c>
      <c r="P957" s="111">
        <v>42840000</v>
      </c>
      <c r="Q957" s="110"/>
      <c r="R957" s="107" t="s">
        <v>9960</v>
      </c>
      <c r="S957" s="109">
        <v>45701</v>
      </c>
      <c r="T957" s="107" t="s">
        <v>23</v>
      </c>
    </row>
    <row r="958" spans="1:20" ht="18.600000000000001" customHeight="1" thickBot="1">
      <c r="A958" s="108">
        <f t="shared" si="14"/>
        <v>948</v>
      </c>
      <c r="B958" s="105" t="s">
        <v>5418</v>
      </c>
      <c r="C958" s="107" t="s">
        <v>30</v>
      </c>
      <c r="D958" s="107" t="s">
        <v>23</v>
      </c>
      <c r="E958" s="106"/>
      <c r="F958" s="107" t="s">
        <v>9959</v>
      </c>
      <c r="G958" s="107" t="s">
        <v>58</v>
      </c>
      <c r="H958" s="107" t="s">
        <v>9462</v>
      </c>
      <c r="I958" s="107">
        <v>1</v>
      </c>
      <c r="J958" s="107" t="s">
        <v>8730</v>
      </c>
      <c r="K958" s="112">
        <v>105600000</v>
      </c>
      <c r="L958" s="110"/>
      <c r="M958" s="109">
        <v>45659</v>
      </c>
      <c r="N958" s="107">
        <v>1</v>
      </c>
      <c r="O958" s="107" t="s">
        <v>8730</v>
      </c>
      <c r="P958" s="111">
        <v>43119994</v>
      </c>
      <c r="Q958" s="110"/>
      <c r="R958" s="107" t="s">
        <v>9958</v>
      </c>
      <c r="S958" s="109">
        <v>45687</v>
      </c>
      <c r="T958" s="107" t="s">
        <v>23</v>
      </c>
    </row>
    <row r="959" spans="1:20" ht="18.600000000000001" customHeight="1" thickBot="1">
      <c r="A959" s="108">
        <f t="shared" si="14"/>
        <v>949</v>
      </c>
      <c r="B959" s="105" t="s">
        <v>5415</v>
      </c>
      <c r="C959" s="107" t="s">
        <v>30</v>
      </c>
      <c r="D959" s="107" t="s">
        <v>23</v>
      </c>
      <c r="E959" s="106"/>
      <c r="F959" s="107" t="s">
        <v>9957</v>
      </c>
      <c r="G959" s="107" t="s">
        <v>58</v>
      </c>
      <c r="H959" s="107" t="s">
        <v>9459</v>
      </c>
      <c r="I959" s="107">
        <v>1</v>
      </c>
      <c r="J959" s="107" t="s">
        <v>8730</v>
      </c>
      <c r="K959" s="112">
        <v>101200000</v>
      </c>
      <c r="L959" s="110"/>
      <c r="M959" s="109">
        <v>45691</v>
      </c>
      <c r="N959" s="107">
        <v>1</v>
      </c>
      <c r="O959" s="107" t="s">
        <v>8730</v>
      </c>
      <c r="P959" s="111">
        <v>37520000</v>
      </c>
      <c r="Q959" s="110"/>
      <c r="R959" s="107" t="s">
        <v>9956</v>
      </c>
      <c r="S959" s="109">
        <v>45706</v>
      </c>
      <c r="T959" s="107" t="s">
        <v>23</v>
      </c>
    </row>
    <row r="960" spans="1:20" ht="18.600000000000001" customHeight="1" thickBot="1">
      <c r="A960" s="108">
        <f t="shared" si="14"/>
        <v>950</v>
      </c>
      <c r="B960" s="105" t="s">
        <v>5410</v>
      </c>
      <c r="C960" s="107" t="s">
        <v>30</v>
      </c>
      <c r="D960" s="107" t="s">
        <v>23</v>
      </c>
      <c r="E960" s="106"/>
      <c r="F960" s="107" t="s">
        <v>9955</v>
      </c>
      <c r="G960" s="107" t="s">
        <v>58</v>
      </c>
      <c r="H960" s="107" t="s">
        <v>9459</v>
      </c>
      <c r="I960" s="107">
        <v>1</v>
      </c>
      <c r="J960" s="107" t="s">
        <v>8730</v>
      </c>
      <c r="K960" s="112">
        <v>101200000</v>
      </c>
      <c r="L960" s="110"/>
      <c r="M960" s="109">
        <v>45748</v>
      </c>
      <c r="N960" s="107">
        <v>1</v>
      </c>
      <c r="O960" s="107" t="s">
        <v>8730</v>
      </c>
      <c r="P960" s="111">
        <v>24913333</v>
      </c>
      <c r="Q960" s="110"/>
      <c r="R960" s="107" t="s">
        <v>9954</v>
      </c>
      <c r="S960" s="109">
        <v>45749</v>
      </c>
      <c r="T960" s="107" t="s">
        <v>23</v>
      </c>
    </row>
    <row r="961" spans="1:20" ht="18.600000000000001" customHeight="1" thickBot="1">
      <c r="A961" s="108">
        <f t="shared" si="14"/>
        <v>951</v>
      </c>
      <c r="B961" s="105" t="s">
        <v>5405</v>
      </c>
      <c r="C961" s="107" t="s">
        <v>30</v>
      </c>
      <c r="D961" s="107" t="s">
        <v>23</v>
      </c>
      <c r="E961" s="106"/>
      <c r="F961" s="107" t="s">
        <v>9953</v>
      </c>
      <c r="G961" s="107" t="s">
        <v>58</v>
      </c>
      <c r="H961" s="107" t="s">
        <v>9462</v>
      </c>
      <c r="I961" s="107">
        <v>1</v>
      </c>
      <c r="J961" s="107" t="s">
        <v>8730</v>
      </c>
      <c r="K961" s="112">
        <v>93600000</v>
      </c>
      <c r="L961" s="110"/>
      <c r="M961" s="109">
        <v>45719</v>
      </c>
      <c r="N961" s="107">
        <v>1</v>
      </c>
      <c r="O961" s="107" t="s">
        <v>8730</v>
      </c>
      <c r="P961" s="111">
        <v>31200000</v>
      </c>
      <c r="Q961" s="110"/>
      <c r="R961" s="107" t="s">
        <v>9952</v>
      </c>
      <c r="S961" s="109">
        <v>45723</v>
      </c>
      <c r="T961" s="107" t="s">
        <v>23</v>
      </c>
    </row>
    <row r="962" spans="1:20" ht="18.600000000000001" customHeight="1" thickBot="1">
      <c r="A962" s="108">
        <f t="shared" si="14"/>
        <v>952</v>
      </c>
      <c r="B962" s="105" t="s">
        <v>5400</v>
      </c>
      <c r="C962" s="107" t="s">
        <v>30</v>
      </c>
      <c r="D962" s="107" t="s">
        <v>23</v>
      </c>
      <c r="E962" s="106"/>
      <c r="F962" s="107" t="s">
        <v>9951</v>
      </c>
      <c r="G962" s="107" t="s">
        <v>58</v>
      </c>
      <c r="H962" s="107" t="s">
        <v>9462</v>
      </c>
      <c r="I962" s="107">
        <v>1</v>
      </c>
      <c r="J962" s="107" t="s">
        <v>8730</v>
      </c>
      <c r="K962" s="112">
        <v>104650000</v>
      </c>
      <c r="L962" s="110"/>
      <c r="M962" s="109">
        <v>45779</v>
      </c>
      <c r="N962" s="107">
        <v>1</v>
      </c>
      <c r="O962" s="107" t="s">
        <v>8730</v>
      </c>
      <c r="P962" s="111">
        <v>8166667</v>
      </c>
      <c r="Q962" s="110"/>
      <c r="R962" s="107" t="s">
        <v>9950</v>
      </c>
      <c r="S962" s="109">
        <v>45790</v>
      </c>
      <c r="T962" s="107" t="s">
        <v>23</v>
      </c>
    </row>
    <row r="963" spans="1:20" ht="18.600000000000001" customHeight="1" thickBot="1">
      <c r="A963" s="108">
        <f t="shared" si="14"/>
        <v>953</v>
      </c>
      <c r="B963" s="105" t="s">
        <v>5396</v>
      </c>
      <c r="C963" s="107" t="s">
        <v>30</v>
      </c>
      <c r="D963" s="107" t="s">
        <v>23</v>
      </c>
      <c r="E963" s="106"/>
      <c r="F963" s="107" t="s">
        <v>9948</v>
      </c>
      <c r="G963" s="107" t="s">
        <v>58</v>
      </c>
      <c r="H963" s="107" t="s">
        <v>9462</v>
      </c>
      <c r="I963" s="107">
        <v>1</v>
      </c>
      <c r="J963" s="107" t="s">
        <v>8730</v>
      </c>
      <c r="K963" s="112">
        <v>94300000</v>
      </c>
      <c r="L963" s="110"/>
      <c r="M963" s="109">
        <v>45691</v>
      </c>
      <c r="N963" s="107">
        <v>1</v>
      </c>
      <c r="O963" s="107" t="s">
        <v>8730</v>
      </c>
      <c r="P963" s="111">
        <v>37960000</v>
      </c>
      <c r="Q963" s="110"/>
      <c r="R963" s="107" t="s">
        <v>9949</v>
      </c>
      <c r="S963" s="109">
        <v>45694</v>
      </c>
      <c r="T963" s="107" t="s">
        <v>23</v>
      </c>
    </row>
    <row r="964" spans="1:20" ht="18.600000000000001" customHeight="1" thickBot="1">
      <c r="A964" s="108">
        <f t="shared" si="14"/>
        <v>954</v>
      </c>
      <c r="B964" s="105" t="s">
        <v>5392</v>
      </c>
      <c r="C964" s="107" t="s">
        <v>30</v>
      </c>
      <c r="D964" s="107" t="s">
        <v>23</v>
      </c>
      <c r="E964" s="106"/>
      <c r="F964" s="107" t="s">
        <v>9948</v>
      </c>
      <c r="G964" s="107" t="s">
        <v>58</v>
      </c>
      <c r="H964" s="107" t="s">
        <v>9459</v>
      </c>
      <c r="I964" s="107">
        <v>1</v>
      </c>
      <c r="J964" s="107" t="s">
        <v>8730</v>
      </c>
      <c r="K964" s="112">
        <v>94300000</v>
      </c>
      <c r="L964" s="110"/>
      <c r="M964" s="109">
        <v>45691</v>
      </c>
      <c r="N964" s="107">
        <v>1</v>
      </c>
      <c r="O964" s="107" t="s">
        <v>8730</v>
      </c>
      <c r="P964" s="111">
        <v>36013333</v>
      </c>
      <c r="Q964" s="110"/>
      <c r="R964" s="107" t="s">
        <v>9947</v>
      </c>
      <c r="S964" s="109">
        <v>45708</v>
      </c>
      <c r="T964" s="107" t="s">
        <v>23</v>
      </c>
    </row>
    <row r="965" spans="1:20" ht="18.600000000000001" customHeight="1" thickBot="1">
      <c r="A965" s="108">
        <f t="shared" si="14"/>
        <v>955</v>
      </c>
      <c r="B965" s="105" t="s">
        <v>5389</v>
      </c>
      <c r="C965" s="107" t="s">
        <v>30</v>
      </c>
      <c r="D965" s="107" t="s">
        <v>23</v>
      </c>
      <c r="E965" s="106"/>
      <c r="F965" s="107" t="s">
        <v>9946</v>
      </c>
      <c r="G965" s="107" t="s">
        <v>58</v>
      </c>
      <c r="H965" s="107" t="s">
        <v>9462</v>
      </c>
      <c r="I965" s="107">
        <v>1</v>
      </c>
      <c r="J965" s="107" t="s">
        <v>8730</v>
      </c>
      <c r="K965" s="112">
        <v>90200000</v>
      </c>
      <c r="L965" s="110"/>
      <c r="M965" s="109">
        <v>45691</v>
      </c>
      <c r="N965" s="107">
        <v>1</v>
      </c>
      <c r="O965" s="107" t="s">
        <v>8730</v>
      </c>
      <c r="P965" s="111">
        <v>39906667</v>
      </c>
      <c r="Q965" s="110"/>
      <c r="R965" s="107" t="s">
        <v>9945</v>
      </c>
      <c r="S965" s="109">
        <v>45694</v>
      </c>
      <c r="T965" s="107" t="s">
        <v>23</v>
      </c>
    </row>
    <row r="966" spans="1:20" ht="18.600000000000001" customHeight="1" thickBot="1">
      <c r="A966" s="108">
        <f t="shared" si="14"/>
        <v>956</v>
      </c>
      <c r="B966" s="105" t="s">
        <v>5385</v>
      </c>
      <c r="C966" s="107" t="s">
        <v>30</v>
      </c>
      <c r="D966" s="107" t="s">
        <v>23</v>
      </c>
      <c r="E966" s="106"/>
      <c r="F966" s="107" t="s">
        <v>9944</v>
      </c>
      <c r="G966" s="107" t="s">
        <v>58</v>
      </c>
      <c r="H966" s="107" t="s">
        <v>9462</v>
      </c>
      <c r="I966" s="107">
        <v>1</v>
      </c>
      <c r="J966" s="107" t="s">
        <v>8730</v>
      </c>
      <c r="K966" s="112">
        <v>89700000</v>
      </c>
      <c r="L966" s="110"/>
      <c r="M966" s="109">
        <v>45719</v>
      </c>
      <c r="N966" s="107">
        <v>1</v>
      </c>
      <c r="O966" s="107" t="s">
        <v>8730</v>
      </c>
      <c r="P966" s="111">
        <v>30680000</v>
      </c>
      <c r="Q966" s="110"/>
      <c r="R966" s="107" t="s">
        <v>9943</v>
      </c>
      <c r="S966" s="109">
        <v>45735</v>
      </c>
      <c r="T966" s="107" t="s">
        <v>23</v>
      </c>
    </row>
    <row r="967" spans="1:20" ht="18.600000000000001" customHeight="1" thickBot="1">
      <c r="A967" s="108">
        <f t="shared" si="14"/>
        <v>957</v>
      </c>
      <c r="B967" s="105" t="s">
        <v>5381</v>
      </c>
      <c r="C967" s="107" t="s">
        <v>30</v>
      </c>
      <c r="D967" s="107" t="s">
        <v>23</v>
      </c>
      <c r="E967" s="106"/>
      <c r="F967" s="107" t="s">
        <v>9942</v>
      </c>
      <c r="G967" s="107" t="s">
        <v>58</v>
      </c>
      <c r="H967" s="107" t="s">
        <v>9459</v>
      </c>
      <c r="I967" s="107">
        <v>1</v>
      </c>
      <c r="J967" s="107" t="s">
        <v>8730</v>
      </c>
      <c r="K967" s="112">
        <v>105600000</v>
      </c>
      <c r="L967" s="110"/>
      <c r="M967" s="109">
        <v>45691</v>
      </c>
      <c r="N967" s="107">
        <v>1</v>
      </c>
      <c r="O967" s="107" t="s">
        <v>8730</v>
      </c>
      <c r="P967" s="111">
        <v>37520000</v>
      </c>
      <c r="Q967" s="110"/>
      <c r="R967" s="107" t="s">
        <v>9937</v>
      </c>
      <c r="S967" s="109">
        <v>45707</v>
      </c>
      <c r="T967" s="107" t="s">
        <v>23</v>
      </c>
    </row>
    <row r="968" spans="1:20" ht="18.600000000000001" customHeight="1" thickBot="1">
      <c r="A968" s="108">
        <f t="shared" si="14"/>
        <v>958</v>
      </c>
      <c r="B968" s="105" t="s">
        <v>5377</v>
      </c>
      <c r="C968" s="107" t="s">
        <v>30</v>
      </c>
      <c r="D968" s="107" t="s">
        <v>23</v>
      </c>
      <c r="E968" s="106"/>
      <c r="F968" s="107" t="s">
        <v>9942</v>
      </c>
      <c r="G968" s="107" t="s">
        <v>58</v>
      </c>
      <c r="H968" s="107" t="s">
        <v>9459</v>
      </c>
      <c r="I968" s="107">
        <v>1</v>
      </c>
      <c r="J968" s="107" t="s">
        <v>8730</v>
      </c>
      <c r="K968" s="112">
        <v>105600000</v>
      </c>
      <c r="L968" s="110"/>
      <c r="M968" s="109">
        <v>45719</v>
      </c>
      <c r="N968" s="107">
        <v>1</v>
      </c>
      <c r="O968" s="107" t="s">
        <v>8730</v>
      </c>
      <c r="P968" s="111">
        <v>41080000</v>
      </c>
      <c r="Q968" s="110"/>
      <c r="R968" s="107" t="s">
        <v>9941</v>
      </c>
      <c r="S968" s="109">
        <v>45722</v>
      </c>
      <c r="T968" s="107" t="s">
        <v>23</v>
      </c>
    </row>
    <row r="969" spans="1:20" ht="18.600000000000001" customHeight="1" thickBot="1">
      <c r="A969" s="108">
        <f t="shared" si="14"/>
        <v>959</v>
      </c>
      <c r="B969" s="105" t="s">
        <v>5373</v>
      </c>
      <c r="C969" s="107" t="s">
        <v>30</v>
      </c>
      <c r="D969" s="107" t="s">
        <v>23</v>
      </c>
      <c r="E969" s="106"/>
      <c r="F969" s="107" t="s">
        <v>9940</v>
      </c>
      <c r="G969" s="107" t="s">
        <v>58</v>
      </c>
      <c r="H969" s="107" t="s">
        <v>9462</v>
      </c>
      <c r="I969" s="107">
        <v>1</v>
      </c>
      <c r="J969" s="107" t="s">
        <v>8730</v>
      </c>
      <c r="K969" s="112">
        <v>89700000</v>
      </c>
      <c r="L969" s="110"/>
      <c r="M969" s="109">
        <v>45659</v>
      </c>
      <c r="N969" s="107">
        <v>1</v>
      </c>
      <c r="O969" s="107" t="s">
        <v>8730</v>
      </c>
      <c r="P969" s="111">
        <v>31200000</v>
      </c>
      <c r="Q969" s="110"/>
      <c r="R969" s="107" t="s">
        <v>9939</v>
      </c>
      <c r="S969" s="109">
        <v>45681</v>
      </c>
      <c r="T969" s="107" t="s">
        <v>23</v>
      </c>
    </row>
    <row r="970" spans="1:20" ht="18.600000000000001" customHeight="1" thickBot="1">
      <c r="A970" s="108">
        <f t="shared" si="14"/>
        <v>960</v>
      </c>
      <c r="B970" s="105" t="s">
        <v>5369</v>
      </c>
      <c r="C970" s="107" t="s">
        <v>30</v>
      </c>
      <c r="D970" s="107" t="s">
        <v>23</v>
      </c>
      <c r="E970" s="106"/>
      <c r="F970" s="107" t="s">
        <v>9938</v>
      </c>
      <c r="G970" s="107" t="s">
        <v>58</v>
      </c>
      <c r="H970" s="107" t="s">
        <v>9459</v>
      </c>
      <c r="I970" s="107">
        <v>1</v>
      </c>
      <c r="J970" s="107" t="s">
        <v>8730</v>
      </c>
      <c r="K970" s="112">
        <v>89700000</v>
      </c>
      <c r="L970" s="110"/>
      <c r="M970" s="109">
        <v>45659</v>
      </c>
      <c r="N970" s="107">
        <v>1</v>
      </c>
      <c r="O970" s="107" t="s">
        <v>8730</v>
      </c>
      <c r="P970" s="111">
        <v>41080000</v>
      </c>
      <c r="Q970" s="110"/>
      <c r="R970" s="107" t="s">
        <v>9937</v>
      </c>
      <c r="S970" s="109">
        <v>45680</v>
      </c>
      <c r="T970" s="107" t="s">
        <v>23</v>
      </c>
    </row>
    <row r="971" spans="1:20" ht="18.600000000000001" customHeight="1" thickBot="1">
      <c r="A971" s="108">
        <f t="shared" si="14"/>
        <v>961</v>
      </c>
      <c r="B971" s="105" t="s">
        <v>5364</v>
      </c>
      <c r="C971" s="107" t="s">
        <v>30</v>
      </c>
      <c r="D971" s="107" t="s">
        <v>23</v>
      </c>
      <c r="E971" s="106"/>
      <c r="F971" s="107" t="s">
        <v>9936</v>
      </c>
      <c r="G971" s="107" t="s">
        <v>58</v>
      </c>
      <c r="H971" s="107" t="s">
        <v>9462</v>
      </c>
      <c r="I971" s="107">
        <v>1</v>
      </c>
      <c r="J971" s="107" t="s">
        <v>8730</v>
      </c>
      <c r="K971" s="112">
        <v>85800000</v>
      </c>
      <c r="L971" s="110"/>
      <c r="M971" s="109">
        <v>45748</v>
      </c>
      <c r="N971" s="107">
        <v>1</v>
      </c>
      <c r="O971" s="107" t="s">
        <v>8730</v>
      </c>
      <c r="P971" s="111">
        <v>23400000</v>
      </c>
      <c r="Q971" s="110"/>
      <c r="R971" s="107" t="s">
        <v>9935</v>
      </c>
      <c r="S971" s="109">
        <v>45758</v>
      </c>
      <c r="T971" s="107" t="s">
        <v>23</v>
      </c>
    </row>
    <row r="972" spans="1:20" ht="18.600000000000001" customHeight="1" thickBot="1">
      <c r="A972" s="108">
        <f t="shared" ref="A972:A1035" si="15">A971+1</f>
        <v>962</v>
      </c>
      <c r="B972" s="105" t="s">
        <v>5359</v>
      </c>
      <c r="C972" s="107" t="s">
        <v>30</v>
      </c>
      <c r="D972" s="107" t="s">
        <v>23</v>
      </c>
      <c r="E972" s="106"/>
      <c r="F972" s="107" t="s">
        <v>9934</v>
      </c>
      <c r="G972" s="107" t="s">
        <v>58</v>
      </c>
      <c r="H972" s="107" t="s">
        <v>9462</v>
      </c>
      <c r="I972" s="107">
        <v>1</v>
      </c>
      <c r="J972" s="107" t="s">
        <v>8730</v>
      </c>
      <c r="K972" s="112">
        <v>104400000</v>
      </c>
      <c r="L972" s="110"/>
      <c r="M972" s="109">
        <v>45659</v>
      </c>
      <c r="N972" s="107">
        <v>1</v>
      </c>
      <c r="O972" s="107" t="s">
        <v>8730</v>
      </c>
      <c r="P972" s="111">
        <v>51910000</v>
      </c>
      <c r="Q972" s="110"/>
      <c r="R972" s="107" t="s">
        <v>9933</v>
      </c>
      <c r="S972" s="109">
        <v>45660</v>
      </c>
      <c r="T972" s="107" t="s">
        <v>23</v>
      </c>
    </row>
    <row r="973" spans="1:20" ht="18.600000000000001" customHeight="1" thickBot="1">
      <c r="A973" s="108">
        <f t="shared" si="15"/>
        <v>963</v>
      </c>
      <c r="B973" s="105" t="s">
        <v>5354</v>
      </c>
      <c r="C973" s="107" t="s">
        <v>30</v>
      </c>
      <c r="D973" s="107" t="s">
        <v>23</v>
      </c>
      <c r="E973" s="106"/>
      <c r="F973" s="107" t="s">
        <v>9932</v>
      </c>
      <c r="G973" s="107" t="s">
        <v>58</v>
      </c>
      <c r="H973" s="107" t="s">
        <v>9462</v>
      </c>
      <c r="I973" s="107">
        <v>1</v>
      </c>
      <c r="J973" s="107" t="s">
        <v>8730</v>
      </c>
      <c r="K973" s="112">
        <v>104400000</v>
      </c>
      <c r="L973" s="110"/>
      <c r="M973" s="109">
        <v>45659</v>
      </c>
      <c r="N973" s="107">
        <v>1</v>
      </c>
      <c r="O973" s="107" t="s">
        <v>8730</v>
      </c>
      <c r="P973" s="111">
        <v>50460000</v>
      </c>
      <c r="Q973" s="110"/>
      <c r="R973" s="107" t="s">
        <v>9931</v>
      </c>
      <c r="S973" s="109">
        <v>45665</v>
      </c>
      <c r="T973" s="107" t="s">
        <v>23</v>
      </c>
    </row>
    <row r="974" spans="1:20" ht="18.600000000000001" customHeight="1" thickBot="1">
      <c r="A974" s="108">
        <f t="shared" si="15"/>
        <v>964</v>
      </c>
      <c r="B974" s="105" t="s">
        <v>5350</v>
      </c>
      <c r="C974" s="107" t="s">
        <v>30</v>
      </c>
      <c r="D974" s="107" t="s">
        <v>23</v>
      </c>
      <c r="E974" s="106"/>
      <c r="F974" s="107" t="s">
        <v>9930</v>
      </c>
      <c r="G974" s="107" t="s">
        <v>58</v>
      </c>
      <c r="H974" s="107" t="s">
        <v>9486</v>
      </c>
      <c r="I974" s="107">
        <v>1</v>
      </c>
      <c r="J974" s="107" t="s">
        <v>8730</v>
      </c>
      <c r="K974" s="112">
        <v>79200000</v>
      </c>
      <c r="L974" s="110"/>
      <c r="M974" s="109">
        <v>45659</v>
      </c>
      <c r="N974" s="107">
        <v>1</v>
      </c>
      <c r="O974" s="107" t="s">
        <v>8730</v>
      </c>
      <c r="P974" s="111">
        <v>38060000</v>
      </c>
      <c r="Q974" s="110"/>
      <c r="R974" s="107" t="s">
        <v>9929</v>
      </c>
      <c r="S974" s="109">
        <v>45667</v>
      </c>
      <c r="T974" s="107" t="s">
        <v>23</v>
      </c>
    </row>
    <row r="975" spans="1:20" ht="18.600000000000001" customHeight="1" thickBot="1">
      <c r="A975" s="108">
        <f t="shared" si="15"/>
        <v>965</v>
      </c>
      <c r="B975" s="105" t="s">
        <v>5346</v>
      </c>
      <c r="C975" s="107" t="s">
        <v>30</v>
      </c>
      <c r="D975" s="107" t="s">
        <v>23</v>
      </c>
      <c r="E975" s="106"/>
      <c r="F975" s="107" t="s">
        <v>9928</v>
      </c>
      <c r="G975" s="107" t="s">
        <v>58</v>
      </c>
      <c r="H975" s="107" t="s">
        <v>9462</v>
      </c>
      <c r="I975" s="107">
        <v>1</v>
      </c>
      <c r="J975" s="107" t="s">
        <v>8730</v>
      </c>
      <c r="K975" s="112">
        <v>81650000</v>
      </c>
      <c r="L975" s="110"/>
      <c r="M975" s="109">
        <v>45659</v>
      </c>
      <c r="N975" s="107">
        <v>1</v>
      </c>
      <c r="O975" s="107" t="s">
        <v>8730</v>
      </c>
      <c r="P975" s="111">
        <v>37866667</v>
      </c>
      <c r="Q975" s="110"/>
      <c r="R975" s="107" t="s">
        <v>9927</v>
      </c>
      <c r="S975" s="109">
        <v>45681</v>
      </c>
      <c r="T975" s="107" t="s">
        <v>23</v>
      </c>
    </row>
    <row r="976" spans="1:20" ht="18.600000000000001" customHeight="1" thickBot="1">
      <c r="A976" s="108">
        <f t="shared" si="15"/>
        <v>966</v>
      </c>
      <c r="B976" s="105" t="s">
        <v>5341</v>
      </c>
      <c r="C976" s="107" t="s">
        <v>30</v>
      </c>
      <c r="D976" s="107" t="s">
        <v>23</v>
      </c>
      <c r="E976" s="106"/>
      <c r="F976" s="107" t="s">
        <v>9926</v>
      </c>
      <c r="G976" s="107" t="s">
        <v>58</v>
      </c>
      <c r="H976" s="107" t="s">
        <v>9462</v>
      </c>
      <c r="I976" s="107">
        <v>1</v>
      </c>
      <c r="J976" s="107" t="s">
        <v>8730</v>
      </c>
      <c r="K976" s="112">
        <v>75900000</v>
      </c>
      <c r="L976" s="110"/>
      <c r="M976" s="109">
        <v>45659</v>
      </c>
      <c r="N976" s="107">
        <v>1</v>
      </c>
      <c r="O976" s="107" t="s">
        <v>8730</v>
      </c>
      <c r="P976" s="111">
        <v>36080000</v>
      </c>
      <c r="Q976" s="110"/>
      <c r="R976" s="107" t="s">
        <v>9925</v>
      </c>
      <c r="S976" s="109">
        <v>45688</v>
      </c>
      <c r="T976" s="107" t="s">
        <v>23</v>
      </c>
    </row>
    <row r="977" spans="1:20" ht="18.600000000000001" customHeight="1" thickBot="1">
      <c r="A977" s="108">
        <f t="shared" si="15"/>
        <v>967</v>
      </c>
      <c r="B977" s="105" t="s">
        <v>5336</v>
      </c>
      <c r="C977" s="107" t="s">
        <v>30</v>
      </c>
      <c r="D977" s="107" t="s">
        <v>23</v>
      </c>
      <c r="E977" s="106"/>
      <c r="F977" s="107" t="s">
        <v>9924</v>
      </c>
      <c r="G977" s="107" t="s">
        <v>58</v>
      </c>
      <c r="H977" s="107" t="s">
        <v>9642</v>
      </c>
      <c r="I977" s="107">
        <v>1</v>
      </c>
      <c r="J977" s="107" t="s">
        <v>8730</v>
      </c>
      <c r="K977" s="112">
        <v>85200000</v>
      </c>
      <c r="L977" s="110"/>
      <c r="M977" s="109">
        <v>45659</v>
      </c>
      <c r="N977" s="107">
        <v>1</v>
      </c>
      <c r="O977" s="107" t="s">
        <v>8730</v>
      </c>
      <c r="P977" s="111">
        <v>39286667</v>
      </c>
      <c r="Q977" s="110"/>
      <c r="R977" s="107" t="s">
        <v>9923</v>
      </c>
      <c r="S977" s="109">
        <v>45672</v>
      </c>
      <c r="T977" s="107" t="s">
        <v>23</v>
      </c>
    </row>
    <row r="978" spans="1:20" ht="18.600000000000001" customHeight="1" thickBot="1">
      <c r="A978" s="108">
        <f t="shared" si="15"/>
        <v>968</v>
      </c>
      <c r="B978" s="105" t="s">
        <v>5331</v>
      </c>
      <c r="C978" s="107" t="s">
        <v>30</v>
      </c>
      <c r="D978" s="107" t="s">
        <v>23</v>
      </c>
      <c r="E978" s="106"/>
      <c r="F978" s="107" t="s">
        <v>9922</v>
      </c>
      <c r="G978" s="107" t="s">
        <v>58</v>
      </c>
      <c r="H978" s="107" t="s">
        <v>9462</v>
      </c>
      <c r="I978" s="107">
        <v>1</v>
      </c>
      <c r="J978" s="107" t="s">
        <v>8730</v>
      </c>
      <c r="K978" s="112">
        <v>57500000</v>
      </c>
      <c r="L978" s="110"/>
      <c r="M978" s="109">
        <v>45659</v>
      </c>
      <c r="N978" s="107">
        <v>1</v>
      </c>
      <c r="O978" s="107" t="s">
        <v>8730</v>
      </c>
      <c r="P978" s="111">
        <v>25652000</v>
      </c>
      <c r="Q978" s="110"/>
      <c r="R978" s="107" t="s">
        <v>9921</v>
      </c>
      <c r="S978" s="109">
        <v>45681</v>
      </c>
      <c r="T978" s="107" t="s">
        <v>23</v>
      </c>
    </row>
    <row r="979" spans="1:20" ht="18.600000000000001" customHeight="1" thickBot="1">
      <c r="A979" s="108">
        <f t="shared" si="15"/>
        <v>969</v>
      </c>
      <c r="B979" s="105" t="s">
        <v>5327</v>
      </c>
      <c r="C979" s="107" t="s">
        <v>30</v>
      </c>
      <c r="D979" s="107" t="s">
        <v>23</v>
      </c>
      <c r="E979" s="106"/>
      <c r="F979" s="107" t="s">
        <v>9920</v>
      </c>
      <c r="G979" s="107" t="s">
        <v>58</v>
      </c>
      <c r="H979" s="107" t="s">
        <v>9486</v>
      </c>
      <c r="I979" s="107">
        <v>1</v>
      </c>
      <c r="J979" s="107" t="s">
        <v>8730</v>
      </c>
      <c r="K979" s="112">
        <v>75900000</v>
      </c>
      <c r="L979" s="110"/>
      <c r="M979" s="109">
        <v>45719</v>
      </c>
      <c r="N979" s="107">
        <v>1</v>
      </c>
      <c r="O979" s="107" t="s">
        <v>8730</v>
      </c>
      <c r="P979" s="111">
        <v>29480000</v>
      </c>
      <c r="Q979" s="110"/>
      <c r="R979" s="107" t="s">
        <v>9919</v>
      </c>
      <c r="S979" s="109">
        <v>45723</v>
      </c>
      <c r="T979" s="107" t="s">
        <v>23</v>
      </c>
    </row>
    <row r="980" spans="1:20" ht="18.600000000000001" customHeight="1" thickBot="1">
      <c r="A980" s="108">
        <f t="shared" si="15"/>
        <v>970</v>
      </c>
      <c r="B980" s="105" t="s">
        <v>5322</v>
      </c>
      <c r="C980" s="107" t="s">
        <v>30</v>
      </c>
      <c r="D980" s="107" t="s">
        <v>23</v>
      </c>
      <c r="E980" s="106"/>
      <c r="F980" s="107" t="s">
        <v>9918</v>
      </c>
      <c r="G980" s="107" t="s">
        <v>58</v>
      </c>
      <c r="H980" s="107" t="s">
        <v>9462</v>
      </c>
      <c r="I980" s="107">
        <v>1</v>
      </c>
      <c r="J980" s="107" t="s">
        <v>8730</v>
      </c>
      <c r="K980" s="112">
        <v>99600000</v>
      </c>
      <c r="L980" s="110"/>
      <c r="M980" s="109">
        <v>45659</v>
      </c>
      <c r="N980" s="107">
        <v>1</v>
      </c>
      <c r="O980" s="107" t="s">
        <v>8730</v>
      </c>
      <c r="P980" s="111">
        <v>47863333</v>
      </c>
      <c r="Q980" s="110"/>
      <c r="R980" s="107" t="s">
        <v>9917</v>
      </c>
      <c r="S980" s="109">
        <v>45666</v>
      </c>
      <c r="T980" s="107" t="s">
        <v>23</v>
      </c>
    </row>
    <row r="981" spans="1:20" ht="18.600000000000001" customHeight="1" thickBot="1">
      <c r="A981" s="108">
        <f t="shared" si="15"/>
        <v>971</v>
      </c>
      <c r="B981" s="105" t="s">
        <v>5319</v>
      </c>
      <c r="C981" s="107" t="s">
        <v>30</v>
      </c>
      <c r="D981" s="107" t="s">
        <v>23</v>
      </c>
      <c r="E981" s="106"/>
      <c r="F981" s="107" t="s">
        <v>9916</v>
      </c>
      <c r="G981" s="107" t="s">
        <v>58</v>
      </c>
      <c r="H981" s="107" t="s">
        <v>9642</v>
      </c>
      <c r="I981" s="107">
        <v>1</v>
      </c>
      <c r="J981" s="107" t="s">
        <v>8730</v>
      </c>
      <c r="K981" s="112">
        <v>100327948</v>
      </c>
      <c r="L981" s="110"/>
      <c r="M981" s="109">
        <v>45659</v>
      </c>
      <c r="N981" s="107">
        <v>1</v>
      </c>
      <c r="O981" s="107" t="s">
        <v>8730</v>
      </c>
      <c r="P981" s="111">
        <v>36960000</v>
      </c>
      <c r="Q981" s="110"/>
      <c r="R981" s="107" t="s">
        <v>9915</v>
      </c>
      <c r="S981" s="109">
        <v>45672</v>
      </c>
      <c r="T981" s="107" t="s">
        <v>23</v>
      </c>
    </row>
    <row r="982" spans="1:20" ht="18.600000000000001" customHeight="1" thickBot="1">
      <c r="A982" s="108">
        <f t="shared" si="15"/>
        <v>972</v>
      </c>
      <c r="B982" s="105" t="s">
        <v>5315</v>
      </c>
      <c r="C982" s="107" t="s">
        <v>30</v>
      </c>
      <c r="D982" s="107" t="s">
        <v>23</v>
      </c>
      <c r="E982" s="106"/>
      <c r="F982" s="107" t="s">
        <v>9914</v>
      </c>
      <c r="G982" s="107" t="s">
        <v>58</v>
      </c>
      <c r="H982" s="107" t="s">
        <v>9462</v>
      </c>
      <c r="I982" s="107">
        <v>1</v>
      </c>
      <c r="J982" s="107" t="s">
        <v>8730</v>
      </c>
      <c r="K982" s="112">
        <v>75900000</v>
      </c>
      <c r="L982" s="110"/>
      <c r="M982" s="109">
        <v>45659</v>
      </c>
      <c r="N982" s="107">
        <v>1</v>
      </c>
      <c r="O982" s="107" t="s">
        <v>8730</v>
      </c>
      <c r="P982" s="111">
        <v>51700000</v>
      </c>
      <c r="Q982" s="110"/>
      <c r="R982" s="107" t="s">
        <v>9913</v>
      </c>
      <c r="S982" s="109">
        <v>45666</v>
      </c>
      <c r="T982" s="107" t="s">
        <v>23</v>
      </c>
    </row>
    <row r="983" spans="1:20" ht="18.600000000000001" customHeight="1" thickBot="1">
      <c r="A983" s="108">
        <f t="shared" si="15"/>
        <v>973</v>
      </c>
      <c r="B983" s="105" t="s">
        <v>5310</v>
      </c>
      <c r="C983" s="107" t="s">
        <v>30</v>
      </c>
      <c r="D983" s="107" t="s">
        <v>23</v>
      </c>
      <c r="E983" s="106"/>
      <c r="F983" s="107" t="s">
        <v>9912</v>
      </c>
      <c r="G983" s="107" t="s">
        <v>58</v>
      </c>
      <c r="H983" s="107" t="s">
        <v>9462</v>
      </c>
      <c r="I983" s="107">
        <v>1</v>
      </c>
      <c r="J983" s="107" t="s">
        <v>8730</v>
      </c>
      <c r="K983" s="112">
        <v>75900000</v>
      </c>
      <c r="L983" s="110"/>
      <c r="M983" s="109">
        <v>45659</v>
      </c>
      <c r="N983" s="107">
        <v>1</v>
      </c>
      <c r="O983" s="107" t="s">
        <v>8730</v>
      </c>
      <c r="P983" s="111">
        <v>36080000</v>
      </c>
      <c r="Q983" s="110"/>
      <c r="R983" s="107" t="s">
        <v>9911</v>
      </c>
      <c r="S983" s="109">
        <v>45688</v>
      </c>
      <c r="T983" s="107" t="s">
        <v>23</v>
      </c>
    </row>
    <row r="984" spans="1:20" ht="18.600000000000001" customHeight="1" thickBot="1">
      <c r="A984" s="108">
        <f t="shared" si="15"/>
        <v>974</v>
      </c>
      <c r="B984" s="105" t="s">
        <v>5306</v>
      </c>
      <c r="C984" s="107" t="s">
        <v>30</v>
      </c>
      <c r="D984" s="107" t="s">
        <v>23</v>
      </c>
      <c r="E984" s="106"/>
      <c r="F984" s="107" t="s">
        <v>9910</v>
      </c>
      <c r="G984" s="107" t="s">
        <v>58</v>
      </c>
      <c r="H984" s="107" t="s">
        <v>9462</v>
      </c>
      <c r="I984" s="107">
        <v>1</v>
      </c>
      <c r="J984" s="107" t="s">
        <v>8730</v>
      </c>
      <c r="K984" s="112">
        <v>75900000</v>
      </c>
      <c r="L984" s="110"/>
      <c r="M984" s="109">
        <v>45659</v>
      </c>
      <c r="N984" s="107">
        <v>1</v>
      </c>
      <c r="O984" s="107" t="s">
        <v>8730</v>
      </c>
      <c r="P984" s="111">
        <v>35200000</v>
      </c>
      <c r="Q984" s="110"/>
      <c r="R984" s="107" t="s">
        <v>9909</v>
      </c>
      <c r="S984" s="109">
        <v>45688</v>
      </c>
      <c r="T984" s="107" t="s">
        <v>23</v>
      </c>
    </row>
    <row r="985" spans="1:20" ht="18.600000000000001" customHeight="1" thickBot="1">
      <c r="A985" s="108">
        <f t="shared" si="15"/>
        <v>975</v>
      </c>
      <c r="B985" s="105" t="s">
        <v>5302</v>
      </c>
      <c r="C985" s="107" t="s">
        <v>30</v>
      </c>
      <c r="D985" s="107" t="s">
        <v>23</v>
      </c>
      <c r="E985" s="106"/>
      <c r="F985" s="107" t="s">
        <v>9908</v>
      </c>
      <c r="G985" s="107" t="s">
        <v>58</v>
      </c>
      <c r="H985" s="107" t="s">
        <v>9459</v>
      </c>
      <c r="I985" s="107">
        <v>1</v>
      </c>
      <c r="J985" s="107" t="s">
        <v>8730</v>
      </c>
      <c r="K985" s="112">
        <v>75900000</v>
      </c>
      <c r="L985" s="110"/>
      <c r="M985" s="109">
        <v>45691</v>
      </c>
      <c r="N985" s="107">
        <v>1</v>
      </c>
      <c r="O985" s="107" t="s">
        <v>8730</v>
      </c>
      <c r="P985" s="111">
        <v>29480000</v>
      </c>
      <c r="Q985" s="110"/>
      <c r="R985" s="107" t="s">
        <v>9907</v>
      </c>
      <c r="S985" s="109">
        <v>45713</v>
      </c>
      <c r="T985" s="107" t="s">
        <v>23</v>
      </c>
    </row>
    <row r="986" spans="1:20" ht="18.600000000000001" customHeight="1" thickBot="1">
      <c r="A986" s="108">
        <f t="shared" si="15"/>
        <v>976</v>
      </c>
      <c r="B986" s="105" t="s">
        <v>5298</v>
      </c>
      <c r="C986" s="107" t="s">
        <v>30</v>
      </c>
      <c r="D986" s="107" t="s">
        <v>23</v>
      </c>
      <c r="E986" s="106"/>
      <c r="F986" s="107" t="s">
        <v>9906</v>
      </c>
      <c r="G986" s="107" t="s">
        <v>58</v>
      </c>
      <c r="H986" s="107" t="s">
        <v>9459</v>
      </c>
      <c r="I986" s="107">
        <v>1</v>
      </c>
      <c r="J986" s="107" t="s">
        <v>8730</v>
      </c>
      <c r="K986" s="112">
        <v>75900000</v>
      </c>
      <c r="L986" s="110"/>
      <c r="M986" s="109">
        <v>45691</v>
      </c>
      <c r="N986" s="107">
        <v>1</v>
      </c>
      <c r="O986" s="107" t="s">
        <v>8730</v>
      </c>
      <c r="P986" s="111">
        <v>29480000</v>
      </c>
      <c r="Q986" s="110"/>
      <c r="R986" s="107" t="s">
        <v>9905</v>
      </c>
      <c r="S986" s="109">
        <v>45708</v>
      </c>
      <c r="T986" s="107" t="s">
        <v>23</v>
      </c>
    </row>
    <row r="987" spans="1:20" ht="18.600000000000001" customHeight="1" thickBot="1">
      <c r="A987" s="108">
        <f t="shared" si="15"/>
        <v>977</v>
      </c>
      <c r="B987" s="105" t="s">
        <v>5295</v>
      </c>
      <c r="C987" s="107" t="s">
        <v>30</v>
      </c>
      <c r="D987" s="107" t="s">
        <v>23</v>
      </c>
      <c r="E987" s="106"/>
      <c r="F987" s="107" t="s">
        <v>9904</v>
      </c>
      <c r="G987" s="107" t="s">
        <v>58</v>
      </c>
      <c r="H987" s="107" t="s">
        <v>9486</v>
      </c>
      <c r="I987" s="107">
        <v>1</v>
      </c>
      <c r="J987" s="107" t="s">
        <v>8730</v>
      </c>
      <c r="K987" s="112">
        <v>75900000</v>
      </c>
      <c r="L987" s="110"/>
      <c r="M987" s="109">
        <v>45691</v>
      </c>
      <c r="N987" s="107">
        <v>1</v>
      </c>
      <c r="O987" s="107" t="s">
        <v>8730</v>
      </c>
      <c r="P987" s="111">
        <v>32120000</v>
      </c>
      <c r="Q987" s="110"/>
      <c r="R987" s="107" t="s">
        <v>9903</v>
      </c>
      <c r="S987" s="109">
        <v>45698</v>
      </c>
      <c r="T987" s="107" t="s">
        <v>23</v>
      </c>
    </row>
    <row r="988" spans="1:20" ht="18.600000000000001" customHeight="1" thickBot="1">
      <c r="A988" s="108">
        <f t="shared" si="15"/>
        <v>978</v>
      </c>
      <c r="B988" s="105" t="s">
        <v>5291</v>
      </c>
      <c r="C988" s="107" t="s">
        <v>30</v>
      </c>
      <c r="D988" s="107" t="s">
        <v>23</v>
      </c>
      <c r="E988" s="106"/>
      <c r="F988" s="107" t="s">
        <v>9902</v>
      </c>
      <c r="G988" s="107" t="s">
        <v>58</v>
      </c>
      <c r="H988" s="107" t="s">
        <v>9642</v>
      </c>
      <c r="I988" s="107">
        <v>1</v>
      </c>
      <c r="J988" s="107" t="s">
        <v>8730</v>
      </c>
      <c r="K988" s="112">
        <v>85200000</v>
      </c>
      <c r="L988" s="110"/>
      <c r="M988" s="109">
        <v>45659</v>
      </c>
      <c r="N988" s="107">
        <v>1</v>
      </c>
      <c r="O988" s="107" t="s">
        <v>8730</v>
      </c>
      <c r="P988" s="111">
        <v>39523333</v>
      </c>
      <c r="Q988" s="110"/>
      <c r="R988" s="107" t="s">
        <v>9901</v>
      </c>
      <c r="S988" s="109">
        <v>45672</v>
      </c>
      <c r="T988" s="107" t="s">
        <v>23</v>
      </c>
    </row>
    <row r="989" spans="1:20" ht="18.600000000000001" customHeight="1" thickBot="1">
      <c r="A989" s="108">
        <f t="shared" si="15"/>
        <v>979</v>
      </c>
      <c r="B989" s="105" t="s">
        <v>5286</v>
      </c>
      <c r="C989" s="107" t="s">
        <v>30</v>
      </c>
      <c r="D989" s="107" t="s">
        <v>23</v>
      </c>
      <c r="E989" s="106"/>
      <c r="F989" s="107" t="s">
        <v>9900</v>
      </c>
      <c r="G989" s="107" t="s">
        <v>58</v>
      </c>
      <c r="H989" s="107" t="s">
        <v>9885</v>
      </c>
      <c r="I989" s="107">
        <v>1</v>
      </c>
      <c r="J989" s="107" t="s">
        <v>8730</v>
      </c>
      <c r="K989" s="112">
        <v>55800000</v>
      </c>
      <c r="L989" s="110"/>
      <c r="M989" s="109">
        <v>45659</v>
      </c>
      <c r="N989" s="107">
        <v>1</v>
      </c>
      <c r="O989" s="107" t="s">
        <v>8730</v>
      </c>
      <c r="P989" s="111">
        <v>27293333</v>
      </c>
      <c r="Q989" s="110"/>
      <c r="R989" s="107" t="s">
        <v>9899</v>
      </c>
      <c r="S989" s="109">
        <v>45664</v>
      </c>
      <c r="T989" s="107" t="s">
        <v>23</v>
      </c>
    </row>
    <row r="990" spans="1:20" ht="18.600000000000001" customHeight="1" thickBot="1">
      <c r="A990" s="108">
        <f t="shared" si="15"/>
        <v>980</v>
      </c>
      <c r="B990" s="105" t="s">
        <v>5282</v>
      </c>
      <c r="C990" s="107" t="s">
        <v>30</v>
      </c>
      <c r="D990" s="107" t="s">
        <v>23</v>
      </c>
      <c r="E990" s="106"/>
      <c r="F990" s="107" t="s">
        <v>9898</v>
      </c>
      <c r="G990" s="107" t="s">
        <v>58</v>
      </c>
      <c r="H990" s="107" t="s">
        <v>9486</v>
      </c>
      <c r="I990" s="107">
        <v>1</v>
      </c>
      <c r="J990" s="107" t="s">
        <v>8730</v>
      </c>
      <c r="K990" s="112">
        <v>75900000</v>
      </c>
      <c r="L990" s="110"/>
      <c r="M990" s="109">
        <v>45691</v>
      </c>
      <c r="N990" s="107">
        <v>1</v>
      </c>
      <c r="O990" s="107" t="s">
        <v>8730</v>
      </c>
      <c r="P990" s="111">
        <v>32120000</v>
      </c>
      <c r="Q990" s="110"/>
      <c r="R990" s="107" t="s">
        <v>9897</v>
      </c>
      <c r="S990" s="109">
        <v>45700</v>
      </c>
      <c r="T990" s="107" t="s">
        <v>23</v>
      </c>
    </row>
    <row r="991" spans="1:20" ht="18.600000000000001" customHeight="1" thickBot="1">
      <c r="A991" s="108">
        <f t="shared" si="15"/>
        <v>981</v>
      </c>
      <c r="B991" s="105" t="s">
        <v>5279</v>
      </c>
      <c r="C991" s="107" t="s">
        <v>30</v>
      </c>
      <c r="D991" s="107" t="s">
        <v>23</v>
      </c>
      <c r="E991" s="106"/>
      <c r="F991" s="107" t="s">
        <v>9896</v>
      </c>
      <c r="G991" s="107" t="s">
        <v>58</v>
      </c>
      <c r="H991" s="107" t="s">
        <v>9462</v>
      </c>
      <c r="I991" s="107">
        <v>1</v>
      </c>
      <c r="J991" s="107" t="s">
        <v>8730</v>
      </c>
      <c r="K991" s="112">
        <v>75900000</v>
      </c>
      <c r="L991" s="110"/>
      <c r="M991" s="109">
        <v>45659</v>
      </c>
      <c r="N991" s="107">
        <v>1</v>
      </c>
      <c r="O991" s="107" t="s">
        <v>8730</v>
      </c>
      <c r="P991" s="111">
        <v>36080000</v>
      </c>
      <c r="Q991" s="110"/>
      <c r="R991" s="107" t="s">
        <v>9895</v>
      </c>
      <c r="S991" s="109">
        <v>45688</v>
      </c>
      <c r="T991" s="107" t="s">
        <v>23</v>
      </c>
    </row>
    <row r="992" spans="1:20" ht="18.600000000000001" customHeight="1" thickBot="1">
      <c r="A992" s="108">
        <f t="shared" si="15"/>
        <v>982</v>
      </c>
      <c r="B992" s="105" t="s">
        <v>5275</v>
      </c>
      <c r="C992" s="107" t="s">
        <v>30</v>
      </c>
      <c r="D992" s="107" t="s">
        <v>23</v>
      </c>
      <c r="E992" s="106"/>
      <c r="F992" s="107" t="s">
        <v>9894</v>
      </c>
      <c r="G992" s="107" t="s">
        <v>58</v>
      </c>
      <c r="H992" s="107" t="s">
        <v>9462</v>
      </c>
      <c r="I992" s="107">
        <v>1</v>
      </c>
      <c r="J992" s="107" t="s">
        <v>8730</v>
      </c>
      <c r="K992" s="112">
        <v>75900000</v>
      </c>
      <c r="L992" s="110"/>
      <c r="M992" s="109">
        <v>45659</v>
      </c>
      <c r="N992" s="107">
        <v>1</v>
      </c>
      <c r="O992" s="107" t="s">
        <v>8730</v>
      </c>
      <c r="P992" s="111">
        <v>35200000</v>
      </c>
      <c r="Q992" s="110"/>
      <c r="R992" s="107" t="s">
        <v>9893</v>
      </c>
      <c r="S992" s="109">
        <v>45688</v>
      </c>
      <c r="T992" s="107" t="s">
        <v>23</v>
      </c>
    </row>
    <row r="993" spans="1:20" ht="18.600000000000001" customHeight="1" thickBot="1">
      <c r="A993" s="108">
        <f t="shared" si="15"/>
        <v>983</v>
      </c>
      <c r="B993" s="105" t="s">
        <v>5270</v>
      </c>
      <c r="C993" s="107" t="s">
        <v>30</v>
      </c>
      <c r="D993" s="107" t="s">
        <v>23</v>
      </c>
      <c r="E993" s="106"/>
      <c r="F993" s="107" t="s">
        <v>9892</v>
      </c>
      <c r="G993" s="107" t="s">
        <v>58</v>
      </c>
      <c r="H993" s="107" t="s">
        <v>9459</v>
      </c>
      <c r="I993" s="107">
        <v>1</v>
      </c>
      <c r="J993" s="107" t="s">
        <v>8730</v>
      </c>
      <c r="K993" s="112">
        <v>75900000</v>
      </c>
      <c r="L993" s="110"/>
      <c r="M993" s="109">
        <v>45691</v>
      </c>
      <c r="N993" s="107">
        <v>1</v>
      </c>
      <c r="O993" s="107" t="s">
        <v>8730</v>
      </c>
      <c r="P993" s="111">
        <v>29480000</v>
      </c>
      <c r="Q993" s="110"/>
      <c r="R993" s="107" t="s">
        <v>9891</v>
      </c>
      <c r="S993" s="109">
        <v>45713</v>
      </c>
      <c r="T993" s="107" t="s">
        <v>23</v>
      </c>
    </row>
    <row r="994" spans="1:20" ht="18.600000000000001" customHeight="1" thickBot="1">
      <c r="A994" s="108">
        <f t="shared" si="15"/>
        <v>984</v>
      </c>
      <c r="B994" s="105" t="s">
        <v>5266</v>
      </c>
      <c r="C994" s="107" t="s">
        <v>30</v>
      </c>
      <c r="D994" s="107" t="s">
        <v>23</v>
      </c>
      <c r="E994" s="106"/>
      <c r="F994" s="107" t="s">
        <v>9890</v>
      </c>
      <c r="G994" s="107" t="s">
        <v>58</v>
      </c>
      <c r="H994" s="107" t="s">
        <v>9459</v>
      </c>
      <c r="I994" s="107">
        <v>1</v>
      </c>
      <c r="J994" s="107" t="s">
        <v>8730</v>
      </c>
      <c r="K994" s="112">
        <v>75900000</v>
      </c>
      <c r="L994" s="110"/>
      <c r="M994" s="109">
        <v>45691</v>
      </c>
      <c r="N994" s="107">
        <v>1</v>
      </c>
      <c r="O994" s="107" t="s">
        <v>8730</v>
      </c>
      <c r="P994" s="111">
        <v>29480000</v>
      </c>
      <c r="Q994" s="110"/>
      <c r="R994" s="107" t="s">
        <v>9889</v>
      </c>
      <c r="S994" s="109">
        <v>45713</v>
      </c>
      <c r="T994" s="107" t="s">
        <v>23</v>
      </c>
    </row>
    <row r="995" spans="1:20" ht="18.600000000000001" customHeight="1" thickBot="1">
      <c r="A995" s="108">
        <f t="shared" si="15"/>
        <v>985</v>
      </c>
      <c r="B995" s="105" t="s">
        <v>5262</v>
      </c>
      <c r="C995" s="107" t="s">
        <v>30</v>
      </c>
      <c r="D995" s="107" t="s">
        <v>23</v>
      </c>
      <c r="E995" s="106"/>
      <c r="F995" s="107" t="s">
        <v>9888</v>
      </c>
      <c r="G995" s="107" t="s">
        <v>58</v>
      </c>
      <c r="H995" s="107" t="s">
        <v>9459</v>
      </c>
      <c r="I995" s="107">
        <v>1</v>
      </c>
      <c r="J995" s="107" t="s">
        <v>8730</v>
      </c>
      <c r="K995" s="112">
        <v>75900000</v>
      </c>
      <c r="L995" s="110"/>
      <c r="M995" s="109">
        <v>45691</v>
      </c>
      <c r="N995" s="107">
        <v>1</v>
      </c>
      <c r="O995" s="107" t="s">
        <v>8730</v>
      </c>
      <c r="P995" s="111">
        <v>29480000</v>
      </c>
      <c r="Q995" s="110"/>
      <c r="R995" s="107" t="s">
        <v>9887</v>
      </c>
      <c r="S995" s="109">
        <v>45708</v>
      </c>
      <c r="T995" s="107" t="s">
        <v>23</v>
      </c>
    </row>
    <row r="996" spans="1:20" ht="18.600000000000001" customHeight="1" thickBot="1">
      <c r="A996" s="108">
        <f t="shared" si="15"/>
        <v>986</v>
      </c>
      <c r="B996" s="105" t="s">
        <v>5258</v>
      </c>
      <c r="C996" s="107" t="s">
        <v>30</v>
      </c>
      <c r="D996" s="107" t="s">
        <v>23</v>
      </c>
      <c r="E996" s="106"/>
      <c r="F996" s="107" t="s">
        <v>9886</v>
      </c>
      <c r="G996" s="107" t="s">
        <v>58</v>
      </c>
      <c r="H996" s="107" t="s">
        <v>9885</v>
      </c>
      <c r="I996" s="107">
        <v>1</v>
      </c>
      <c r="J996" s="107" t="s">
        <v>8730</v>
      </c>
      <c r="K996" s="112">
        <v>99600000</v>
      </c>
      <c r="L996" s="110"/>
      <c r="M996" s="109">
        <v>45659</v>
      </c>
      <c r="N996" s="107">
        <v>1</v>
      </c>
      <c r="O996" s="107" t="s">
        <v>8730</v>
      </c>
      <c r="P996" s="111">
        <v>49246667</v>
      </c>
      <c r="Q996" s="110"/>
      <c r="R996" s="107" t="s">
        <v>9884</v>
      </c>
      <c r="S996" s="109">
        <v>45664</v>
      </c>
      <c r="T996" s="107" t="s">
        <v>23</v>
      </c>
    </row>
    <row r="997" spans="1:20" ht="18.600000000000001" customHeight="1" thickBot="1">
      <c r="A997" s="108">
        <f t="shared" si="15"/>
        <v>987</v>
      </c>
      <c r="B997" s="105" t="s">
        <v>5254</v>
      </c>
      <c r="C997" s="107" t="s">
        <v>30</v>
      </c>
      <c r="D997" s="107" t="s">
        <v>23</v>
      </c>
      <c r="E997" s="106"/>
      <c r="F997" s="107" t="s">
        <v>9883</v>
      </c>
      <c r="G997" s="107" t="s">
        <v>58</v>
      </c>
      <c r="H997" s="107" t="s">
        <v>9459</v>
      </c>
      <c r="I997" s="107">
        <v>1</v>
      </c>
      <c r="J997" s="107" t="s">
        <v>8730</v>
      </c>
      <c r="K997" s="112">
        <v>75900000</v>
      </c>
      <c r="L997" s="110"/>
      <c r="M997" s="109">
        <v>45691</v>
      </c>
      <c r="N997" s="107">
        <v>1</v>
      </c>
      <c r="O997" s="107" t="s">
        <v>8730</v>
      </c>
      <c r="P997" s="111">
        <v>29260000</v>
      </c>
      <c r="Q997" s="110"/>
      <c r="R997" s="107" t="s">
        <v>9882</v>
      </c>
      <c r="S997" s="109">
        <v>45713</v>
      </c>
      <c r="T997" s="107" t="s">
        <v>23</v>
      </c>
    </row>
    <row r="998" spans="1:20" ht="18.600000000000001" customHeight="1" thickBot="1">
      <c r="A998" s="108">
        <f t="shared" si="15"/>
        <v>988</v>
      </c>
      <c r="B998" s="105" t="s">
        <v>5250</v>
      </c>
      <c r="C998" s="107" t="s">
        <v>30</v>
      </c>
      <c r="D998" s="107" t="s">
        <v>23</v>
      </c>
      <c r="E998" s="106"/>
      <c r="F998" s="107" t="s">
        <v>9881</v>
      </c>
      <c r="G998" s="107" t="s">
        <v>58</v>
      </c>
      <c r="H998" s="107" t="s">
        <v>9486</v>
      </c>
      <c r="I998" s="107">
        <v>1</v>
      </c>
      <c r="J998" s="107" t="s">
        <v>8730</v>
      </c>
      <c r="K998" s="112">
        <v>75900000</v>
      </c>
      <c r="L998" s="110"/>
      <c r="M998" s="109">
        <v>45691</v>
      </c>
      <c r="N998" s="107">
        <v>1</v>
      </c>
      <c r="O998" s="107" t="s">
        <v>8730</v>
      </c>
      <c r="P998" s="111">
        <v>32120000</v>
      </c>
      <c r="Q998" s="110"/>
      <c r="R998" s="107" t="s">
        <v>9880</v>
      </c>
      <c r="S998" s="109">
        <v>45700</v>
      </c>
      <c r="T998" s="107" t="s">
        <v>23</v>
      </c>
    </row>
    <row r="999" spans="1:20" ht="18.600000000000001" customHeight="1" thickBot="1">
      <c r="A999" s="108">
        <f t="shared" si="15"/>
        <v>989</v>
      </c>
      <c r="B999" s="105" t="s">
        <v>5245</v>
      </c>
      <c r="C999" s="107" t="s">
        <v>30</v>
      </c>
      <c r="D999" s="107" t="s">
        <v>23</v>
      </c>
      <c r="E999" s="106"/>
      <c r="F999" s="107" t="s">
        <v>9879</v>
      </c>
      <c r="G999" s="107" t="s">
        <v>58</v>
      </c>
      <c r="H999" s="107" t="s">
        <v>9459</v>
      </c>
      <c r="I999" s="107">
        <v>1</v>
      </c>
      <c r="J999" s="107" t="s">
        <v>8730</v>
      </c>
      <c r="K999" s="112">
        <v>81650000</v>
      </c>
      <c r="L999" s="110"/>
      <c r="M999" s="109">
        <v>45691</v>
      </c>
      <c r="N999" s="107">
        <v>1</v>
      </c>
      <c r="O999" s="107" t="s">
        <v>8730</v>
      </c>
      <c r="P999" s="111">
        <v>31713333</v>
      </c>
      <c r="Q999" s="110"/>
      <c r="R999" s="107" t="s">
        <v>9878</v>
      </c>
      <c r="S999" s="109">
        <v>45713</v>
      </c>
      <c r="T999" s="107" t="s">
        <v>23</v>
      </c>
    </row>
    <row r="1000" spans="1:20" ht="18.600000000000001" customHeight="1" thickBot="1">
      <c r="A1000" s="108">
        <f t="shared" si="15"/>
        <v>990</v>
      </c>
      <c r="B1000" s="105" t="s">
        <v>5240</v>
      </c>
      <c r="C1000" s="107" t="s">
        <v>30</v>
      </c>
      <c r="D1000" s="107" t="s">
        <v>23</v>
      </c>
      <c r="E1000" s="106"/>
      <c r="F1000" s="107" t="s">
        <v>9877</v>
      </c>
      <c r="G1000" s="107" t="s">
        <v>58</v>
      </c>
      <c r="H1000" s="107" t="s">
        <v>9642</v>
      </c>
      <c r="I1000" s="107">
        <v>1</v>
      </c>
      <c r="J1000" s="107" t="s">
        <v>8730</v>
      </c>
      <c r="K1000" s="112">
        <v>79200000</v>
      </c>
      <c r="L1000" s="110"/>
      <c r="M1000" s="109">
        <v>45659</v>
      </c>
      <c r="N1000" s="107">
        <v>1</v>
      </c>
      <c r="O1000" s="107" t="s">
        <v>8730</v>
      </c>
      <c r="P1000" s="111">
        <v>36960000</v>
      </c>
      <c r="Q1000" s="110"/>
      <c r="R1000" s="107" t="s">
        <v>9876</v>
      </c>
      <c r="S1000" s="109">
        <v>45672</v>
      </c>
      <c r="T1000" s="107" t="s">
        <v>23</v>
      </c>
    </row>
    <row r="1001" spans="1:20" ht="18.600000000000001" customHeight="1" thickBot="1">
      <c r="A1001" s="108">
        <f t="shared" si="15"/>
        <v>991</v>
      </c>
      <c r="B1001" s="105" t="s">
        <v>5235</v>
      </c>
      <c r="C1001" s="107" t="s">
        <v>30</v>
      </c>
      <c r="D1001" s="107" t="s">
        <v>23</v>
      </c>
      <c r="E1001" s="106"/>
      <c r="F1001" s="107" t="s">
        <v>9875</v>
      </c>
      <c r="G1001" s="107" t="s">
        <v>58</v>
      </c>
      <c r="H1001" s="107" t="s">
        <v>9642</v>
      </c>
      <c r="I1001" s="107">
        <v>1</v>
      </c>
      <c r="J1001" s="107" t="s">
        <v>8730</v>
      </c>
      <c r="K1001" s="112">
        <v>63600000</v>
      </c>
      <c r="L1001" s="110"/>
      <c r="M1001" s="109">
        <v>45659</v>
      </c>
      <c r="N1001" s="107">
        <v>1</v>
      </c>
      <c r="O1001" s="107" t="s">
        <v>8730</v>
      </c>
      <c r="P1001" s="111">
        <v>29326667</v>
      </c>
      <c r="Q1001" s="110"/>
      <c r="R1001" s="107" t="s">
        <v>9874</v>
      </c>
      <c r="S1001" s="109">
        <v>45674</v>
      </c>
      <c r="T1001" s="107" t="s">
        <v>23</v>
      </c>
    </row>
    <row r="1002" spans="1:20" ht="18.600000000000001" customHeight="1" thickBot="1">
      <c r="A1002" s="108">
        <f t="shared" si="15"/>
        <v>992</v>
      </c>
      <c r="B1002" s="105" t="s">
        <v>5231</v>
      </c>
      <c r="C1002" s="107" t="s">
        <v>30</v>
      </c>
      <c r="D1002" s="107" t="s">
        <v>23</v>
      </c>
      <c r="E1002" s="106"/>
      <c r="F1002" s="107" t="s">
        <v>9873</v>
      </c>
      <c r="G1002" s="107" t="s">
        <v>58</v>
      </c>
      <c r="H1002" s="107" t="s">
        <v>9462</v>
      </c>
      <c r="I1002" s="107">
        <v>1</v>
      </c>
      <c r="J1002" s="107" t="s">
        <v>8730</v>
      </c>
      <c r="K1002" s="112">
        <v>57500000</v>
      </c>
      <c r="L1002" s="110"/>
      <c r="M1002" s="109">
        <v>45659</v>
      </c>
      <c r="N1002" s="107">
        <v>1</v>
      </c>
      <c r="O1002" s="107" t="s">
        <v>8730</v>
      </c>
      <c r="P1002" s="111">
        <v>26620000</v>
      </c>
      <c r="Q1002" s="110"/>
      <c r="R1002" s="107" t="s">
        <v>9872</v>
      </c>
      <c r="S1002" s="109">
        <v>45680</v>
      </c>
      <c r="T1002" s="107" t="s">
        <v>23</v>
      </c>
    </row>
    <row r="1003" spans="1:20" ht="18.600000000000001" customHeight="1" thickBot="1">
      <c r="A1003" s="108">
        <f t="shared" si="15"/>
        <v>993</v>
      </c>
      <c r="B1003" s="105" t="s">
        <v>5226</v>
      </c>
      <c r="C1003" s="107" t="s">
        <v>30</v>
      </c>
      <c r="D1003" s="107" t="s">
        <v>23</v>
      </c>
      <c r="E1003" s="106"/>
      <c r="F1003" s="107" t="s">
        <v>9871</v>
      </c>
      <c r="G1003" s="107" t="s">
        <v>58</v>
      </c>
      <c r="H1003" s="107" t="s">
        <v>9462</v>
      </c>
      <c r="I1003" s="107">
        <v>1</v>
      </c>
      <c r="J1003" s="107" t="s">
        <v>8730</v>
      </c>
      <c r="K1003" s="112">
        <v>63600000</v>
      </c>
      <c r="L1003" s="110"/>
      <c r="M1003" s="109">
        <v>45659</v>
      </c>
      <c r="N1003" s="107">
        <v>1</v>
      </c>
      <c r="O1003" s="107" t="s">
        <v>8730</v>
      </c>
      <c r="P1003" s="111">
        <v>30740000</v>
      </c>
      <c r="Q1003" s="110"/>
      <c r="R1003" s="107" t="s">
        <v>9870</v>
      </c>
      <c r="S1003" s="109">
        <v>45665</v>
      </c>
      <c r="T1003" s="107" t="s">
        <v>23</v>
      </c>
    </row>
    <row r="1004" spans="1:20" ht="18.600000000000001" customHeight="1" thickBot="1">
      <c r="A1004" s="108">
        <f t="shared" si="15"/>
        <v>994</v>
      </c>
      <c r="B1004" s="105" t="s">
        <v>5222</v>
      </c>
      <c r="C1004" s="107" t="s">
        <v>30</v>
      </c>
      <c r="D1004" s="107" t="s">
        <v>23</v>
      </c>
      <c r="E1004" s="106"/>
      <c r="F1004" s="107" t="s">
        <v>9869</v>
      </c>
      <c r="G1004" s="107" t="s">
        <v>58</v>
      </c>
      <c r="H1004" s="107" t="s">
        <v>9486</v>
      </c>
      <c r="I1004" s="107">
        <v>1</v>
      </c>
      <c r="J1004" s="107" t="s">
        <v>8730</v>
      </c>
      <c r="K1004" s="112">
        <v>79200000</v>
      </c>
      <c r="L1004" s="110"/>
      <c r="M1004" s="109">
        <v>45659</v>
      </c>
      <c r="N1004" s="107">
        <v>1</v>
      </c>
      <c r="O1004" s="107" t="s">
        <v>8730</v>
      </c>
      <c r="P1004" s="111">
        <v>37620000</v>
      </c>
      <c r="Q1004" s="110"/>
      <c r="R1004" s="107" t="s">
        <v>9868</v>
      </c>
      <c r="S1004" s="109">
        <v>45670</v>
      </c>
      <c r="T1004" s="107" t="s">
        <v>23</v>
      </c>
    </row>
    <row r="1005" spans="1:20" ht="18.600000000000001" customHeight="1" thickBot="1">
      <c r="A1005" s="108">
        <f t="shared" si="15"/>
        <v>995</v>
      </c>
      <c r="B1005" s="105" t="s">
        <v>5217</v>
      </c>
      <c r="C1005" s="107" t="s">
        <v>30</v>
      </c>
      <c r="D1005" s="107" t="s">
        <v>23</v>
      </c>
      <c r="E1005" s="106"/>
      <c r="F1005" s="107" t="s">
        <v>9867</v>
      </c>
      <c r="G1005" s="107" t="s">
        <v>58</v>
      </c>
      <c r="H1005" s="107" t="s">
        <v>9642</v>
      </c>
      <c r="I1005" s="107">
        <v>1</v>
      </c>
      <c r="J1005" s="107" t="s">
        <v>8730</v>
      </c>
      <c r="K1005" s="112">
        <v>79200000</v>
      </c>
      <c r="L1005" s="110"/>
      <c r="M1005" s="109">
        <v>45659</v>
      </c>
      <c r="N1005" s="107">
        <v>1</v>
      </c>
      <c r="O1005" s="107" t="s">
        <v>8730</v>
      </c>
      <c r="P1005" s="111">
        <v>36740000</v>
      </c>
      <c r="Q1005" s="110"/>
      <c r="R1005" s="107" t="s">
        <v>9866</v>
      </c>
      <c r="S1005" s="109">
        <v>45671</v>
      </c>
      <c r="T1005" s="107" t="s">
        <v>23</v>
      </c>
    </row>
    <row r="1006" spans="1:20" ht="18.600000000000001" customHeight="1" thickBot="1">
      <c r="A1006" s="108">
        <f t="shared" si="15"/>
        <v>996</v>
      </c>
      <c r="B1006" s="105" t="s">
        <v>5213</v>
      </c>
      <c r="C1006" s="107" t="s">
        <v>30</v>
      </c>
      <c r="D1006" s="107" t="s">
        <v>23</v>
      </c>
      <c r="E1006" s="106"/>
      <c r="F1006" s="107" t="s">
        <v>9865</v>
      </c>
      <c r="G1006" s="107" t="s">
        <v>58</v>
      </c>
      <c r="H1006" s="107" t="s">
        <v>9459</v>
      </c>
      <c r="I1006" s="107">
        <v>1</v>
      </c>
      <c r="J1006" s="107" t="s">
        <v>8730</v>
      </c>
      <c r="K1006" s="112">
        <v>75900000</v>
      </c>
      <c r="L1006" s="110"/>
      <c r="M1006" s="109">
        <v>45691</v>
      </c>
      <c r="N1006" s="107">
        <v>1</v>
      </c>
      <c r="O1006" s="107" t="s">
        <v>8730</v>
      </c>
      <c r="P1006" s="111">
        <v>29480000</v>
      </c>
      <c r="Q1006" s="110"/>
      <c r="R1006" s="107" t="s">
        <v>9864</v>
      </c>
      <c r="S1006" s="109">
        <v>45715</v>
      </c>
      <c r="T1006" s="107" t="s">
        <v>23</v>
      </c>
    </row>
    <row r="1007" spans="1:20" ht="18.600000000000001" customHeight="1" thickBot="1">
      <c r="A1007" s="108">
        <f t="shared" si="15"/>
        <v>997</v>
      </c>
      <c r="B1007" s="105" t="s">
        <v>5209</v>
      </c>
      <c r="C1007" s="107" t="s">
        <v>30</v>
      </c>
      <c r="D1007" s="107" t="s">
        <v>23</v>
      </c>
      <c r="E1007" s="106"/>
      <c r="F1007" s="107" t="s">
        <v>9863</v>
      </c>
      <c r="G1007" s="107" t="s">
        <v>58</v>
      </c>
      <c r="H1007" s="107" t="s">
        <v>9462</v>
      </c>
      <c r="I1007" s="107">
        <v>1</v>
      </c>
      <c r="J1007" s="107" t="s">
        <v>8730</v>
      </c>
      <c r="K1007" s="112">
        <v>75900000</v>
      </c>
      <c r="L1007" s="110"/>
      <c r="M1007" s="109">
        <v>45659</v>
      </c>
      <c r="N1007" s="107">
        <v>1</v>
      </c>
      <c r="O1007" s="107" t="s">
        <v>8730</v>
      </c>
      <c r="P1007" s="111">
        <v>35420000</v>
      </c>
      <c r="Q1007" s="110"/>
      <c r="R1007" s="107" t="s">
        <v>9862</v>
      </c>
      <c r="S1007" s="109">
        <v>45680</v>
      </c>
      <c r="T1007" s="107" t="s">
        <v>23</v>
      </c>
    </row>
    <row r="1008" spans="1:20" ht="18.600000000000001" customHeight="1" thickBot="1">
      <c r="A1008" s="108">
        <f t="shared" si="15"/>
        <v>998</v>
      </c>
      <c r="B1008" s="105" t="s">
        <v>5205</v>
      </c>
      <c r="C1008" s="107" t="s">
        <v>30</v>
      </c>
      <c r="D1008" s="107" t="s">
        <v>23</v>
      </c>
      <c r="E1008" s="106"/>
      <c r="F1008" s="107" t="s">
        <v>9861</v>
      </c>
      <c r="G1008" s="107" t="s">
        <v>58</v>
      </c>
      <c r="H1008" s="107" t="s">
        <v>9642</v>
      </c>
      <c r="I1008" s="107">
        <v>1</v>
      </c>
      <c r="J1008" s="107" t="s">
        <v>8730</v>
      </c>
      <c r="K1008" s="112">
        <v>79200000</v>
      </c>
      <c r="L1008" s="110"/>
      <c r="M1008" s="109">
        <v>45659</v>
      </c>
      <c r="N1008" s="107">
        <v>1</v>
      </c>
      <c r="O1008" s="107" t="s">
        <v>8730</v>
      </c>
      <c r="P1008" s="111">
        <v>36960000</v>
      </c>
      <c r="Q1008" s="110"/>
      <c r="R1008" s="107" t="s">
        <v>9860</v>
      </c>
      <c r="S1008" s="109">
        <v>45671</v>
      </c>
      <c r="T1008" s="107" t="s">
        <v>23</v>
      </c>
    </row>
    <row r="1009" spans="1:20" ht="18.600000000000001" customHeight="1" thickBot="1">
      <c r="A1009" s="108">
        <f t="shared" si="15"/>
        <v>999</v>
      </c>
      <c r="B1009" s="105" t="s">
        <v>5201</v>
      </c>
      <c r="C1009" s="107" t="s">
        <v>30</v>
      </c>
      <c r="D1009" s="107" t="s">
        <v>23</v>
      </c>
      <c r="E1009" s="106"/>
      <c r="F1009" s="107" t="s">
        <v>9859</v>
      </c>
      <c r="G1009" s="107" t="s">
        <v>58</v>
      </c>
      <c r="H1009" s="107" t="s">
        <v>9459</v>
      </c>
      <c r="I1009" s="107">
        <v>1</v>
      </c>
      <c r="J1009" s="107" t="s">
        <v>8730</v>
      </c>
      <c r="K1009" s="112">
        <v>75900000</v>
      </c>
      <c r="L1009" s="110"/>
      <c r="M1009" s="109">
        <v>45691</v>
      </c>
      <c r="N1009" s="107">
        <v>1</v>
      </c>
      <c r="O1009" s="107" t="s">
        <v>8730</v>
      </c>
      <c r="P1009" s="111">
        <v>29480000</v>
      </c>
      <c r="Q1009" s="110"/>
      <c r="R1009" s="107" t="s">
        <v>9858</v>
      </c>
      <c r="S1009" s="109">
        <v>45709</v>
      </c>
      <c r="T1009" s="107" t="s">
        <v>23</v>
      </c>
    </row>
    <row r="1010" spans="1:20" ht="18.600000000000001" customHeight="1" thickBot="1">
      <c r="A1010" s="108">
        <f t="shared" si="15"/>
        <v>1000</v>
      </c>
      <c r="B1010" s="105" t="s">
        <v>5196</v>
      </c>
      <c r="C1010" s="107" t="s">
        <v>30</v>
      </c>
      <c r="D1010" s="107" t="s">
        <v>23</v>
      </c>
      <c r="E1010" s="106"/>
      <c r="F1010" s="107" t="s">
        <v>9857</v>
      </c>
      <c r="G1010" s="107" t="s">
        <v>58</v>
      </c>
      <c r="H1010" s="107" t="s">
        <v>9462</v>
      </c>
      <c r="I1010" s="107">
        <v>1</v>
      </c>
      <c r="J1010" s="107" t="s">
        <v>8730</v>
      </c>
      <c r="K1010" s="112">
        <v>79200000</v>
      </c>
      <c r="L1010" s="110"/>
      <c r="M1010" s="109">
        <v>45659</v>
      </c>
      <c r="N1010" s="107">
        <v>1</v>
      </c>
      <c r="O1010" s="107" t="s">
        <v>8730</v>
      </c>
      <c r="P1010" s="111">
        <v>38280000</v>
      </c>
      <c r="Q1010" s="110"/>
      <c r="R1010" s="107" t="s">
        <v>9856</v>
      </c>
      <c r="S1010" s="109">
        <v>45665</v>
      </c>
      <c r="T1010" s="107" t="s">
        <v>23</v>
      </c>
    </row>
    <row r="1011" spans="1:20" ht="18.600000000000001" customHeight="1" thickBot="1">
      <c r="A1011" s="108">
        <f t="shared" si="15"/>
        <v>1001</v>
      </c>
      <c r="B1011" s="105" t="s">
        <v>5191</v>
      </c>
      <c r="C1011" s="107" t="s">
        <v>30</v>
      </c>
      <c r="D1011" s="107" t="s">
        <v>23</v>
      </c>
      <c r="E1011" s="106"/>
      <c r="F1011" s="107" t="s">
        <v>9855</v>
      </c>
      <c r="G1011" s="107" t="s">
        <v>58</v>
      </c>
      <c r="H1011" s="107" t="s">
        <v>9462</v>
      </c>
      <c r="I1011" s="107">
        <v>1</v>
      </c>
      <c r="J1011" s="107" t="s">
        <v>8730</v>
      </c>
      <c r="K1011" s="112">
        <v>75900000</v>
      </c>
      <c r="L1011" s="110"/>
      <c r="M1011" s="109">
        <v>45659</v>
      </c>
      <c r="N1011" s="107">
        <v>1</v>
      </c>
      <c r="O1011" s="107" t="s">
        <v>8730</v>
      </c>
      <c r="P1011" s="111">
        <v>35420000</v>
      </c>
      <c r="Q1011" s="110"/>
      <c r="R1011" s="107" t="s">
        <v>9854</v>
      </c>
      <c r="S1011" s="109">
        <v>45680</v>
      </c>
      <c r="T1011" s="107" t="s">
        <v>23</v>
      </c>
    </row>
    <row r="1012" spans="1:20" ht="18.600000000000001" customHeight="1" thickBot="1">
      <c r="A1012" s="108">
        <f t="shared" si="15"/>
        <v>1002</v>
      </c>
      <c r="B1012" s="105" t="s">
        <v>5187</v>
      </c>
      <c r="C1012" s="107" t="s">
        <v>30</v>
      </c>
      <c r="D1012" s="107" t="s">
        <v>23</v>
      </c>
      <c r="E1012" s="106"/>
      <c r="F1012" s="107" t="s">
        <v>9853</v>
      </c>
      <c r="G1012" s="107" t="s">
        <v>58</v>
      </c>
      <c r="H1012" s="107" t="s">
        <v>9642</v>
      </c>
      <c r="I1012" s="107">
        <v>1</v>
      </c>
      <c r="J1012" s="107" t="s">
        <v>8730</v>
      </c>
      <c r="K1012" s="112">
        <v>75900000</v>
      </c>
      <c r="L1012" s="110"/>
      <c r="M1012" s="109">
        <v>45719</v>
      </c>
      <c r="N1012" s="107">
        <v>1</v>
      </c>
      <c r="O1012" s="107" t="s">
        <v>8730</v>
      </c>
      <c r="P1012" s="111">
        <v>29480000</v>
      </c>
      <c r="Q1012" s="110"/>
      <c r="R1012" s="107" t="s">
        <v>9852</v>
      </c>
      <c r="S1012" s="109">
        <v>45720</v>
      </c>
      <c r="T1012" s="107" t="s">
        <v>23</v>
      </c>
    </row>
    <row r="1013" spans="1:20" ht="18.600000000000001" customHeight="1" thickBot="1">
      <c r="A1013" s="108">
        <f t="shared" si="15"/>
        <v>1003</v>
      </c>
      <c r="B1013" s="105" t="s">
        <v>5182</v>
      </c>
      <c r="C1013" s="107" t="s">
        <v>30</v>
      </c>
      <c r="D1013" s="107" t="s">
        <v>23</v>
      </c>
      <c r="E1013" s="106"/>
      <c r="F1013" s="107" t="s">
        <v>9851</v>
      </c>
      <c r="G1013" s="107" t="s">
        <v>58</v>
      </c>
      <c r="H1013" s="107" t="s">
        <v>9462</v>
      </c>
      <c r="I1013" s="107">
        <v>1</v>
      </c>
      <c r="J1013" s="107" t="s">
        <v>8730</v>
      </c>
      <c r="K1013" s="112">
        <v>99600000</v>
      </c>
      <c r="L1013" s="110"/>
      <c r="M1013" s="109">
        <v>45659</v>
      </c>
      <c r="N1013" s="107">
        <v>1</v>
      </c>
      <c r="O1013" s="107" t="s">
        <v>8730</v>
      </c>
      <c r="P1013" s="111">
        <v>40128000</v>
      </c>
      <c r="Q1013" s="110"/>
      <c r="R1013" s="107" t="s">
        <v>9850</v>
      </c>
      <c r="S1013" s="109">
        <v>45674</v>
      </c>
      <c r="T1013" s="107" t="s">
        <v>23</v>
      </c>
    </row>
    <row r="1014" spans="1:20" ht="18.600000000000001" customHeight="1" thickBot="1">
      <c r="A1014" s="108">
        <f t="shared" si="15"/>
        <v>1004</v>
      </c>
      <c r="B1014" s="105" t="s">
        <v>5178</v>
      </c>
      <c r="C1014" s="107" t="s">
        <v>30</v>
      </c>
      <c r="D1014" s="107" t="s">
        <v>23</v>
      </c>
      <c r="E1014" s="106"/>
      <c r="F1014" s="107" t="s">
        <v>9849</v>
      </c>
      <c r="G1014" s="107" t="s">
        <v>58</v>
      </c>
      <c r="H1014" s="107" t="s">
        <v>9486</v>
      </c>
      <c r="I1014" s="107">
        <v>1</v>
      </c>
      <c r="J1014" s="107" t="s">
        <v>8730</v>
      </c>
      <c r="K1014" s="112">
        <v>79200000</v>
      </c>
      <c r="L1014" s="110"/>
      <c r="M1014" s="109">
        <v>45659</v>
      </c>
      <c r="N1014" s="107">
        <v>1</v>
      </c>
      <c r="O1014" s="107" t="s">
        <v>8730</v>
      </c>
      <c r="P1014" s="111">
        <v>37840000</v>
      </c>
      <c r="Q1014" s="110"/>
      <c r="R1014" s="107" t="s">
        <v>9848</v>
      </c>
      <c r="S1014" s="109">
        <v>45670</v>
      </c>
      <c r="T1014" s="107" t="s">
        <v>23</v>
      </c>
    </row>
    <row r="1015" spans="1:20" ht="18.600000000000001" customHeight="1" thickBot="1">
      <c r="A1015" s="108">
        <f t="shared" si="15"/>
        <v>1005</v>
      </c>
      <c r="B1015" s="105" t="s">
        <v>5174</v>
      </c>
      <c r="C1015" s="107" t="s">
        <v>30</v>
      </c>
      <c r="D1015" s="107" t="s">
        <v>23</v>
      </c>
      <c r="E1015" s="106"/>
      <c r="F1015" s="107" t="s">
        <v>9847</v>
      </c>
      <c r="G1015" s="107" t="s">
        <v>58</v>
      </c>
      <c r="H1015" s="107" t="s">
        <v>9459</v>
      </c>
      <c r="I1015" s="107">
        <v>1</v>
      </c>
      <c r="J1015" s="107" t="s">
        <v>8730</v>
      </c>
      <c r="K1015" s="112">
        <v>79200000</v>
      </c>
      <c r="L1015" s="110"/>
      <c r="M1015" s="109">
        <v>45659</v>
      </c>
      <c r="N1015" s="107">
        <v>1</v>
      </c>
      <c r="O1015" s="107" t="s">
        <v>8730</v>
      </c>
      <c r="P1015" s="111">
        <v>39160000</v>
      </c>
      <c r="Q1015" s="110"/>
      <c r="R1015" s="107" t="s">
        <v>9846</v>
      </c>
      <c r="S1015" s="109">
        <v>45665</v>
      </c>
      <c r="T1015" s="107" t="s">
        <v>23</v>
      </c>
    </row>
    <row r="1016" spans="1:20" ht="18.600000000000001" customHeight="1" thickBot="1">
      <c r="A1016" s="108">
        <f t="shared" si="15"/>
        <v>1006</v>
      </c>
      <c r="B1016" s="105" t="s">
        <v>5170</v>
      </c>
      <c r="C1016" s="107" t="s">
        <v>30</v>
      </c>
      <c r="D1016" s="107" t="s">
        <v>23</v>
      </c>
      <c r="E1016" s="106"/>
      <c r="F1016" s="107" t="s">
        <v>9845</v>
      </c>
      <c r="G1016" s="107" t="s">
        <v>58</v>
      </c>
      <c r="H1016" s="107" t="s">
        <v>9462</v>
      </c>
      <c r="I1016" s="107">
        <v>1</v>
      </c>
      <c r="J1016" s="107" t="s">
        <v>8730</v>
      </c>
      <c r="K1016" s="112">
        <v>60000000</v>
      </c>
      <c r="L1016" s="110"/>
      <c r="M1016" s="109">
        <v>45659</v>
      </c>
      <c r="N1016" s="107">
        <v>1</v>
      </c>
      <c r="O1016" s="107" t="s">
        <v>8730</v>
      </c>
      <c r="P1016" s="111">
        <v>27749333</v>
      </c>
      <c r="Q1016" s="110"/>
      <c r="R1016" s="107" t="s">
        <v>9844</v>
      </c>
      <c r="S1016" s="109">
        <v>45674</v>
      </c>
      <c r="T1016" s="107" t="s">
        <v>23</v>
      </c>
    </row>
    <row r="1017" spans="1:20" ht="18.600000000000001" customHeight="1" thickBot="1">
      <c r="A1017" s="108">
        <f t="shared" si="15"/>
        <v>1007</v>
      </c>
      <c r="B1017" s="105" t="s">
        <v>5166</v>
      </c>
      <c r="C1017" s="107" t="s">
        <v>30</v>
      </c>
      <c r="D1017" s="107" t="s">
        <v>23</v>
      </c>
      <c r="E1017" s="106"/>
      <c r="F1017" s="107" t="s">
        <v>9843</v>
      </c>
      <c r="G1017" s="107" t="s">
        <v>58</v>
      </c>
      <c r="H1017" s="107" t="s">
        <v>9642</v>
      </c>
      <c r="I1017" s="107">
        <v>1</v>
      </c>
      <c r="J1017" s="107" t="s">
        <v>8730</v>
      </c>
      <c r="K1017" s="112">
        <v>79200000</v>
      </c>
      <c r="L1017" s="110"/>
      <c r="M1017" s="109">
        <v>45659</v>
      </c>
      <c r="N1017" s="107">
        <v>1</v>
      </c>
      <c r="O1017" s="107" t="s">
        <v>8730</v>
      </c>
      <c r="P1017" s="111">
        <v>36740000</v>
      </c>
      <c r="Q1017" s="110"/>
      <c r="R1017" s="107" t="s">
        <v>9842</v>
      </c>
      <c r="S1017" s="109">
        <v>45672</v>
      </c>
      <c r="T1017" s="107" t="s">
        <v>23</v>
      </c>
    </row>
    <row r="1018" spans="1:20" ht="18.600000000000001" customHeight="1" thickBot="1">
      <c r="A1018" s="108">
        <f t="shared" si="15"/>
        <v>1008</v>
      </c>
      <c r="B1018" s="105" t="s">
        <v>5162</v>
      </c>
      <c r="C1018" s="107" t="s">
        <v>30</v>
      </c>
      <c r="D1018" s="107" t="s">
        <v>23</v>
      </c>
      <c r="E1018" s="106"/>
      <c r="F1018" s="107" t="s">
        <v>9841</v>
      </c>
      <c r="G1018" s="107" t="s">
        <v>58</v>
      </c>
      <c r="H1018" s="107" t="s">
        <v>9486</v>
      </c>
      <c r="I1018" s="107">
        <v>1</v>
      </c>
      <c r="J1018" s="107" t="s">
        <v>8730</v>
      </c>
      <c r="K1018" s="112">
        <v>75900000</v>
      </c>
      <c r="L1018" s="110"/>
      <c r="M1018" s="109">
        <v>45691</v>
      </c>
      <c r="N1018" s="107">
        <v>1</v>
      </c>
      <c r="O1018" s="107" t="s">
        <v>8730</v>
      </c>
      <c r="P1018" s="111">
        <v>32120000</v>
      </c>
      <c r="Q1018" s="110"/>
      <c r="R1018" s="107" t="s">
        <v>9840</v>
      </c>
      <c r="S1018" s="109">
        <v>45698</v>
      </c>
      <c r="T1018" s="107" t="s">
        <v>23</v>
      </c>
    </row>
    <row r="1019" spans="1:20" ht="18.600000000000001" customHeight="1" thickBot="1">
      <c r="A1019" s="108">
        <f t="shared" si="15"/>
        <v>1009</v>
      </c>
      <c r="B1019" s="105" t="s">
        <v>5158</v>
      </c>
      <c r="C1019" s="107" t="s">
        <v>30</v>
      </c>
      <c r="D1019" s="107" t="s">
        <v>23</v>
      </c>
      <c r="E1019" s="106"/>
      <c r="F1019" s="107" t="s">
        <v>9839</v>
      </c>
      <c r="G1019" s="107" t="s">
        <v>58</v>
      </c>
      <c r="H1019" s="107" t="s">
        <v>9462</v>
      </c>
      <c r="I1019" s="107">
        <v>1</v>
      </c>
      <c r="J1019" s="107" t="s">
        <v>8730</v>
      </c>
      <c r="K1019" s="112">
        <v>75900000</v>
      </c>
      <c r="L1019" s="110"/>
      <c r="M1019" s="109">
        <v>45659</v>
      </c>
      <c r="N1019" s="107">
        <v>1</v>
      </c>
      <c r="O1019" s="107" t="s">
        <v>8730</v>
      </c>
      <c r="P1019" s="111">
        <v>35420000</v>
      </c>
      <c r="Q1019" s="110"/>
      <c r="R1019" s="107" t="s">
        <v>9838</v>
      </c>
      <c r="S1019" s="109">
        <v>45688</v>
      </c>
      <c r="T1019" s="107" t="s">
        <v>23</v>
      </c>
    </row>
    <row r="1020" spans="1:20" ht="18.600000000000001" customHeight="1" thickBot="1">
      <c r="A1020" s="108">
        <f t="shared" si="15"/>
        <v>1010</v>
      </c>
      <c r="B1020" s="105" t="s">
        <v>5154</v>
      </c>
      <c r="C1020" s="107" t="s">
        <v>30</v>
      </c>
      <c r="D1020" s="107" t="s">
        <v>23</v>
      </c>
      <c r="E1020" s="106"/>
      <c r="F1020" s="107" t="s">
        <v>9837</v>
      </c>
      <c r="G1020" s="107" t="s">
        <v>58</v>
      </c>
      <c r="H1020" s="107" t="s">
        <v>9462</v>
      </c>
      <c r="I1020" s="107">
        <v>1</v>
      </c>
      <c r="J1020" s="107" t="s">
        <v>8730</v>
      </c>
      <c r="K1020" s="112">
        <v>75900000</v>
      </c>
      <c r="L1020" s="110"/>
      <c r="M1020" s="109">
        <v>45659</v>
      </c>
      <c r="N1020" s="107">
        <v>1</v>
      </c>
      <c r="O1020" s="107" t="s">
        <v>8730</v>
      </c>
      <c r="P1020" s="111">
        <v>35420000</v>
      </c>
      <c r="Q1020" s="110"/>
      <c r="R1020" s="107" t="s">
        <v>9836</v>
      </c>
      <c r="S1020" s="109">
        <v>45680</v>
      </c>
      <c r="T1020" s="107" t="s">
        <v>23</v>
      </c>
    </row>
    <row r="1021" spans="1:20" ht="18.600000000000001" customHeight="1" thickBot="1">
      <c r="A1021" s="108">
        <f t="shared" si="15"/>
        <v>1011</v>
      </c>
      <c r="B1021" s="105" t="s">
        <v>5149</v>
      </c>
      <c r="C1021" s="107" t="s">
        <v>30</v>
      </c>
      <c r="D1021" s="107" t="s">
        <v>23</v>
      </c>
      <c r="E1021" s="106"/>
      <c r="F1021" s="107" t="s">
        <v>9835</v>
      </c>
      <c r="G1021" s="107" t="s">
        <v>58</v>
      </c>
      <c r="H1021" s="107" t="s">
        <v>9486</v>
      </c>
      <c r="I1021" s="107">
        <v>1</v>
      </c>
      <c r="J1021" s="107" t="s">
        <v>8730</v>
      </c>
      <c r="K1021" s="112">
        <v>99600000</v>
      </c>
      <c r="L1021" s="110"/>
      <c r="M1021" s="109">
        <v>45659</v>
      </c>
      <c r="N1021" s="107">
        <v>1</v>
      </c>
      <c r="O1021" s="107" t="s">
        <v>8730</v>
      </c>
      <c r="P1021" s="111">
        <v>47586667</v>
      </c>
      <c r="Q1021" s="110"/>
      <c r="R1021" s="107" t="s">
        <v>9834</v>
      </c>
      <c r="S1021" s="109">
        <v>45667</v>
      </c>
      <c r="T1021" s="107" t="s">
        <v>23</v>
      </c>
    </row>
    <row r="1022" spans="1:20" ht="18.600000000000001" customHeight="1" thickBot="1">
      <c r="A1022" s="108">
        <f t="shared" si="15"/>
        <v>1012</v>
      </c>
      <c r="B1022" s="105" t="s">
        <v>5145</v>
      </c>
      <c r="C1022" s="107" t="s">
        <v>30</v>
      </c>
      <c r="D1022" s="107" t="s">
        <v>23</v>
      </c>
      <c r="E1022" s="106"/>
      <c r="F1022" s="107" t="s">
        <v>9833</v>
      </c>
      <c r="G1022" s="107" t="s">
        <v>58</v>
      </c>
      <c r="H1022" s="107" t="s">
        <v>9462</v>
      </c>
      <c r="I1022" s="107">
        <v>1</v>
      </c>
      <c r="J1022" s="107" t="s">
        <v>8730</v>
      </c>
      <c r="K1022" s="112">
        <v>79200000</v>
      </c>
      <c r="L1022" s="110"/>
      <c r="M1022" s="109">
        <v>45659</v>
      </c>
      <c r="N1022" s="107">
        <v>1</v>
      </c>
      <c r="O1022" s="107" t="s">
        <v>8730</v>
      </c>
      <c r="P1022" s="111">
        <v>38060000</v>
      </c>
      <c r="Q1022" s="110"/>
      <c r="R1022" s="107" t="s">
        <v>9832</v>
      </c>
      <c r="S1022" s="109">
        <v>45666</v>
      </c>
      <c r="T1022" s="107" t="s">
        <v>23</v>
      </c>
    </row>
    <row r="1023" spans="1:20" ht="18.600000000000001" customHeight="1" thickBot="1">
      <c r="A1023" s="108">
        <f t="shared" si="15"/>
        <v>1013</v>
      </c>
      <c r="B1023" s="105" t="s">
        <v>5142</v>
      </c>
      <c r="C1023" s="107" t="s">
        <v>30</v>
      </c>
      <c r="D1023" s="107" t="s">
        <v>23</v>
      </c>
      <c r="E1023" s="106"/>
      <c r="F1023" s="107" t="s">
        <v>9831</v>
      </c>
      <c r="G1023" s="107" t="s">
        <v>58</v>
      </c>
      <c r="H1023" s="107" t="s">
        <v>9462</v>
      </c>
      <c r="I1023" s="107">
        <v>1</v>
      </c>
      <c r="J1023" s="107" t="s">
        <v>8730</v>
      </c>
      <c r="K1023" s="112">
        <v>85200000</v>
      </c>
      <c r="L1023" s="110"/>
      <c r="M1023" s="109">
        <v>45659</v>
      </c>
      <c r="N1023" s="107">
        <v>1</v>
      </c>
      <c r="O1023" s="107" t="s">
        <v>8730</v>
      </c>
      <c r="P1023" s="111">
        <v>41180000</v>
      </c>
      <c r="Q1023" s="110"/>
      <c r="R1023" s="107" t="s">
        <v>9830</v>
      </c>
      <c r="S1023" s="109">
        <v>45665</v>
      </c>
      <c r="T1023" s="107" t="s">
        <v>23</v>
      </c>
    </row>
    <row r="1024" spans="1:20" ht="18.600000000000001" customHeight="1" thickBot="1">
      <c r="A1024" s="108">
        <f t="shared" si="15"/>
        <v>1014</v>
      </c>
      <c r="B1024" s="105" t="s">
        <v>5138</v>
      </c>
      <c r="C1024" s="107" t="s">
        <v>30</v>
      </c>
      <c r="D1024" s="107" t="s">
        <v>23</v>
      </c>
      <c r="E1024" s="106"/>
      <c r="F1024" s="107" t="s">
        <v>9829</v>
      </c>
      <c r="G1024" s="107" t="s">
        <v>58</v>
      </c>
      <c r="H1024" s="107" t="s">
        <v>9486</v>
      </c>
      <c r="I1024" s="107">
        <v>1</v>
      </c>
      <c r="J1024" s="107" t="s">
        <v>8730</v>
      </c>
      <c r="K1024" s="112">
        <v>75900000</v>
      </c>
      <c r="L1024" s="110"/>
      <c r="M1024" s="109">
        <v>45691</v>
      </c>
      <c r="N1024" s="107">
        <v>1</v>
      </c>
      <c r="O1024" s="107" t="s">
        <v>8730</v>
      </c>
      <c r="P1024" s="111">
        <v>32120000</v>
      </c>
      <c r="Q1024" s="110"/>
      <c r="R1024" s="107" t="s">
        <v>9828</v>
      </c>
      <c r="S1024" s="109">
        <v>45695</v>
      </c>
      <c r="T1024" s="107" t="s">
        <v>23</v>
      </c>
    </row>
    <row r="1025" spans="1:20" ht="18.600000000000001" customHeight="1" thickBot="1">
      <c r="A1025" s="108">
        <f t="shared" si="15"/>
        <v>1015</v>
      </c>
      <c r="B1025" s="105" t="s">
        <v>5135</v>
      </c>
      <c r="C1025" s="107" t="s">
        <v>30</v>
      </c>
      <c r="D1025" s="107" t="s">
        <v>23</v>
      </c>
      <c r="E1025" s="106"/>
      <c r="F1025" s="107" t="s">
        <v>9827</v>
      </c>
      <c r="G1025" s="107" t="s">
        <v>58</v>
      </c>
      <c r="H1025" s="107" t="s">
        <v>9642</v>
      </c>
      <c r="I1025" s="107">
        <v>1</v>
      </c>
      <c r="J1025" s="107" t="s">
        <v>8730</v>
      </c>
      <c r="K1025" s="112">
        <v>85200000</v>
      </c>
      <c r="L1025" s="110"/>
      <c r="M1025" s="109">
        <v>45659</v>
      </c>
      <c r="N1025" s="107">
        <v>1</v>
      </c>
      <c r="O1025" s="107" t="s">
        <v>8730</v>
      </c>
      <c r="P1025" s="111">
        <v>39286667</v>
      </c>
      <c r="Q1025" s="110"/>
      <c r="R1025" s="107" t="s">
        <v>9826</v>
      </c>
      <c r="S1025" s="109">
        <v>45672</v>
      </c>
      <c r="T1025" s="107" t="s">
        <v>23</v>
      </c>
    </row>
    <row r="1026" spans="1:20" ht="18.600000000000001" customHeight="1" thickBot="1">
      <c r="A1026" s="108">
        <f t="shared" si="15"/>
        <v>1016</v>
      </c>
      <c r="B1026" s="105" t="s">
        <v>5131</v>
      </c>
      <c r="C1026" s="107" t="s">
        <v>30</v>
      </c>
      <c r="D1026" s="107" t="s">
        <v>23</v>
      </c>
      <c r="E1026" s="106"/>
      <c r="F1026" s="107" t="s">
        <v>9825</v>
      </c>
      <c r="G1026" s="107" t="s">
        <v>58</v>
      </c>
      <c r="H1026" s="107" t="s">
        <v>9459</v>
      </c>
      <c r="I1026" s="107">
        <v>1</v>
      </c>
      <c r="J1026" s="107" t="s">
        <v>8730</v>
      </c>
      <c r="K1026" s="112">
        <v>60950000</v>
      </c>
      <c r="L1026" s="110"/>
      <c r="M1026" s="109">
        <v>45691</v>
      </c>
      <c r="N1026" s="107">
        <v>1</v>
      </c>
      <c r="O1026" s="107" t="s">
        <v>8730</v>
      </c>
      <c r="P1026" s="111">
        <v>25793333</v>
      </c>
      <c r="Q1026" s="110"/>
      <c r="R1026" s="107" t="s">
        <v>9824</v>
      </c>
      <c r="S1026" s="109">
        <v>45706</v>
      </c>
      <c r="T1026" s="107" t="s">
        <v>23</v>
      </c>
    </row>
    <row r="1027" spans="1:20" ht="18.600000000000001" customHeight="1" thickBot="1">
      <c r="A1027" s="108">
        <f t="shared" si="15"/>
        <v>1017</v>
      </c>
      <c r="B1027" s="105" t="s">
        <v>5127</v>
      </c>
      <c r="C1027" s="107" t="s">
        <v>30</v>
      </c>
      <c r="D1027" s="107" t="s">
        <v>23</v>
      </c>
      <c r="E1027" s="106"/>
      <c r="F1027" s="107" t="s">
        <v>9823</v>
      </c>
      <c r="G1027" s="107" t="s">
        <v>58</v>
      </c>
      <c r="H1027" s="107" t="s">
        <v>9459</v>
      </c>
      <c r="I1027" s="107">
        <v>1</v>
      </c>
      <c r="J1027" s="107" t="s">
        <v>8730</v>
      </c>
      <c r="K1027" s="112">
        <v>75900000</v>
      </c>
      <c r="L1027" s="110"/>
      <c r="M1027" s="109">
        <v>45691</v>
      </c>
      <c r="N1027" s="107">
        <v>1</v>
      </c>
      <c r="O1027" s="107" t="s">
        <v>8730</v>
      </c>
      <c r="P1027" s="111">
        <v>29480000</v>
      </c>
      <c r="Q1027" s="110"/>
      <c r="R1027" s="107" t="s">
        <v>9822</v>
      </c>
      <c r="S1027" s="109">
        <v>45716</v>
      </c>
      <c r="T1027" s="107" t="s">
        <v>23</v>
      </c>
    </row>
    <row r="1028" spans="1:20" ht="18.600000000000001" customHeight="1" thickBot="1">
      <c r="A1028" s="108">
        <f t="shared" si="15"/>
        <v>1018</v>
      </c>
      <c r="B1028" s="105" t="s">
        <v>5123</v>
      </c>
      <c r="C1028" s="107" t="s">
        <v>30</v>
      </c>
      <c r="D1028" s="107" t="s">
        <v>23</v>
      </c>
      <c r="E1028" s="106"/>
      <c r="F1028" s="107" t="s">
        <v>9821</v>
      </c>
      <c r="G1028" s="107" t="s">
        <v>58</v>
      </c>
      <c r="H1028" s="107" t="s">
        <v>9486</v>
      </c>
      <c r="I1028" s="107">
        <v>1</v>
      </c>
      <c r="J1028" s="107" t="s">
        <v>8730</v>
      </c>
      <c r="K1028" s="112">
        <v>104400000</v>
      </c>
      <c r="L1028" s="110"/>
      <c r="M1028" s="109">
        <v>45659</v>
      </c>
      <c r="N1028" s="107">
        <v>1</v>
      </c>
      <c r="O1028" s="107" t="s">
        <v>8730</v>
      </c>
      <c r="P1028" s="111">
        <v>51910000</v>
      </c>
      <c r="Q1028" s="110"/>
      <c r="R1028" s="107" t="s">
        <v>9820</v>
      </c>
      <c r="S1028" s="109">
        <v>45660</v>
      </c>
      <c r="T1028" s="107" t="s">
        <v>23</v>
      </c>
    </row>
    <row r="1029" spans="1:20" ht="18.600000000000001" customHeight="1" thickBot="1">
      <c r="A1029" s="108">
        <f t="shared" si="15"/>
        <v>1019</v>
      </c>
      <c r="B1029" s="105" t="s">
        <v>5119</v>
      </c>
      <c r="C1029" s="107" t="s">
        <v>30</v>
      </c>
      <c r="D1029" s="107" t="s">
        <v>23</v>
      </c>
      <c r="E1029" s="106"/>
      <c r="F1029" s="107" t="s">
        <v>9819</v>
      </c>
      <c r="G1029" s="107" t="s">
        <v>58</v>
      </c>
      <c r="H1029" s="107" t="s">
        <v>9483</v>
      </c>
      <c r="I1029" s="107">
        <v>1</v>
      </c>
      <c r="J1029" s="107" t="s">
        <v>8730</v>
      </c>
      <c r="K1029" s="112">
        <v>55800000</v>
      </c>
      <c r="L1029" s="110"/>
      <c r="M1029" s="109">
        <v>45659</v>
      </c>
      <c r="N1029" s="107">
        <v>1</v>
      </c>
      <c r="O1029" s="107" t="s">
        <v>8730</v>
      </c>
      <c r="P1029" s="111">
        <v>26526667</v>
      </c>
      <c r="Q1029" s="110"/>
      <c r="R1029" s="107" t="s">
        <v>9818</v>
      </c>
      <c r="S1029" s="109">
        <v>45667</v>
      </c>
      <c r="T1029" s="107" t="s">
        <v>23</v>
      </c>
    </row>
    <row r="1030" spans="1:20" ht="18.600000000000001" customHeight="1" thickBot="1">
      <c r="A1030" s="108">
        <f t="shared" si="15"/>
        <v>1020</v>
      </c>
      <c r="B1030" s="105" t="s">
        <v>5114</v>
      </c>
      <c r="C1030" s="107" t="s">
        <v>30</v>
      </c>
      <c r="D1030" s="107" t="s">
        <v>23</v>
      </c>
      <c r="E1030" s="106"/>
      <c r="F1030" s="107" t="s">
        <v>9817</v>
      </c>
      <c r="G1030" s="107" t="s">
        <v>58</v>
      </c>
      <c r="H1030" s="107" t="s">
        <v>9459</v>
      </c>
      <c r="I1030" s="107">
        <v>1</v>
      </c>
      <c r="J1030" s="107" t="s">
        <v>8730</v>
      </c>
      <c r="K1030" s="112">
        <v>101200000</v>
      </c>
      <c r="L1030" s="110"/>
      <c r="M1030" s="109">
        <v>45748</v>
      </c>
      <c r="N1030" s="107">
        <v>1</v>
      </c>
      <c r="O1030" s="107" t="s">
        <v>8730</v>
      </c>
      <c r="P1030" s="111">
        <v>28560000</v>
      </c>
      <c r="Q1030" s="110"/>
      <c r="R1030" s="107" t="s">
        <v>9816</v>
      </c>
      <c r="S1030" s="109">
        <v>45749</v>
      </c>
      <c r="T1030" s="107" t="s">
        <v>23</v>
      </c>
    </row>
    <row r="1031" spans="1:20" ht="18.600000000000001" customHeight="1" thickBot="1">
      <c r="A1031" s="108">
        <f t="shared" si="15"/>
        <v>1021</v>
      </c>
      <c r="B1031" s="105" t="s">
        <v>5110</v>
      </c>
      <c r="C1031" s="107" t="s">
        <v>30</v>
      </c>
      <c r="D1031" s="107" t="s">
        <v>23</v>
      </c>
      <c r="E1031" s="106"/>
      <c r="F1031" s="107" t="s">
        <v>9815</v>
      </c>
      <c r="G1031" s="107" t="s">
        <v>58</v>
      </c>
      <c r="H1031" s="107" t="s">
        <v>9459</v>
      </c>
      <c r="I1031" s="107">
        <v>1</v>
      </c>
      <c r="J1031" s="107" t="s">
        <v>8730</v>
      </c>
      <c r="K1031" s="112">
        <v>81400000</v>
      </c>
      <c r="L1031" s="110"/>
      <c r="M1031" s="109">
        <v>45748</v>
      </c>
      <c r="N1031" s="107">
        <v>1</v>
      </c>
      <c r="O1031" s="107" t="s">
        <v>8730</v>
      </c>
      <c r="P1031" s="111">
        <v>28280000</v>
      </c>
      <c r="Q1031" s="110"/>
      <c r="R1031" s="107" t="s">
        <v>9814</v>
      </c>
      <c r="S1031" s="109">
        <v>45749</v>
      </c>
      <c r="T1031" s="107" t="s">
        <v>23</v>
      </c>
    </row>
    <row r="1032" spans="1:20" ht="18.600000000000001" customHeight="1" thickBot="1">
      <c r="A1032" s="108">
        <f t="shared" si="15"/>
        <v>1022</v>
      </c>
      <c r="B1032" s="105" t="s">
        <v>5105</v>
      </c>
      <c r="C1032" s="107" t="s">
        <v>30</v>
      </c>
      <c r="D1032" s="107" t="s">
        <v>23</v>
      </c>
      <c r="E1032" s="106"/>
      <c r="F1032" s="107" t="s">
        <v>9813</v>
      </c>
      <c r="G1032" s="107" t="s">
        <v>58</v>
      </c>
      <c r="H1032" s="107" t="s">
        <v>9462</v>
      </c>
      <c r="I1032" s="107">
        <v>1</v>
      </c>
      <c r="J1032" s="107" t="s">
        <v>8730</v>
      </c>
      <c r="K1032" s="112">
        <v>101200000</v>
      </c>
      <c r="L1032" s="110"/>
      <c r="M1032" s="109">
        <v>45719</v>
      </c>
      <c r="N1032" s="107">
        <v>1</v>
      </c>
      <c r="O1032" s="107" t="s">
        <v>8730</v>
      </c>
      <c r="P1032" s="111">
        <v>42840000</v>
      </c>
      <c r="Q1032" s="110"/>
      <c r="R1032" s="107" t="s">
        <v>9812</v>
      </c>
      <c r="S1032" s="109">
        <v>45720</v>
      </c>
      <c r="T1032" s="107" t="s">
        <v>23</v>
      </c>
    </row>
    <row r="1033" spans="1:20" ht="18.600000000000001" customHeight="1" thickBot="1">
      <c r="A1033" s="108">
        <f t="shared" si="15"/>
        <v>1023</v>
      </c>
      <c r="B1033" s="105" t="s">
        <v>5100</v>
      </c>
      <c r="C1033" s="107" t="s">
        <v>30</v>
      </c>
      <c r="D1033" s="107" t="s">
        <v>23</v>
      </c>
      <c r="E1033" s="106"/>
      <c r="F1033" s="107" t="s">
        <v>9811</v>
      </c>
      <c r="G1033" s="107" t="s">
        <v>58</v>
      </c>
      <c r="H1033" s="107" t="s">
        <v>9462</v>
      </c>
      <c r="I1033" s="107">
        <v>1</v>
      </c>
      <c r="J1033" s="107" t="s">
        <v>8730</v>
      </c>
      <c r="K1033" s="112">
        <v>132250000</v>
      </c>
      <c r="L1033" s="110"/>
      <c r="M1033" s="109">
        <v>45691</v>
      </c>
      <c r="N1033" s="107">
        <v>1</v>
      </c>
      <c r="O1033" s="107" t="s">
        <v>8730</v>
      </c>
      <c r="P1033" s="111">
        <v>55966667</v>
      </c>
      <c r="Q1033" s="110"/>
      <c r="R1033" s="107" t="s">
        <v>9810</v>
      </c>
      <c r="S1033" s="109">
        <v>45699</v>
      </c>
      <c r="T1033" s="107" t="s">
        <v>23</v>
      </c>
    </row>
    <row r="1034" spans="1:20" ht="18.600000000000001" customHeight="1" thickBot="1">
      <c r="A1034" s="108">
        <f t="shared" si="15"/>
        <v>1024</v>
      </c>
      <c r="B1034" s="105" t="s">
        <v>5095</v>
      </c>
      <c r="C1034" s="107" t="s">
        <v>30</v>
      </c>
      <c r="D1034" s="107" t="s">
        <v>23</v>
      </c>
      <c r="E1034" s="106"/>
      <c r="F1034" s="107" t="s">
        <v>9809</v>
      </c>
      <c r="G1034" s="107" t="s">
        <v>58</v>
      </c>
      <c r="H1034" s="107" t="s">
        <v>9462</v>
      </c>
      <c r="I1034" s="107">
        <v>1</v>
      </c>
      <c r="J1034" s="107" t="s">
        <v>8730</v>
      </c>
      <c r="K1034" s="112">
        <v>161000000</v>
      </c>
      <c r="L1034" s="110"/>
      <c r="M1034" s="109">
        <v>45779</v>
      </c>
      <c r="N1034" s="107">
        <v>1</v>
      </c>
      <c r="O1034" s="107" t="s">
        <v>8730</v>
      </c>
      <c r="P1034" s="111">
        <v>27396200</v>
      </c>
      <c r="Q1034" s="110"/>
      <c r="R1034" s="107" t="s">
        <v>9808</v>
      </c>
      <c r="S1034" s="109">
        <v>45779</v>
      </c>
      <c r="T1034" s="107" t="s">
        <v>23</v>
      </c>
    </row>
    <row r="1035" spans="1:20" ht="18.600000000000001" customHeight="1" thickBot="1">
      <c r="A1035" s="108">
        <f t="shared" si="15"/>
        <v>1025</v>
      </c>
      <c r="B1035" s="105" t="s">
        <v>5090</v>
      </c>
      <c r="C1035" s="107" t="s">
        <v>30</v>
      </c>
      <c r="D1035" s="107" t="s">
        <v>23</v>
      </c>
      <c r="E1035" s="106"/>
      <c r="F1035" s="107" t="s">
        <v>9807</v>
      </c>
      <c r="G1035" s="107" t="s">
        <v>58</v>
      </c>
      <c r="H1035" s="107" t="s">
        <v>9459</v>
      </c>
      <c r="I1035" s="107">
        <v>1</v>
      </c>
      <c r="J1035" s="107" t="s">
        <v>8730</v>
      </c>
      <c r="K1035" s="112">
        <v>114400000</v>
      </c>
      <c r="L1035" s="110"/>
      <c r="M1035" s="109">
        <v>45691</v>
      </c>
      <c r="N1035" s="107">
        <v>1</v>
      </c>
      <c r="O1035" s="107" t="s">
        <v>8730</v>
      </c>
      <c r="P1035" s="111">
        <v>48186667</v>
      </c>
      <c r="Q1035" s="110"/>
      <c r="R1035" s="107" t="s">
        <v>9806</v>
      </c>
      <c r="S1035" s="109">
        <v>45706</v>
      </c>
      <c r="T1035" s="107" t="s">
        <v>23</v>
      </c>
    </row>
    <row r="1036" spans="1:20" ht="18.600000000000001" customHeight="1" thickBot="1">
      <c r="A1036" s="108">
        <f t="shared" ref="A1036:A1099" si="16">A1035+1</f>
        <v>1026</v>
      </c>
      <c r="B1036" s="105" t="s">
        <v>5086</v>
      </c>
      <c r="C1036" s="107" t="s">
        <v>30</v>
      </c>
      <c r="D1036" s="107" t="s">
        <v>23</v>
      </c>
      <c r="E1036" s="106"/>
      <c r="F1036" s="107" t="s">
        <v>9805</v>
      </c>
      <c r="G1036" s="107" t="s">
        <v>58</v>
      </c>
      <c r="H1036" s="107" t="s">
        <v>9459</v>
      </c>
      <c r="I1036" s="107">
        <v>1</v>
      </c>
      <c r="J1036" s="107" t="s">
        <v>8730</v>
      </c>
      <c r="K1036" s="112">
        <v>114400000</v>
      </c>
      <c r="L1036" s="110"/>
      <c r="M1036" s="109">
        <v>45691</v>
      </c>
      <c r="N1036" s="107">
        <v>1</v>
      </c>
      <c r="O1036" s="107" t="s">
        <v>8730</v>
      </c>
      <c r="P1036" s="111">
        <v>46106667</v>
      </c>
      <c r="Q1036" s="110"/>
      <c r="R1036" s="107" t="s">
        <v>9804</v>
      </c>
      <c r="S1036" s="109">
        <v>45716</v>
      </c>
      <c r="T1036" s="107" t="s">
        <v>23</v>
      </c>
    </row>
    <row r="1037" spans="1:20" ht="18.600000000000001" customHeight="1" thickBot="1">
      <c r="A1037" s="108">
        <f t="shared" si="16"/>
        <v>1027</v>
      </c>
      <c r="B1037" s="105" t="s">
        <v>5083</v>
      </c>
      <c r="C1037" s="107" t="s">
        <v>30</v>
      </c>
      <c r="D1037" s="107" t="s">
        <v>23</v>
      </c>
      <c r="E1037" s="106"/>
      <c r="F1037" s="107" t="s">
        <v>9803</v>
      </c>
      <c r="G1037" s="107" t="s">
        <v>58</v>
      </c>
      <c r="H1037" s="107" t="s">
        <v>9462</v>
      </c>
      <c r="I1037" s="107">
        <v>1</v>
      </c>
      <c r="J1037" s="107" t="s">
        <v>8730</v>
      </c>
      <c r="K1037" s="112">
        <v>119600000</v>
      </c>
      <c r="L1037" s="110"/>
      <c r="M1037" s="109">
        <v>45748</v>
      </c>
      <c r="N1037" s="107">
        <v>1</v>
      </c>
      <c r="O1037" s="107" t="s">
        <v>8730</v>
      </c>
      <c r="P1037" s="111">
        <v>27396200</v>
      </c>
      <c r="Q1037" s="110"/>
      <c r="R1037" s="107" t="s">
        <v>9802</v>
      </c>
      <c r="S1037" s="109">
        <v>45777</v>
      </c>
      <c r="T1037" s="107" t="s">
        <v>23</v>
      </c>
    </row>
    <row r="1038" spans="1:20" ht="18.600000000000001" customHeight="1" thickBot="1">
      <c r="A1038" s="108">
        <f t="shared" si="16"/>
        <v>1028</v>
      </c>
      <c r="B1038" s="105" t="s">
        <v>5079</v>
      </c>
      <c r="C1038" s="107" t="s">
        <v>30</v>
      </c>
      <c r="D1038" s="107" t="s">
        <v>23</v>
      </c>
      <c r="E1038" s="106"/>
      <c r="F1038" s="107" t="s">
        <v>9801</v>
      </c>
      <c r="G1038" s="107" t="s">
        <v>58</v>
      </c>
      <c r="H1038" s="107" t="s">
        <v>9742</v>
      </c>
      <c r="I1038" s="107">
        <v>1</v>
      </c>
      <c r="J1038" s="107" t="s">
        <v>8730</v>
      </c>
      <c r="K1038" s="112">
        <v>5998217610</v>
      </c>
      <c r="L1038" s="110"/>
      <c r="M1038" s="109">
        <v>45992</v>
      </c>
      <c r="N1038" s="107">
        <v>1</v>
      </c>
      <c r="O1038" s="107" t="s">
        <v>8730</v>
      </c>
      <c r="P1038" s="111">
        <v>5998217610</v>
      </c>
      <c r="Q1038" s="110"/>
      <c r="R1038" s="107" t="s">
        <v>9800</v>
      </c>
      <c r="S1038" s="109">
        <v>46013</v>
      </c>
      <c r="T1038" s="107" t="s">
        <v>23</v>
      </c>
    </row>
    <row r="1039" spans="1:20" ht="18.600000000000001" customHeight="1" thickBot="1">
      <c r="A1039" s="108">
        <f t="shared" si="16"/>
        <v>1029</v>
      </c>
      <c r="B1039" s="105" t="s">
        <v>5074</v>
      </c>
      <c r="C1039" s="107" t="s">
        <v>30</v>
      </c>
      <c r="D1039" s="107" t="s">
        <v>23</v>
      </c>
      <c r="E1039" s="106"/>
      <c r="F1039" s="107" t="s">
        <v>9799</v>
      </c>
      <c r="G1039" s="107" t="s">
        <v>58</v>
      </c>
      <c r="H1039" s="107" t="s">
        <v>9747</v>
      </c>
      <c r="I1039" s="107">
        <v>1</v>
      </c>
      <c r="J1039" s="107" t="s">
        <v>8730</v>
      </c>
      <c r="K1039" s="112">
        <v>2123825982</v>
      </c>
      <c r="L1039" s="110"/>
      <c r="M1039" s="109">
        <v>45870</v>
      </c>
      <c r="N1039" s="107">
        <v>1</v>
      </c>
      <c r="O1039" s="107" t="s">
        <v>8730</v>
      </c>
      <c r="P1039" s="111">
        <v>1506864811</v>
      </c>
      <c r="Q1039" s="110"/>
      <c r="R1039" s="107" t="s">
        <v>9798</v>
      </c>
      <c r="S1039" s="109">
        <v>45898</v>
      </c>
      <c r="T1039" s="107" t="s">
        <v>23</v>
      </c>
    </row>
    <row r="1040" spans="1:20" ht="18.600000000000001" customHeight="1" thickBot="1">
      <c r="A1040" s="108">
        <f t="shared" si="16"/>
        <v>1030</v>
      </c>
      <c r="B1040" s="105" t="s">
        <v>5070</v>
      </c>
      <c r="C1040" s="107" t="s">
        <v>30</v>
      </c>
      <c r="D1040" s="107" t="s">
        <v>23</v>
      </c>
      <c r="E1040" s="106"/>
      <c r="F1040" s="107" t="s">
        <v>9797</v>
      </c>
      <c r="G1040" s="107" t="s">
        <v>58</v>
      </c>
      <c r="H1040" s="107" t="s">
        <v>9758</v>
      </c>
      <c r="I1040" s="107">
        <v>1</v>
      </c>
      <c r="J1040" s="107" t="s">
        <v>8730</v>
      </c>
      <c r="K1040" s="112">
        <v>1809632617</v>
      </c>
      <c r="L1040" s="110"/>
      <c r="M1040" s="109">
        <v>45811</v>
      </c>
      <c r="N1040" s="107">
        <v>1</v>
      </c>
      <c r="O1040" s="107" t="s">
        <v>8730</v>
      </c>
      <c r="P1040" s="111">
        <v>1713932772</v>
      </c>
      <c r="Q1040" s="110"/>
      <c r="R1040" s="107" t="s">
        <v>9796</v>
      </c>
      <c r="S1040" s="109">
        <v>45811</v>
      </c>
      <c r="T1040" s="107" t="s">
        <v>23</v>
      </c>
    </row>
    <row r="1041" spans="1:20" ht="18.600000000000001" customHeight="1" thickBot="1">
      <c r="A1041" s="108">
        <f t="shared" si="16"/>
        <v>1031</v>
      </c>
      <c r="B1041" s="105" t="s">
        <v>5067</v>
      </c>
      <c r="C1041" s="107" t="s">
        <v>30</v>
      </c>
      <c r="D1041" s="107" t="s">
        <v>23</v>
      </c>
      <c r="E1041" s="106"/>
      <c r="F1041" s="107" t="s">
        <v>9795</v>
      </c>
      <c r="G1041" s="107" t="s">
        <v>58</v>
      </c>
      <c r="H1041" s="107" t="s">
        <v>9758</v>
      </c>
      <c r="I1041" s="107">
        <v>1</v>
      </c>
      <c r="J1041" s="107" t="s">
        <v>8730</v>
      </c>
      <c r="K1041" s="112">
        <v>1071293229</v>
      </c>
      <c r="L1041" s="110"/>
      <c r="M1041" s="109">
        <v>45691</v>
      </c>
      <c r="N1041" s="107">
        <v>1</v>
      </c>
      <c r="O1041" s="107" t="s">
        <v>8730</v>
      </c>
      <c r="P1041" s="111">
        <v>1052523634</v>
      </c>
      <c r="Q1041" s="110"/>
      <c r="R1041" s="107" t="s">
        <v>9794</v>
      </c>
      <c r="S1041" s="109">
        <v>45702</v>
      </c>
      <c r="T1041" s="107" t="s">
        <v>23</v>
      </c>
    </row>
    <row r="1042" spans="1:20" ht="18.600000000000001" customHeight="1" thickBot="1">
      <c r="A1042" s="108">
        <f t="shared" si="16"/>
        <v>1032</v>
      </c>
      <c r="B1042" s="105" t="s">
        <v>5062</v>
      </c>
      <c r="C1042" s="107" t="s">
        <v>30</v>
      </c>
      <c r="D1042" s="107" t="s">
        <v>23</v>
      </c>
      <c r="E1042" s="106"/>
      <c r="F1042" s="107" t="s">
        <v>9793</v>
      </c>
      <c r="G1042" s="107" t="s">
        <v>58</v>
      </c>
      <c r="H1042" s="107" t="s">
        <v>9742</v>
      </c>
      <c r="I1042" s="107">
        <v>1</v>
      </c>
      <c r="J1042" s="107" t="s">
        <v>8730</v>
      </c>
      <c r="K1042" s="112">
        <v>800000000</v>
      </c>
      <c r="L1042" s="110"/>
      <c r="M1042" s="109">
        <v>45870</v>
      </c>
      <c r="N1042" s="107">
        <v>1</v>
      </c>
      <c r="O1042" s="107" t="s">
        <v>8730</v>
      </c>
      <c r="P1042" s="113">
        <v>370061903.19</v>
      </c>
      <c r="Q1042" s="110"/>
      <c r="R1042" s="107" t="s">
        <v>9792</v>
      </c>
      <c r="S1042" s="109">
        <v>45898</v>
      </c>
      <c r="T1042" s="107" t="s">
        <v>23</v>
      </c>
    </row>
    <row r="1043" spans="1:20" ht="18.600000000000001" customHeight="1" thickBot="1">
      <c r="A1043" s="108">
        <f t="shared" si="16"/>
        <v>1033</v>
      </c>
      <c r="B1043" s="105" t="s">
        <v>5058</v>
      </c>
      <c r="C1043" s="107" t="s">
        <v>30</v>
      </c>
      <c r="D1043" s="107" t="s">
        <v>23</v>
      </c>
      <c r="E1043" s="106"/>
      <c r="F1043" s="107" t="s">
        <v>9791</v>
      </c>
      <c r="G1043" s="107" t="s">
        <v>58</v>
      </c>
      <c r="H1043" s="107" t="s">
        <v>9742</v>
      </c>
      <c r="I1043" s="107">
        <v>1</v>
      </c>
      <c r="J1043" s="107" t="s">
        <v>8730</v>
      </c>
      <c r="K1043" s="112">
        <v>495815919</v>
      </c>
      <c r="L1043" s="110"/>
      <c r="M1043" s="109">
        <v>45901</v>
      </c>
      <c r="N1043" s="107">
        <v>1</v>
      </c>
      <c r="O1043" s="107" t="s">
        <v>8730</v>
      </c>
      <c r="P1043" s="111">
        <v>495815920</v>
      </c>
      <c r="Q1043" s="110"/>
      <c r="R1043" s="107" t="s">
        <v>9790</v>
      </c>
      <c r="S1043" s="109">
        <v>45926</v>
      </c>
      <c r="T1043" s="107" t="s">
        <v>23</v>
      </c>
    </row>
    <row r="1044" spans="1:20" ht="18.600000000000001" customHeight="1" thickBot="1">
      <c r="A1044" s="108">
        <f t="shared" si="16"/>
        <v>1034</v>
      </c>
      <c r="B1044" s="105" t="s">
        <v>5054</v>
      </c>
      <c r="C1044" s="107" t="s">
        <v>30</v>
      </c>
      <c r="D1044" s="107" t="s">
        <v>23</v>
      </c>
      <c r="E1044" s="106"/>
      <c r="F1044" s="107" t="s">
        <v>9789</v>
      </c>
      <c r="G1044" s="107" t="s">
        <v>58</v>
      </c>
      <c r="H1044" s="107" t="s">
        <v>9747</v>
      </c>
      <c r="I1044" s="107">
        <v>1</v>
      </c>
      <c r="J1044" s="107" t="s">
        <v>8730</v>
      </c>
      <c r="K1044" s="112">
        <v>554255009</v>
      </c>
      <c r="L1044" s="110"/>
      <c r="M1044" s="109">
        <v>45901</v>
      </c>
      <c r="N1044" s="107">
        <v>1</v>
      </c>
      <c r="O1044" s="107" t="s">
        <v>8730</v>
      </c>
      <c r="P1044" s="111">
        <v>413990800</v>
      </c>
      <c r="Q1044" s="110"/>
      <c r="R1044" s="107" t="s">
        <v>9788</v>
      </c>
      <c r="S1044" s="109">
        <v>45905</v>
      </c>
      <c r="T1044" s="107" t="s">
        <v>23</v>
      </c>
    </row>
    <row r="1045" spans="1:20" ht="18.600000000000001" customHeight="1" thickBot="1">
      <c r="A1045" s="108">
        <f t="shared" si="16"/>
        <v>1035</v>
      </c>
      <c r="B1045" s="105" t="s">
        <v>5051</v>
      </c>
      <c r="C1045" s="107" t="s">
        <v>30</v>
      </c>
      <c r="D1045" s="107" t="s">
        <v>23</v>
      </c>
      <c r="E1045" s="106"/>
      <c r="F1045" s="107" t="s">
        <v>9787</v>
      </c>
      <c r="G1045" s="107" t="s">
        <v>58</v>
      </c>
      <c r="H1045" s="107" t="s">
        <v>9747</v>
      </c>
      <c r="I1045" s="107">
        <v>1</v>
      </c>
      <c r="J1045" s="107" t="s">
        <v>8730</v>
      </c>
      <c r="K1045" s="112">
        <v>290915440</v>
      </c>
      <c r="L1045" s="110"/>
      <c r="M1045" s="109">
        <v>45901</v>
      </c>
      <c r="N1045" s="107">
        <v>1</v>
      </c>
      <c r="O1045" s="107" t="s">
        <v>8730</v>
      </c>
      <c r="P1045" s="113">
        <v>137658687.58000001</v>
      </c>
      <c r="Q1045" s="110"/>
      <c r="R1045" s="107" t="s">
        <v>9786</v>
      </c>
      <c r="S1045" s="109">
        <v>45922</v>
      </c>
      <c r="T1045" s="107" t="s">
        <v>23</v>
      </c>
    </row>
    <row r="1046" spans="1:20" ht="18.600000000000001" customHeight="1" thickBot="1">
      <c r="A1046" s="108">
        <f t="shared" si="16"/>
        <v>1036</v>
      </c>
      <c r="B1046" s="105" t="s">
        <v>5047</v>
      </c>
      <c r="C1046" s="107" t="s">
        <v>30</v>
      </c>
      <c r="D1046" s="107" t="s">
        <v>23</v>
      </c>
      <c r="E1046" s="106"/>
      <c r="F1046" s="107" t="s">
        <v>9785</v>
      </c>
      <c r="G1046" s="107" t="s">
        <v>58</v>
      </c>
      <c r="H1046" s="114" t="s">
        <v>9747</v>
      </c>
      <c r="I1046" s="107">
        <v>1</v>
      </c>
      <c r="J1046" s="107" t="s">
        <v>8730</v>
      </c>
      <c r="K1046" s="112">
        <v>89930640</v>
      </c>
      <c r="L1046" s="110"/>
      <c r="M1046" s="109">
        <v>45931</v>
      </c>
      <c r="N1046" s="107">
        <v>1</v>
      </c>
      <c r="O1046" s="107" t="s">
        <v>8730</v>
      </c>
      <c r="P1046" s="111">
        <v>89930640</v>
      </c>
      <c r="Q1046" s="110"/>
      <c r="R1046" s="107" t="s">
        <v>9784</v>
      </c>
      <c r="S1046" s="109">
        <v>45959</v>
      </c>
      <c r="T1046" s="107" t="s">
        <v>23</v>
      </c>
    </row>
    <row r="1047" spans="1:20" ht="18.600000000000001" customHeight="1" thickBot="1">
      <c r="A1047" s="108">
        <f t="shared" si="16"/>
        <v>1037</v>
      </c>
      <c r="B1047" s="105" t="s">
        <v>5043</v>
      </c>
      <c r="C1047" s="107" t="s">
        <v>30</v>
      </c>
      <c r="D1047" s="107" t="s">
        <v>23</v>
      </c>
      <c r="E1047" s="106"/>
      <c r="F1047" s="107" t="s">
        <v>9783</v>
      </c>
      <c r="G1047" s="107" t="s">
        <v>58</v>
      </c>
      <c r="H1047" s="107" t="s">
        <v>9782</v>
      </c>
      <c r="I1047" s="107">
        <v>1</v>
      </c>
      <c r="J1047" s="107" t="s">
        <v>8730</v>
      </c>
      <c r="K1047" s="112">
        <v>102490587.59999999</v>
      </c>
      <c r="L1047" s="110"/>
      <c r="M1047" s="109">
        <v>45839</v>
      </c>
      <c r="N1047" s="107">
        <v>1</v>
      </c>
      <c r="O1047" s="107" t="s">
        <v>8730</v>
      </c>
      <c r="P1047" s="111">
        <v>95408567</v>
      </c>
      <c r="Q1047" s="110"/>
      <c r="R1047" s="107" t="s">
        <v>9781</v>
      </c>
      <c r="S1047" s="109">
        <v>45866</v>
      </c>
      <c r="T1047" s="107" t="s">
        <v>23</v>
      </c>
    </row>
    <row r="1048" spans="1:20" ht="18.600000000000001" customHeight="1" thickBot="1">
      <c r="A1048" s="108">
        <f t="shared" si="16"/>
        <v>1038</v>
      </c>
      <c r="B1048" s="105" t="s">
        <v>5040</v>
      </c>
      <c r="C1048" s="107" t="s">
        <v>30</v>
      </c>
      <c r="D1048" s="107" t="s">
        <v>23</v>
      </c>
      <c r="E1048" s="106"/>
      <c r="F1048" s="107" t="s">
        <v>9780</v>
      </c>
      <c r="G1048" s="107" t="s">
        <v>58</v>
      </c>
      <c r="H1048" s="107" t="s">
        <v>9747</v>
      </c>
      <c r="I1048" s="107">
        <v>1</v>
      </c>
      <c r="J1048" s="107" t="s">
        <v>8730</v>
      </c>
      <c r="K1048" s="112">
        <v>132000000</v>
      </c>
      <c r="L1048" s="110"/>
      <c r="M1048" s="109">
        <v>45931</v>
      </c>
      <c r="N1048" s="107">
        <v>1</v>
      </c>
      <c r="O1048" s="107" t="s">
        <v>8730</v>
      </c>
      <c r="P1048" s="111">
        <v>104256408</v>
      </c>
      <c r="Q1048" s="110"/>
      <c r="R1048" s="107" t="s">
        <v>9779</v>
      </c>
      <c r="S1048" s="109">
        <v>45940</v>
      </c>
      <c r="T1048" s="107" t="s">
        <v>23</v>
      </c>
    </row>
    <row r="1049" spans="1:20" ht="18.600000000000001" customHeight="1" thickBot="1">
      <c r="A1049" s="108">
        <f t="shared" si="16"/>
        <v>1039</v>
      </c>
      <c r="B1049" s="105" t="s">
        <v>5036</v>
      </c>
      <c r="C1049" s="107" t="s">
        <v>30</v>
      </c>
      <c r="D1049" s="107" t="s">
        <v>23</v>
      </c>
      <c r="E1049" s="106"/>
      <c r="F1049" s="107" t="s">
        <v>9778</v>
      </c>
      <c r="G1049" s="107" t="s">
        <v>58</v>
      </c>
      <c r="H1049" s="107" t="s">
        <v>9747</v>
      </c>
      <c r="I1049" s="107">
        <v>1</v>
      </c>
      <c r="J1049" s="107" t="s">
        <v>8730</v>
      </c>
      <c r="K1049" s="112">
        <v>140875020</v>
      </c>
      <c r="L1049" s="110"/>
      <c r="M1049" s="109">
        <v>45965</v>
      </c>
      <c r="N1049" s="107">
        <v>1</v>
      </c>
      <c r="O1049" s="107" t="s">
        <v>8730</v>
      </c>
      <c r="P1049" s="111">
        <v>21861455</v>
      </c>
      <c r="Q1049" s="110"/>
      <c r="R1049" s="107" t="s">
        <v>9777</v>
      </c>
      <c r="S1049" s="109">
        <v>45975</v>
      </c>
      <c r="T1049" s="107" t="s">
        <v>23</v>
      </c>
    </row>
    <row r="1050" spans="1:20" ht="18.600000000000001" customHeight="1" thickBot="1">
      <c r="A1050" s="108">
        <f t="shared" si="16"/>
        <v>1040</v>
      </c>
      <c r="B1050" s="105" t="s">
        <v>5032</v>
      </c>
      <c r="C1050" s="107" t="s">
        <v>30</v>
      </c>
      <c r="D1050" s="107" t="s">
        <v>23</v>
      </c>
      <c r="E1050" s="106"/>
      <c r="F1050" s="107" t="s">
        <v>9776</v>
      </c>
      <c r="G1050" s="107" t="s">
        <v>58</v>
      </c>
      <c r="H1050" s="107" t="s">
        <v>9747</v>
      </c>
      <c r="I1050" s="107">
        <v>1</v>
      </c>
      <c r="J1050" s="107" t="s">
        <v>8730</v>
      </c>
      <c r="K1050" s="112">
        <v>75031542</v>
      </c>
      <c r="L1050" s="110"/>
      <c r="M1050" s="109">
        <v>45931</v>
      </c>
      <c r="N1050" s="107">
        <v>1</v>
      </c>
      <c r="O1050" s="107" t="s">
        <v>8730</v>
      </c>
      <c r="P1050" s="111">
        <v>75031542</v>
      </c>
      <c r="Q1050" s="110"/>
      <c r="R1050" s="107" t="s">
        <v>9775</v>
      </c>
      <c r="S1050" s="109">
        <v>45950</v>
      </c>
      <c r="T1050" s="107" t="s">
        <v>23</v>
      </c>
    </row>
    <row r="1051" spans="1:20" ht="18.600000000000001" customHeight="1" thickBot="1">
      <c r="A1051" s="108">
        <f t="shared" si="16"/>
        <v>1041</v>
      </c>
      <c r="B1051" s="105" t="s">
        <v>5029</v>
      </c>
      <c r="C1051" s="107" t="s">
        <v>30</v>
      </c>
      <c r="D1051" s="107" t="s">
        <v>23</v>
      </c>
      <c r="E1051" s="106"/>
      <c r="F1051" s="107" t="s">
        <v>9774</v>
      </c>
      <c r="G1051" s="107" t="s">
        <v>58</v>
      </c>
      <c r="H1051" s="107" t="s">
        <v>9742</v>
      </c>
      <c r="I1051" s="107">
        <v>1</v>
      </c>
      <c r="J1051" s="107" t="s">
        <v>8730</v>
      </c>
      <c r="K1051" s="112">
        <v>77275716</v>
      </c>
      <c r="L1051" s="110"/>
      <c r="M1051" s="109">
        <v>45992</v>
      </c>
      <c r="N1051" s="107">
        <v>1</v>
      </c>
      <c r="O1051" s="107" t="s">
        <v>8730</v>
      </c>
      <c r="P1051" s="111">
        <v>59885479</v>
      </c>
      <c r="Q1051" s="110"/>
      <c r="R1051" s="107" t="s">
        <v>9773</v>
      </c>
      <c r="S1051" s="109">
        <v>45996</v>
      </c>
      <c r="T1051" s="107" t="s">
        <v>23</v>
      </c>
    </row>
    <row r="1052" spans="1:20" ht="18.600000000000001" customHeight="1" thickBot="1">
      <c r="A1052" s="108">
        <f t="shared" si="16"/>
        <v>1042</v>
      </c>
      <c r="B1052" s="105" t="s">
        <v>5024</v>
      </c>
      <c r="C1052" s="107" t="s">
        <v>30</v>
      </c>
      <c r="D1052" s="107" t="s">
        <v>23</v>
      </c>
      <c r="E1052" s="106"/>
      <c r="F1052" s="107" t="s">
        <v>9772</v>
      </c>
      <c r="G1052" s="107" t="s">
        <v>58</v>
      </c>
      <c r="H1052" s="107" t="s">
        <v>9758</v>
      </c>
      <c r="I1052" s="107">
        <v>1</v>
      </c>
      <c r="J1052" s="107" t="s">
        <v>8730</v>
      </c>
      <c r="K1052" s="112">
        <v>76665938.972727299</v>
      </c>
      <c r="L1052" s="110"/>
      <c r="M1052" s="109">
        <v>45931</v>
      </c>
      <c r="N1052" s="107">
        <v>1</v>
      </c>
      <c r="O1052" s="107" t="s">
        <v>8730</v>
      </c>
      <c r="P1052" s="111">
        <v>63000000</v>
      </c>
      <c r="Q1052" s="110"/>
      <c r="R1052" s="107" t="s">
        <v>9771</v>
      </c>
      <c r="S1052" s="109">
        <v>45932</v>
      </c>
      <c r="T1052" s="107" t="s">
        <v>23</v>
      </c>
    </row>
    <row r="1053" spans="1:20" ht="18.600000000000001" customHeight="1" thickBot="1">
      <c r="A1053" s="108">
        <f t="shared" si="16"/>
        <v>1043</v>
      </c>
      <c r="B1053" s="105" t="s">
        <v>5021</v>
      </c>
      <c r="C1053" s="107" t="s">
        <v>30</v>
      </c>
      <c r="D1053" s="107" t="s">
        <v>23</v>
      </c>
      <c r="E1053" s="106"/>
      <c r="F1053" s="107" t="s">
        <v>9770</v>
      </c>
      <c r="G1053" s="107" t="s">
        <v>58</v>
      </c>
      <c r="H1053" s="107" t="s">
        <v>9747</v>
      </c>
      <c r="I1053" s="107">
        <v>1</v>
      </c>
      <c r="J1053" s="107" t="s">
        <v>8730</v>
      </c>
      <c r="K1053" s="112">
        <v>64186769.524516873</v>
      </c>
      <c r="L1053" s="110"/>
      <c r="M1053" s="109">
        <v>45779</v>
      </c>
      <c r="N1053" s="107">
        <v>1</v>
      </c>
      <c r="O1053" s="107" t="s">
        <v>8730</v>
      </c>
      <c r="P1053" s="111">
        <v>62760200</v>
      </c>
      <c r="Q1053" s="110"/>
      <c r="R1053" s="107" t="s">
        <v>9769</v>
      </c>
      <c r="S1053" s="109">
        <v>45793</v>
      </c>
      <c r="T1053" s="107" t="s">
        <v>23</v>
      </c>
    </row>
    <row r="1054" spans="1:20" ht="18.600000000000001" customHeight="1" thickBot="1">
      <c r="A1054" s="108">
        <f t="shared" si="16"/>
        <v>1044</v>
      </c>
      <c r="B1054" s="105" t="s">
        <v>5018</v>
      </c>
      <c r="C1054" s="107" t="s">
        <v>30</v>
      </c>
      <c r="D1054" s="107" t="s">
        <v>23</v>
      </c>
      <c r="E1054" s="106"/>
      <c r="F1054" s="107" t="s">
        <v>9768</v>
      </c>
      <c r="G1054" s="107" t="s">
        <v>58</v>
      </c>
      <c r="H1054" s="107" t="s">
        <v>9747</v>
      </c>
      <c r="I1054" s="107">
        <v>1</v>
      </c>
      <c r="J1054" s="107" t="s">
        <v>8730</v>
      </c>
      <c r="K1054" s="112">
        <v>100327948</v>
      </c>
      <c r="L1054" s="110"/>
      <c r="M1054" s="109">
        <v>45965</v>
      </c>
      <c r="N1054" s="107">
        <v>1</v>
      </c>
      <c r="O1054" s="107" t="s">
        <v>8730</v>
      </c>
      <c r="P1054" s="111">
        <v>100300000</v>
      </c>
      <c r="Q1054" s="110"/>
      <c r="R1054" s="107" t="s">
        <v>9767</v>
      </c>
      <c r="S1054" s="109">
        <v>45987</v>
      </c>
      <c r="T1054" s="107" t="s">
        <v>23</v>
      </c>
    </row>
    <row r="1055" spans="1:20" ht="18.600000000000001" customHeight="1" thickBot="1">
      <c r="A1055" s="108">
        <f t="shared" si="16"/>
        <v>1045</v>
      </c>
      <c r="B1055" s="105" t="s">
        <v>5014</v>
      </c>
      <c r="C1055" s="107" t="s">
        <v>30</v>
      </c>
      <c r="D1055" s="107" t="s">
        <v>23</v>
      </c>
      <c r="E1055" s="106"/>
      <c r="F1055" s="107" t="s">
        <v>9766</v>
      </c>
      <c r="G1055" s="107" t="s">
        <v>58</v>
      </c>
      <c r="H1055" s="107" t="s">
        <v>9765</v>
      </c>
      <c r="I1055" s="107">
        <v>1</v>
      </c>
      <c r="J1055" s="107" t="s">
        <v>8730</v>
      </c>
      <c r="K1055" s="112">
        <v>55500000</v>
      </c>
      <c r="L1055" s="110"/>
      <c r="M1055" s="109">
        <v>45965</v>
      </c>
      <c r="N1055" s="107">
        <v>1</v>
      </c>
      <c r="O1055" s="107" t="s">
        <v>8730</v>
      </c>
      <c r="P1055" s="111">
        <v>50663000</v>
      </c>
      <c r="Q1055" s="110"/>
      <c r="R1055" s="107" t="s">
        <v>9764</v>
      </c>
      <c r="S1055" s="109">
        <v>45986</v>
      </c>
      <c r="T1055" s="107" t="s">
        <v>23</v>
      </c>
    </row>
    <row r="1056" spans="1:20" ht="18.600000000000001" customHeight="1" thickBot="1">
      <c r="A1056" s="108">
        <f t="shared" si="16"/>
        <v>1046</v>
      </c>
      <c r="B1056" s="105" t="s">
        <v>5010</v>
      </c>
      <c r="C1056" s="107" t="s">
        <v>30</v>
      </c>
      <c r="D1056" s="107" t="s">
        <v>23</v>
      </c>
      <c r="E1056" s="106"/>
      <c r="F1056" s="107" t="s">
        <v>9763</v>
      </c>
      <c r="G1056" s="107" t="s">
        <v>58</v>
      </c>
      <c r="H1056" s="107" t="s">
        <v>9747</v>
      </c>
      <c r="I1056" s="107">
        <v>1</v>
      </c>
      <c r="J1056" s="107" t="s">
        <v>8730</v>
      </c>
      <c r="K1056" s="112">
        <v>52222845.457336515</v>
      </c>
      <c r="L1056" s="110"/>
      <c r="M1056" s="109">
        <v>45811</v>
      </c>
      <c r="N1056" s="107">
        <v>1</v>
      </c>
      <c r="O1056" s="107" t="s">
        <v>8730</v>
      </c>
      <c r="P1056" s="111">
        <v>48790000</v>
      </c>
      <c r="Q1056" s="110"/>
      <c r="R1056" s="107" t="s">
        <v>9762</v>
      </c>
      <c r="S1056" s="109">
        <v>45828</v>
      </c>
      <c r="T1056" s="107" t="s">
        <v>23</v>
      </c>
    </row>
    <row r="1057" spans="1:20" ht="18.600000000000001" customHeight="1" thickBot="1">
      <c r="A1057" s="108">
        <f t="shared" si="16"/>
        <v>1047</v>
      </c>
      <c r="B1057" s="105" t="s">
        <v>5006</v>
      </c>
      <c r="C1057" s="107" t="s">
        <v>30</v>
      </c>
      <c r="D1057" s="107" t="s">
        <v>23</v>
      </c>
      <c r="E1057" s="106"/>
      <c r="F1057" s="107" t="s">
        <v>9761</v>
      </c>
      <c r="G1057" s="107" t="s">
        <v>58</v>
      </c>
      <c r="H1057" s="107" t="s">
        <v>9742</v>
      </c>
      <c r="I1057" s="107">
        <v>1</v>
      </c>
      <c r="J1057" s="107" t="s">
        <v>8730</v>
      </c>
      <c r="K1057" s="112">
        <v>54663390.983999997</v>
      </c>
      <c r="L1057" s="110"/>
      <c r="M1057" s="109">
        <v>45901</v>
      </c>
      <c r="N1057" s="107">
        <v>1</v>
      </c>
      <c r="O1057" s="107" t="s">
        <v>8730</v>
      </c>
      <c r="P1057" s="111">
        <v>50980397</v>
      </c>
      <c r="Q1057" s="110"/>
      <c r="R1057" s="107" t="s">
        <v>9760</v>
      </c>
      <c r="S1057" s="109">
        <v>45919</v>
      </c>
      <c r="T1057" s="107" t="s">
        <v>23</v>
      </c>
    </row>
    <row r="1058" spans="1:20" ht="18.600000000000001" customHeight="1" thickBot="1">
      <c r="A1058" s="108">
        <f t="shared" si="16"/>
        <v>1048</v>
      </c>
      <c r="B1058" s="105" t="s">
        <v>5002</v>
      </c>
      <c r="C1058" s="107" t="s">
        <v>30</v>
      </c>
      <c r="D1058" s="107" t="s">
        <v>23</v>
      </c>
      <c r="E1058" s="106"/>
      <c r="F1058" s="107" t="s">
        <v>9759</v>
      </c>
      <c r="G1058" s="107" t="s">
        <v>58</v>
      </c>
      <c r="H1058" s="107" t="s">
        <v>9758</v>
      </c>
      <c r="I1058" s="107">
        <v>1</v>
      </c>
      <c r="J1058" s="107" t="s">
        <v>8730</v>
      </c>
      <c r="K1058" s="112">
        <v>32999500</v>
      </c>
      <c r="L1058" s="110"/>
      <c r="M1058" s="109">
        <v>45839</v>
      </c>
      <c r="N1058" s="107">
        <v>1</v>
      </c>
      <c r="O1058" s="107" t="s">
        <v>8730</v>
      </c>
      <c r="P1058" s="111">
        <v>32939310</v>
      </c>
      <c r="Q1058" s="110"/>
      <c r="R1058" s="107" t="s">
        <v>9757</v>
      </c>
      <c r="S1058" s="109">
        <v>45862</v>
      </c>
      <c r="T1058" s="107" t="s">
        <v>23</v>
      </c>
    </row>
    <row r="1059" spans="1:20" ht="18.600000000000001" customHeight="1" thickBot="1">
      <c r="A1059" s="108">
        <f t="shared" si="16"/>
        <v>1049</v>
      </c>
      <c r="B1059" s="105" t="s">
        <v>4997</v>
      </c>
      <c r="C1059" s="107" t="s">
        <v>30</v>
      </c>
      <c r="D1059" s="107" t="s">
        <v>23</v>
      </c>
      <c r="E1059" s="106"/>
      <c r="F1059" s="107" t="s">
        <v>9756</v>
      </c>
      <c r="G1059" s="107" t="s">
        <v>58</v>
      </c>
      <c r="H1059" s="107" t="s">
        <v>9742</v>
      </c>
      <c r="I1059" s="107">
        <v>1</v>
      </c>
      <c r="J1059" s="107" t="s">
        <v>8730</v>
      </c>
      <c r="K1059" s="112">
        <v>40000885.583999999</v>
      </c>
      <c r="L1059" s="110"/>
      <c r="M1059" s="109">
        <v>45691</v>
      </c>
      <c r="N1059" s="107">
        <v>1</v>
      </c>
      <c r="O1059" s="107" t="s">
        <v>8730</v>
      </c>
      <c r="P1059" s="111">
        <v>36574345</v>
      </c>
      <c r="Q1059" s="110"/>
      <c r="R1059" s="107" t="s">
        <v>9755</v>
      </c>
      <c r="S1059" s="109">
        <v>45692</v>
      </c>
      <c r="T1059" s="107" t="s">
        <v>23</v>
      </c>
    </row>
    <row r="1060" spans="1:20" ht="18.600000000000001" customHeight="1" thickBot="1">
      <c r="A1060" s="108">
        <f t="shared" si="16"/>
        <v>1050</v>
      </c>
      <c r="B1060" s="105" t="s">
        <v>4992</v>
      </c>
      <c r="C1060" s="107" t="s">
        <v>30</v>
      </c>
      <c r="D1060" s="107" t="s">
        <v>23</v>
      </c>
      <c r="E1060" s="106"/>
      <c r="F1060" s="107" t="s">
        <v>9754</v>
      </c>
      <c r="G1060" s="107" t="s">
        <v>58</v>
      </c>
      <c r="H1060" s="107" t="s">
        <v>9742</v>
      </c>
      <c r="I1060" s="107">
        <v>1</v>
      </c>
      <c r="J1060" s="107" t="s">
        <v>8730</v>
      </c>
      <c r="K1060" s="112">
        <v>27295120.655999996</v>
      </c>
      <c r="L1060" s="110"/>
      <c r="M1060" s="109">
        <v>45992</v>
      </c>
      <c r="N1060" s="107">
        <v>1</v>
      </c>
      <c r="O1060" s="107" t="s">
        <v>8730</v>
      </c>
      <c r="P1060" s="111">
        <v>25456088</v>
      </c>
      <c r="Q1060" s="110"/>
      <c r="R1060" s="107" t="s">
        <v>9753</v>
      </c>
      <c r="S1060" s="109">
        <v>46008</v>
      </c>
      <c r="T1060" s="107" t="s">
        <v>23</v>
      </c>
    </row>
    <row r="1061" spans="1:20" ht="18.600000000000001" customHeight="1" thickBot="1">
      <c r="A1061" s="108">
        <f t="shared" si="16"/>
        <v>1051</v>
      </c>
      <c r="B1061" s="105" t="s">
        <v>4988</v>
      </c>
      <c r="C1061" s="107" t="s">
        <v>30</v>
      </c>
      <c r="D1061" s="107" t="s">
        <v>23</v>
      </c>
      <c r="E1061" s="106"/>
      <c r="F1061" s="107" t="s">
        <v>9752</v>
      </c>
      <c r="G1061" s="107" t="s">
        <v>58</v>
      </c>
      <c r="H1061" s="107" t="s">
        <v>9742</v>
      </c>
      <c r="I1061" s="107">
        <v>1</v>
      </c>
      <c r="J1061" s="107" t="s">
        <v>8730</v>
      </c>
      <c r="K1061" s="112">
        <v>16731093.839999998</v>
      </c>
      <c r="L1061" s="110"/>
      <c r="M1061" s="109">
        <v>45811</v>
      </c>
      <c r="N1061" s="107">
        <v>1</v>
      </c>
      <c r="O1061" s="107" t="s">
        <v>8730</v>
      </c>
      <c r="P1061" s="111">
        <v>10399900</v>
      </c>
      <c r="Q1061" s="110"/>
      <c r="R1061" s="107" t="s">
        <v>9751</v>
      </c>
      <c r="S1061" s="109">
        <v>45834</v>
      </c>
      <c r="T1061" s="107" t="s">
        <v>23</v>
      </c>
    </row>
    <row r="1062" spans="1:20" ht="18.600000000000001" customHeight="1" thickBot="1">
      <c r="A1062" s="108">
        <f t="shared" si="16"/>
        <v>1052</v>
      </c>
      <c r="B1062" s="105" t="s">
        <v>4984</v>
      </c>
      <c r="C1062" s="107" t="s">
        <v>30</v>
      </c>
      <c r="D1062" s="107" t="s">
        <v>23</v>
      </c>
      <c r="E1062" s="106"/>
      <c r="F1062" s="107" t="s">
        <v>9750</v>
      </c>
      <c r="G1062" s="107" t="s">
        <v>58</v>
      </c>
      <c r="H1062" s="107" t="s">
        <v>9747</v>
      </c>
      <c r="I1062" s="107">
        <v>1</v>
      </c>
      <c r="J1062" s="107" t="s">
        <v>8730</v>
      </c>
      <c r="K1062" s="112">
        <v>14189617.343999999</v>
      </c>
      <c r="L1062" s="110"/>
      <c r="M1062" s="109">
        <v>45965</v>
      </c>
      <c r="N1062" s="107">
        <v>1</v>
      </c>
      <c r="O1062" s="107" t="s">
        <v>8730</v>
      </c>
      <c r="P1062" s="111">
        <v>13585804</v>
      </c>
      <c r="Q1062" s="110"/>
      <c r="R1062" s="107" t="s">
        <v>9749</v>
      </c>
      <c r="S1062" s="109">
        <v>45965</v>
      </c>
      <c r="T1062" s="107" t="s">
        <v>23</v>
      </c>
    </row>
    <row r="1063" spans="1:20" ht="18.600000000000001" customHeight="1" thickBot="1">
      <c r="A1063" s="108">
        <f t="shared" si="16"/>
        <v>1053</v>
      </c>
      <c r="B1063" s="105" t="s">
        <v>4980</v>
      </c>
      <c r="C1063" s="107" t="s">
        <v>30</v>
      </c>
      <c r="D1063" s="107" t="s">
        <v>23</v>
      </c>
      <c r="E1063" s="106"/>
      <c r="F1063" s="107" t="s">
        <v>9748</v>
      </c>
      <c r="G1063" s="107" t="s">
        <v>58</v>
      </c>
      <c r="H1063" s="107" t="s">
        <v>9747</v>
      </c>
      <c r="I1063" s="107">
        <v>1</v>
      </c>
      <c r="J1063" s="107" t="s">
        <v>8730</v>
      </c>
      <c r="K1063" s="112">
        <v>14873810</v>
      </c>
      <c r="L1063" s="110"/>
      <c r="M1063" s="109">
        <v>45870</v>
      </c>
      <c r="N1063" s="107">
        <v>1</v>
      </c>
      <c r="O1063" s="107" t="s">
        <v>8730</v>
      </c>
      <c r="P1063" s="111">
        <v>14873810</v>
      </c>
      <c r="Q1063" s="110"/>
      <c r="R1063" s="107" t="s">
        <v>9746</v>
      </c>
      <c r="S1063" s="109">
        <v>45884</v>
      </c>
      <c r="T1063" s="107" t="s">
        <v>23</v>
      </c>
    </row>
    <row r="1064" spans="1:20" ht="18.600000000000001" customHeight="1" thickBot="1">
      <c r="A1064" s="108">
        <f t="shared" si="16"/>
        <v>1054</v>
      </c>
      <c r="B1064" s="105" t="s">
        <v>4976</v>
      </c>
      <c r="C1064" s="107" t="s">
        <v>30</v>
      </c>
      <c r="D1064" s="107" t="s">
        <v>23</v>
      </c>
      <c r="E1064" s="106"/>
      <c r="F1064" s="107" t="s">
        <v>9745</v>
      </c>
      <c r="G1064" s="107" t="s">
        <v>58</v>
      </c>
      <c r="H1064" s="107" t="s">
        <v>9742</v>
      </c>
      <c r="I1064" s="107">
        <v>1</v>
      </c>
      <c r="J1064" s="107" t="s">
        <v>8730</v>
      </c>
      <c r="K1064" s="112">
        <v>7447679.7771073235</v>
      </c>
      <c r="L1064" s="110"/>
      <c r="M1064" s="109">
        <v>45992</v>
      </c>
      <c r="N1064" s="107">
        <v>1</v>
      </c>
      <c r="O1064" s="107" t="s">
        <v>8730</v>
      </c>
      <c r="P1064" s="111">
        <v>3600000</v>
      </c>
      <c r="Q1064" s="110"/>
      <c r="R1064" s="107" t="s">
        <v>9744</v>
      </c>
      <c r="S1064" s="109">
        <v>46013</v>
      </c>
      <c r="T1064" s="107" t="s">
        <v>23</v>
      </c>
    </row>
    <row r="1065" spans="1:20" ht="18.600000000000001" customHeight="1" thickBot="1">
      <c r="A1065" s="108">
        <f t="shared" si="16"/>
        <v>1055</v>
      </c>
      <c r="B1065" s="105" t="s">
        <v>4973</v>
      </c>
      <c r="C1065" s="107" t="s">
        <v>30</v>
      </c>
      <c r="D1065" s="107" t="s">
        <v>23</v>
      </c>
      <c r="E1065" s="106"/>
      <c r="F1065" s="107" t="s">
        <v>9743</v>
      </c>
      <c r="G1065" s="107" t="s">
        <v>58</v>
      </c>
      <c r="H1065" s="107" t="s">
        <v>9742</v>
      </c>
      <c r="I1065" s="107">
        <v>1</v>
      </c>
      <c r="J1065" s="107" t="s">
        <v>8730</v>
      </c>
      <c r="K1065" s="112">
        <v>7147182.839999998</v>
      </c>
      <c r="L1065" s="110"/>
      <c r="M1065" s="109">
        <v>45992</v>
      </c>
      <c r="N1065" s="107">
        <v>1</v>
      </c>
      <c r="O1065" s="107" t="s">
        <v>8730</v>
      </c>
      <c r="P1065" s="111">
        <v>6452485</v>
      </c>
      <c r="Q1065" s="110"/>
      <c r="R1065" s="107" t="s">
        <v>9741</v>
      </c>
      <c r="S1065" s="109">
        <v>46009</v>
      </c>
      <c r="T1065" s="107" t="s">
        <v>23</v>
      </c>
    </row>
    <row r="1066" spans="1:20" ht="18.600000000000001" customHeight="1" thickBot="1">
      <c r="A1066" s="108">
        <f t="shared" si="16"/>
        <v>1056</v>
      </c>
      <c r="B1066" s="105" t="s">
        <v>4970</v>
      </c>
      <c r="C1066" s="107" t="s">
        <v>30</v>
      </c>
      <c r="D1066" s="107" t="s">
        <v>23</v>
      </c>
      <c r="E1066" s="106"/>
      <c r="F1066" s="107" t="s">
        <v>9740</v>
      </c>
      <c r="G1066" s="107" t="s">
        <v>58</v>
      </c>
      <c r="H1066" s="107" t="s">
        <v>9462</v>
      </c>
      <c r="I1066" s="107">
        <v>1</v>
      </c>
      <c r="J1066" s="107" t="s">
        <v>8730</v>
      </c>
      <c r="K1066" s="112">
        <v>101250000</v>
      </c>
      <c r="L1066" s="110"/>
      <c r="M1066" s="109">
        <v>45839</v>
      </c>
      <c r="N1066" s="107">
        <v>1</v>
      </c>
      <c r="O1066" s="107" t="s">
        <v>8730</v>
      </c>
      <c r="P1066" s="111">
        <v>81000000</v>
      </c>
      <c r="Q1066" s="110"/>
      <c r="R1066" s="107" t="s">
        <v>9554</v>
      </c>
      <c r="S1066" s="109">
        <v>45853</v>
      </c>
      <c r="T1066" s="107" t="s">
        <v>23</v>
      </c>
    </row>
    <row r="1067" spans="1:20" ht="18.600000000000001" customHeight="1" thickBot="1">
      <c r="A1067" s="108">
        <f t="shared" si="16"/>
        <v>1057</v>
      </c>
      <c r="B1067" s="105" t="s">
        <v>4966</v>
      </c>
      <c r="C1067" s="107" t="s">
        <v>30</v>
      </c>
      <c r="D1067" s="107" t="s">
        <v>23</v>
      </c>
      <c r="E1067" s="106"/>
      <c r="F1067" s="107" t="s">
        <v>9739</v>
      </c>
      <c r="G1067" s="107" t="s">
        <v>58</v>
      </c>
      <c r="H1067" s="107" t="s">
        <v>9462</v>
      </c>
      <c r="I1067" s="107">
        <v>1</v>
      </c>
      <c r="J1067" s="107" t="s">
        <v>8730</v>
      </c>
      <c r="K1067" s="112">
        <v>62400000</v>
      </c>
      <c r="L1067" s="110"/>
      <c r="M1067" s="109">
        <v>45839</v>
      </c>
      <c r="N1067" s="107">
        <v>1</v>
      </c>
      <c r="O1067" s="107" t="s">
        <v>8730</v>
      </c>
      <c r="P1067" s="111">
        <v>62400000</v>
      </c>
      <c r="Q1067" s="110"/>
      <c r="R1067" s="107" t="s">
        <v>9738</v>
      </c>
      <c r="S1067" s="109">
        <v>45866</v>
      </c>
      <c r="T1067" s="107" t="s">
        <v>23</v>
      </c>
    </row>
    <row r="1068" spans="1:20" ht="18.600000000000001" customHeight="1" thickBot="1">
      <c r="A1068" s="108">
        <f t="shared" si="16"/>
        <v>1058</v>
      </c>
      <c r="B1068" s="105" t="s">
        <v>4963</v>
      </c>
      <c r="C1068" s="107" t="s">
        <v>30</v>
      </c>
      <c r="D1068" s="107" t="s">
        <v>23</v>
      </c>
      <c r="E1068" s="106"/>
      <c r="F1068" s="107" t="s">
        <v>9737</v>
      </c>
      <c r="G1068" s="107" t="s">
        <v>58</v>
      </c>
      <c r="H1068" s="107" t="s">
        <v>9462</v>
      </c>
      <c r="I1068" s="107">
        <v>1</v>
      </c>
      <c r="J1068" s="107" t="s">
        <v>8730</v>
      </c>
      <c r="K1068" s="112">
        <v>54600000</v>
      </c>
      <c r="L1068" s="110"/>
      <c r="M1068" s="109">
        <v>45839</v>
      </c>
      <c r="N1068" s="107">
        <v>1</v>
      </c>
      <c r="O1068" s="107" t="s">
        <v>8730</v>
      </c>
      <c r="P1068" s="111">
        <v>54600000</v>
      </c>
      <c r="Q1068" s="110"/>
      <c r="R1068" s="107" t="s">
        <v>9736</v>
      </c>
      <c r="S1068" s="109">
        <v>45856</v>
      </c>
      <c r="T1068" s="107" t="s">
        <v>23</v>
      </c>
    </row>
    <row r="1069" spans="1:20" ht="18.600000000000001" customHeight="1" thickBot="1">
      <c r="A1069" s="108">
        <f t="shared" si="16"/>
        <v>1059</v>
      </c>
      <c r="B1069" s="105" t="s">
        <v>4960</v>
      </c>
      <c r="C1069" s="107" t="s">
        <v>30</v>
      </c>
      <c r="D1069" s="107" t="s">
        <v>23</v>
      </c>
      <c r="E1069" s="106"/>
      <c r="F1069" s="107" t="s">
        <v>9735</v>
      </c>
      <c r="G1069" s="107" t="s">
        <v>58</v>
      </c>
      <c r="H1069" s="107" t="s">
        <v>9462</v>
      </c>
      <c r="I1069" s="107">
        <v>1</v>
      </c>
      <c r="J1069" s="107" t="s">
        <v>8730</v>
      </c>
      <c r="K1069" s="112">
        <v>73200000</v>
      </c>
      <c r="L1069" s="110"/>
      <c r="M1069" s="109">
        <v>45839</v>
      </c>
      <c r="N1069" s="107">
        <v>1</v>
      </c>
      <c r="O1069" s="107" t="s">
        <v>8730</v>
      </c>
      <c r="P1069" s="111">
        <v>73200000</v>
      </c>
      <c r="Q1069" s="110"/>
      <c r="R1069" s="107" t="s">
        <v>9734</v>
      </c>
      <c r="S1069" s="109">
        <v>45853</v>
      </c>
      <c r="T1069" s="107" t="s">
        <v>23</v>
      </c>
    </row>
    <row r="1070" spans="1:20" ht="18.600000000000001" customHeight="1" thickBot="1">
      <c r="A1070" s="108">
        <f t="shared" si="16"/>
        <v>1060</v>
      </c>
      <c r="B1070" s="105" t="s">
        <v>4957</v>
      </c>
      <c r="C1070" s="107" t="s">
        <v>30</v>
      </c>
      <c r="D1070" s="107" t="s">
        <v>23</v>
      </c>
      <c r="E1070" s="106"/>
      <c r="F1070" s="107" t="s">
        <v>9733</v>
      </c>
      <c r="G1070" s="107" t="s">
        <v>58</v>
      </c>
      <c r="H1070" s="107" t="s">
        <v>9462</v>
      </c>
      <c r="I1070" s="107">
        <v>1</v>
      </c>
      <c r="J1070" s="107" t="s">
        <v>8730</v>
      </c>
      <c r="K1070" s="112">
        <v>62400000</v>
      </c>
      <c r="L1070" s="110"/>
      <c r="M1070" s="109">
        <v>45839</v>
      </c>
      <c r="N1070" s="107">
        <v>1</v>
      </c>
      <c r="O1070" s="107" t="s">
        <v>8730</v>
      </c>
      <c r="P1070" s="111">
        <v>62400000</v>
      </c>
      <c r="Q1070" s="110"/>
      <c r="R1070" s="107" t="s">
        <v>9732</v>
      </c>
      <c r="S1070" s="109">
        <v>45842</v>
      </c>
      <c r="T1070" s="107" t="s">
        <v>23</v>
      </c>
    </row>
    <row r="1071" spans="1:20" ht="18.600000000000001" customHeight="1" thickBot="1">
      <c r="A1071" s="108">
        <f t="shared" si="16"/>
        <v>1061</v>
      </c>
      <c r="B1071" s="105" t="s">
        <v>4952</v>
      </c>
      <c r="C1071" s="107" t="s">
        <v>30</v>
      </c>
      <c r="D1071" s="107" t="s">
        <v>23</v>
      </c>
      <c r="E1071" s="106"/>
      <c r="F1071" s="107" t="s">
        <v>9731</v>
      </c>
      <c r="G1071" s="107" t="s">
        <v>58</v>
      </c>
      <c r="H1071" s="107" t="s">
        <v>9462</v>
      </c>
      <c r="I1071" s="107">
        <v>1</v>
      </c>
      <c r="J1071" s="107" t="s">
        <v>8730</v>
      </c>
      <c r="K1071" s="112">
        <v>38400000</v>
      </c>
      <c r="L1071" s="110"/>
      <c r="M1071" s="109">
        <v>45839</v>
      </c>
      <c r="N1071" s="107">
        <v>1</v>
      </c>
      <c r="O1071" s="107" t="s">
        <v>8730</v>
      </c>
      <c r="P1071" s="111">
        <v>38400000</v>
      </c>
      <c r="Q1071" s="110"/>
      <c r="R1071" s="107" t="s">
        <v>9730</v>
      </c>
      <c r="S1071" s="109">
        <v>45840</v>
      </c>
      <c r="T1071" s="107" t="s">
        <v>23</v>
      </c>
    </row>
    <row r="1072" spans="1:20" ht="18.600000000000001" customHeight="1" thickBot="1">
      <c r="A1072" s="108">
        <f t="shared" si="16"/>
        <v>1062</v>
      </c>
      <c r="B1072" s="105" t="s">
        <v>4949</v>
      </c>
      <c r="C1072" s="107" t="s">
        <v>30</v>
      </c>
      <c r="D1072" s="107" t="s">
        <v>23</v>
      </c>
      <c r="E1072" s="106"/>
      <c r="F1072" s="107" t="s">
        <v>9729</v>
      </c>
      <c r="G1072" s="107" t="s">
        <v>58</v>
      </c>
      <c r="H1072" s="107" t="s">
        <v>9459</v>
      </c>
      <c r="I1072" s="107">
        <v>1</v>
      </c>
      <c r="J1072" s="107" t="s">
        <v>8730</v>
      </c>
      <c r="K1072" s="112">
        <v>84000000</v>
      </c>
      <c r="L1072" s="110"/>
      <c r="M1072" s="109">
        <v>45965</v>
      </c>
      <c r="N1072" s="107">
        <v>1</v>
      </c>
      <c r="O1072" s="107" t="s">
        <v>8730</v>
      </c>
      <c r="P1072" s="111">
        <v>21950838</v>
      </c>
      <c r="Q1072" s="110"/>
      <c r="R1072" s="107" t="s">
        <v>9728</v>
      </c>
      <c r="S1072" s="109">
        <v>45972</v>
      </c>
      <c r="T1072" s="107" t="s">
        <v>23</v>
      </c>
    </row>
    <row r="1073" spans="1:20" ht="18.600000000000001" customHeight="1" thickBot="1">
      <c r="A1073" s="108">
        <f t="shared" si="16"/>
        <v>1063</v>
      </c>
      <c r="B1073" s="105" t="s">
        <v>4945</v>
      </c>
      <c r="C1073" s="107" t="s">
        <v>30</v>
      </c>
      <c r="D1073" s="107" t="s">
        <v>23</v>
      </c>
      <c r="E1073" s="106"/>
      <c r="F1073" s="107" t="s">
        <v>9727</v>
      </c>
      <c r="G1073" s="107" t="s">
        <v>58</v>
      </c>
      <c r="H1073" s="107" t="s">
        <v>9462</v>
      </c>
      <c r="I1073" s="107">
        <v>1</v>
      </c>
      <c r="J1073" s="107" t="s">
        <v>8730</v>
      </c>
      <c r="K1073" s="112">
        <v>62400000</v>
      </c>
      <c r="L1073" s="110"/>
      <c r="M1073" s="109">
        <v>45870</v>
      </c>
      <c r="N1073" s="107">
        <v>1</v>
      </c>
      <c r="O1073" s="107" t="s">
        <v>8730</v>
      </c>
      <c r="P1073" s="111">
        <v>62400000</v>
      </c>
      <c r="Q1073" s="110"/>
      <c r="R1073" s="107" t="s">
        <v>9726</v>
      </c>
      <c r="S1073" s="109">
        <v>45870</v>
      </c>
      <c r="T1073" s="107" t="s">
        <v>23</v>
      </c>
    </row>
    <row r="1074" spans="1:20" ht="18.600000000000001" customHeight="1" thickBot="1">
      <c r="A1074" s="108">
        <f t="shared" si="16"/>
        <v>1064</v>
      </c>
      <c r="B1074" s="105" t="s">
        <v>4942</v>
      </c>
      <c r="C1074" s="107" t="s">
        <v>30</v>
      </c>
      <c r="D1074" s="107" t="s">
        <v>23</v>
      </c>
      <c r="E1074" s="106"/>
      <c r="F1074" s="107" t="s">
        <v>9725</v>
      </c>
      <c r="G1074" s="107" t="s">
        <v>58</v>
      </c>
      <c r="H1074" s="107" t="s">
        <v>9462</v>
      </c>
      <c r="I1074" s="107">
        <v>1</v>
      </c>
      <c r="J1074" s="107" t="s">
        <v>8730</v>
      </c>
      <c r="K1074" s="112">
        <v>62400000</v>
      </c>
      <c r="L1074" s="110"/>
      <c r="M1074" s="109">
        <v>45839</v>
      </c>
      <c r="N1074" s="107">
        <v>1</v>
      </c>
      <c r="O1074" s="107" t="s">
        <v>8730</v>
      </c>
      <c r="P1074" s="111">
        <v>62400000</v>
      </c>
      <c r="Q1074" s="110"/>
      <c r="R1074" s="107" t="s">
        <v>9724</v>
      </c>
      <c r="S1074" s="109">
        <v>45847</v>
      </c>
      <c r="T1074" s="107" t="s">
        <v>23</v>
      </c>
    </row>
    <row r="1075" spans="1:20" ht="18.600000000000001" customHeight="1" thickBot="1">
      <c r="A1075" s="108">
        <f t="shared" si="16"/>
        <v>1065</v>
      </c>
      <c r="B1075" s="105" t="s">
        <v>4938</v>
      </c>
      <c r="C1075" s="107" t="s">
        <v>30</v>
      </c>
      <c r="D1075" s="107" t="s">
        <v>23</v>
      </c>
      <c r="E1075" s="106"/>
      <c r="F1075" s="107" t="s">
        <v>9723</v>
      </c>
      <c r="G1075" s="107" t="s">
        <v>58</v>
      </c>
      <c r="H1075" s="107" t="s">
        <v>9462</v>
      </c>
      <c r="I1075" s="107">
        <v>1</v>
      </c>
      <c r="J1075" s="107" t="s">
        <v>8730</v>
      </c>
      <c r="K1075" s="112">
        <v>44400000</v>
      </c>
      <c r="L1075" s="110"/>
      <c r="M1075" s="109">
        <v>45839</v>
      </c>
      <c r="N1075" s="107">
        <v>1</v>
      </c>
      <c r="O1075" s="107" t="s">
        <v>8730</v>
      </c>
      <c r="P1075" s="111">
        <v>44400000</v>
      </c>
      <c r="Q1075" s="110"/>
      <c r="R1075" s="107" t="s">
        <v>9722</v>
      </c>
      <c r="S1075" s="109">
        <v>45862</v>
      </c>
      <c r="T1075" s="107" t="s">
        <v>23</v>
      </c>
    </row>
    <row r="1076" spans="1:20" ht="18.600000000000001" customHeight="1" thickBot="1">
      <c r="A1076" s="108">
        <f t="shared" si="16"/>
        <v>1066</v>
      </c>
      <c r="B1076" s="105" t="s">
        <v>4934</v>
      </c>
      <c r="C1076" s="107" t="s">
        <v>30</v>
      </c>
      <c r="D1076" s="107" t="s">
        <v>23</v>
      </c>
      <c r="E1076" s="106"/>
      <c r="F1076" s="107" t="s">
        <v>9721</v>
      </c>
      <c r="G1076" s="107" t="s">
        <v>58</v>
      </c>
      <c r="H1076" s="107" t="s">
        <v>9459</v>
      </c>
      <c r="I1076" s="107">
        <v>1</v>
      </c>
      <c r="J1076" s="107" t="s">
        <v>8730</v>
      </c>
      <c r="K1076" s="112">
        <v>62400000</v>
      </c>
      <c r="L1076" s="110"/>
      <c r="M1076" s="109">
        <v>45965</v>
      </c>
      <c r="N1076" s="107">
        <v>1</v>
      </c>
      <c r="O1076" s="107" t="s">
        <v>8730</v>
      </c>
      <c r="P1076" s="111">
        <v>18720000</v>
      </c>
      <c r="Q1076" s="110"/>
      <c r="R1076" s="107" t="s">
        <v>9720</v>
      </c>
      <c r="S1076" s="109">
        <v>45972</v>
      </c>
      <c r="T1076" s="107" t="s">
        <v>23</v>
      </c>
    </row>
    <row r="1077" spans="1:20" ht="18.600000000000001" customHeight="1" thickBot="1">
      <c r="A1077" s="108">
        <f t="shared" si="16"/>
        <v>1067</v>
      </c>
      <c r="B1077" s="105" t="s">
        <v>4930</v>
      </c>
      <c r="C1077" s="107" t="s">
        <v>30</v>
      </c>
      <c r="D1077" s="107" t="s">
        <v>23</v>
      </c>
      <c r="E1077" s="106"/>
      <c r="F1077" s="107" t="s">
        <v>9719</v>
      </c>
      <c r="G1077" s="107" t="s">
        <v>58</v>
      </c>
      <c r="H1077" s="107" t="s">
        <v>9486</v>
      </c>
      <c r="I1077" s="107">
        <v>1</v>
      </c>
      <c r="J1077" s="107" t="s">
        <v>8730</v>
      </c>
      <c r="K1077" s="112">
        <v>62400000</v>
      </c>
      <c r="L1077" s="110"/>
      <c r="M1077" s="109">
        <v>45839</v>
      </c>
      <c r="N1077" s="107">
        <v>1</v>
      </c>
      <c r="O1077" s="107" t="s">
        <v>8730</v>
      </c>
      <c r="P1077" s="111">
        <v>62400000</v>
      </c>
      <c r="Q1077" s="110"/>
      <c r="R1077" s="107" t="s">
        <v>9718</v>
      </c>
      <c r="S1077" s="109">
        <v>45841</v>
      </c>
      <c r="T1077" s="107" t="s">
        <v>23</v>
      </c>
    </row>
    <row r="1078" spans="1:20" ht="18.600000000000001" customHeight="1" thickBot="1">
      <c r="A1078" s="108">
        <f t="shared" si="16"/>
        <v>1068</v>
      </c>
      <c r="B1078" s="105" t="s">
        <v>4926</v>
      </c>
      <c r="C1078" s="107" t="s">
        <v>30</v>
      </c>
      <c r="D1078" s="107" t="s">
        <v>23</v>
      </c>
      <c r="E1078" s="106"/>
      <c r="F1078" s="107" t="s">
        <v>9717</v>
      </c>
      <c r="G1078" s="107" t="s">
        <v>58</v>
      </c>
      <c r="H1078" s="107" t="s">
        <v>9459</v>
      </c>
      <c r="I1078" s="107">
        <v>1</v>
      </c>
      <c r="J1078" s="107" t="s">
        <v>8730</v>
      </c>
      <c r="K1078" s="112">
        <v>62400000</v>
      </c>
      <c r="L1078" s="110"/>
      <c r="M1078" s="109">
        <v>45965</v>
      </c>
      <c r="N1078" s="107">
        <v>1</v>
      </c>
      <c r="O1078" s="107" t="s">
        <v>8730</v>
      </c>
      <c r="P1078" s="111">
        <v>19000000</v>
      </c>
      <c r="Q1078" s="110"/>
      <c r="R1078" s="107" t="s">
        <v>9716</v>
      </c>
      <c r="S1078" s="109">
        <v>45974</v>
      </c>
      <c r="T1078" s="107" t="s">
        <v>23</v>
      </c>
    </row>
    <row r="1079" spans="1:20" ht="18.600000000000001" customHeight="1" thickBot="1">
      <c r="A1079" s="108">
        <f t="shared" si="16"/>
        <v>1069</v>
      </c>
      <c r="B1079" s="105" t="s">
        <v>4922</v>
      </c>
      <c r="C1079" s="107" t="s">
        <v>30</v>
      </c>
      <c r="D1079" s="107" t="s">
        <v>23</v>
      </c>
      <c r="E1079" s="106"/>
      <c r="F1079" s="107" t="s">
        <v>9715</v>
      </c>
      <c r="G1079" s="107" t="s">
        <v>58</v>
      </c>
      <c r="H1079" s="107" t="s">
        <v>9486</v>
      </c>
      <c r="I1079" s="107">
        <v>1</v>
      </c>
      <c r="J1079" s="107" t="s">
        <v>8730</v>
      </c>
      <c r="K1079" s="112">
        <v>62400000</v>
      </c>
      <c r="L1079" s="110"/>
      <c r="M1079" s="109">
        <v>45839</v>
      </c>
      <c r="N1079" s="107">
        <v>1</v>
      </c>
      <c r="O1079" s="107" t="s">
        <v>8730</v>
      </c>
      <c r="P1079" s="111">
        <v>62400000</v>
      </c>
      <c r="Q1079" s="110"/>
      <c r="R1079" s="107" t="s">
        <v>9714</v>
      </c>
      <c r="S1079" s="109">
        <v>45841</v>
      </c>
      <c r="T1079" s="107" t="s">
        <v>23</v>
      </c>
    </row>
    <row r="1080" spans="1:20" ht="18.600000000000001" customHeight="1" thickBot="1">
      <c r="A1080" s="108">
        <f t="shared" si="16"/>
        <v>1070</v>
      </c>
      <c r="B1080" s="105" t="s">
        <v>4918</v>
      </c>
      <c r="C1080" s="107" t="s">
        <v>30</v>
      </c>
      <c r="D1080" s="107" t="s">
        <v>23</v>
      </c>
      <c r="E1080" s="106"/>
      <c r="F1080" s="107" t="s">
        <v>9713</v>
      </c>
      <c r="G1080" s="107" t="s">
        <v>58</v>
      </c>
      <c r="H1080" s="107" t="s">
        <v>9462</v>
      </c>
      <c r="I1080" s="107">
        <v>1</v>
      </c>
      <c r="J1080" s="107" t="s">
        <v>8730</v>
      </c>
      <c r="K1080" s="112">
        <v>62400000</v>
      </c>
      <c r="L1080" s="110"/>
      <c r="M1080" s="109">
        <v>45839</v>
      </c>
      <c r="N1080" s="107">
        <v>1</v>
      </c>
      <c r="O1080" s="107" t="s">
        <v>8730</v>
      </c>
      <c r="P1080" s="111">
        <v>62400000</v>
      </c>
      <c r="Q1080" s="110"/>
      <c r="R1080" s="107" t="s">
        <v>9712</v>
      </c>
      <c r="S1080" s="109">
        <v>45841</v>
      </c>
      <c r="T1080" s="107" t="s">
        <v>23</v>
      </c>
    </row>
    <row r="1081" spans="1:20" ht="18.600000000000001" customHeight="1" thickBot="1">
      <c r="A1081" s="108">
        <f t="shared" si="16"/>
        <v>1071</v>
      </c>
      <c r="B1081" s="105" t="s">
        <v>4913</v>
      </c>
      <c r="C1081" s="107" t="s">
        <v>30</v>
      </c>
      <c r="D1081" s="107" t="s">
        <v>23</v>
      </c>
      <c r="E1081" s="106"/>
      <c r="F1081" s="107" t="s">
        <v>9711</v>
      </c>
      <c r="G1081" s="107" t="s">
        <v>58</v>
      </c>
      <c r="H1081" s="107" t="s">
        <v>9486</v>
      </c>
      <c r="I1081" s="107">
        <v>1</v>
      </c>
      <c r="J1081" s="107" t="s">
        <v>8730</v>
      </c>
      <c r="K1081" s="112">
        <v>49800000</v>
      </c>
      <c r="L1081" s="110"/>
      <c r="M1081" s="109">
        <v>45811</v>
      </c>
      <c r="N1081" s="107">
        <v>1</v>
      </c>
      <c r="O1081" s="107" t="s">
        <v>8730</v>
      </c>
      <c r="P1081" s="111">
        <v>49800000</v>
      </c>
      <c r="Q1081" s="110"/>
      <c r="R1081" s="107" t="s">
        <v>9710</v>
      </c>
      <c r="S1081" s="109">
        <v>45835</v>
      </c>
      <c r="T1081" s="107" t="s">
        <v>23</v>
      </c>
    </row>
    <row r="1082" spans="1:20" ht="18.600000000000001" customHeight="1" thickBot="1">
      <c r="A1082" s="108">
        <f t="shared" si="16"/>
        <v>1072</v>
      </c>
      <c r="B1082" s="105" t="s">
        <v>4909</v>
      </c>
      <c r="C1082" s="107" t="s">
        <v>30</v>
      </c>
      <c r="D1082" s="107" t="s">
        <v>23</v>
      </c>
      <c r="E1082" s="106"/>
      <c r="F1082" s="107" t="s">
        <v>9709</v>
      </c>
      <c r="G1082" s="107" t="s">
        <v>58</v>
      </c>
      <c r="H1082" s="107" t="s">
        <v>9486</v>
      </c>
      <c r="I1082" s="107">
        <v>1</v>
      </c>
      <c r="J1082" s="107" t="s">
        <v>8730</v>
      </c>
      <c r="K1082" s="112">
        <v>39600000</v>
      </c>
      <c r="L1082" s="110"/>
      <c r="M1082" s="109">
        <v>45839</v>
      </c>
      <c r="N1082" s="107">
        <v>1</v>
      </c>
      <c r="O1082" s="107" t="s">
        <v>8730</v>
      </c>
      <c r="P1082" s="111">
        <v>39600000</v>
      </c>
      <c r="Q1082" s="110"/>
      <c r="R1082" s="107" t="s">
        <v>9708</v>
      </c>
      <c r="S1082" s="109">
        <v>45840</v>
      </c>
      <c r="T1082" s="107" t="s">
        <v>23</v>
      </c>
    </row>
    <row r="1083" spans="1:20" ht="18.600000000000001" customHeight="1" thickBot="1">
      <c r="A1083" s="108">
        <f t="shared" si="16"/>
        <v>1073</v>
      </c>
      <c r="B1083" s="105" t="s">
        <v>4905</v>
      </c>
      <c r="C1083" s="107" t="s">
        <v>30</v>
      </c>
      <c r="D1083" s="107" t="s">
        <v>23</v>
      </c>
      <c r="E1083" s="106"/>
      <c r="F1083" s="107" t="s">
        <v>9707</v>
      </c>
      <c r="G1083" s="107" t="s">
        <v>58</v>
      </c>
      <c r="H1083" s="107" t="s">
        <v>9486</v>
      </c>
      <c r="I1083" s="107">
        <v>1</v>
      </c>
      <c r="J1083" s="107" t="s">
        <v>8730</v>
      </c>
      <c r="K1083" s="112">
        <v>39600000</v>
      </c>
      <c r="L1083" s="110"/>
      <c r="M1083" s="109">
        <v>45811</v>
      </c>
      <c r="N1083" s="107">
        <v>1</v>
      </c>
      <c r="O1083" s="107" t="s">
        <v>8730</v>
      </c>
      <c r="P1083" s="111">
        <v>39600000</v>
      </c>
      <c r="Q1083" s="110"/>
      <c r="R1083" s="107" t="s">
        <v>9706</v>
      </c>
      <c r="S1083" s="109">
        <v>45824</v>
      </c>
      <c r="T1083" s="107" t="s">
        <v>23</v>
      </c>
    </row>
    <row r="1084" spans="1:20" ht="18.600000000000001" customHeight="1" thickBot="1">
      <c r="A1084" s="108">
        <f t="shared" si="16"/>
        <v>1074</v>
      </c>
      <c r="B1084" s="105" t="s">
        <v>4902</v>
      </c>
      <c r="C1084" s="107" t="s">
        <v>30</v>
      </c>
      <c r="D1084" s="107" t="s">
        <v>23</v>
      </c>
      <c r="E1084" s="106"/>
      <c r="F1084" s="107" t="s">
        <v>9705</v>
      </c>
      <c r="G1084" s="107" t="s">
        <v>58</v>
      </c>
      <c r="H1084" s="107" t="s">
        <v>9486</v>
      </c>
      <c r="I1084" s="107">
        <v>1</v>
      </c>
      <c r="J1084" s="107" t="s">
        <v>8730</v>
      </c>
      <c r="K1084" s="112">
        <v>39600000</v>
      </c>
      <c r="L1084" s="110"/>
      <c r="M1084" s="109">
        <v>45811</v>
      </c>
      <c r="N1084" s="107">
        <v>1</v>
      </c>
      <c r="O1084" s="107" t="s">
        <v>8730</v>
      </c>
      <c r="P1084" s="111">
        <v>39600000</v>
      </c>
      <c r="Q1084" s="110"/>
      <c r="R1084" s="107" t="s">
        <v>9703</v>
      </c>
      <c r="S1084" s="109">
        <v>45824</v>
      </c>
      <c r="T1084" s="107" t="s">
        <v>23</v>
      </c>
    </row>
    <row r="1085" spans="1:20" ht="18.600000000000001" customHeight="1" thickBot="1">
      <c r="A1085" s="108">
        <f t="shared" si="16"/>
        <v>1075</v>
      </c>
      <c r="B1085" s="105" t="s">
        <v>4898</v>
      </c>
      <c r="C1085" s="107" t="s">
        <v>30</v>
      </c>
      <c r="D1085" s="107" t="s">
        <v>23</v>
      </c>
      <c r="E1085" s="106"/>
      <c r="F1085" s="107" t="s">
        <v>9704</v>
      </c>
      <c r="G1085" s="107" t="s">
        <v>58</v>
      </c>
      <c r="H1085" s="107" t="s">
        <v>9486</v>
      </c>
      <c r="I1085" s="107">
        <v>1</v>
      </c>
      <c r="J1085" s="107" t="s">
        <v>8730</v>
      </c>
      <c r="K1085" s="112">
        <v>39600000</v>
      </c>
      <c r="L1085" s="110"/>
      <c r="M1085" s="109">
        <v>45811</v>
      </c>
      <c r="N1085" s="107">
        <v>1</v>
      </c>
      <c r="O1085" s="107" t="s">
        <v>8730</v>
      </c>
      <c r="P1085" s="111">
        <v>39600000</v>
      </c>
      <c r="Q1085" s="110"/>
      <c r="R1085" s="107" t="s">
        <v>9703</v>
      </c>
      <c r="S1085" s="109">
        <v>45824</v>
      </c>
      <c r="T1085" s="107" t="s">
        <v>23</v>
      </c>
    </row>
    <row r="1086" spans="1:20" ht="18.600000000000001" customHeight="1" thickBot="1">
      <c r="A1086" s="108">
        <f t="shared" si="16"/>
        <v>1076</v>
      </c>
      <c r="B1086" s="105" t="s">
        <v>4893</v>
      </c>
      <c r="C1086" s="107" t="s">
        <v>30</v>
      </c>
      <c r="D1086" s="107" t="s">
        <v>23</v>
      </c>
      <c r="E1086" s="106"/>
      <c r="F1086" s="107" t="s">
        <v>9702</v>
      </c>
      <c r="G1086" s="107" t="s">
        <v>58</v>
      </c>
      <c r="H1086" s="107" t="s">
        <v>9486</v>
      </c>
      <c r="I1086" s="107">
        <v>1</v>
      </c>
      <c r="J1086" s="107" t="s">
        <v>8730</v>
      </c>
      <c r="K1086" s="112">
        <v>29040000</v>
      </c>
      <c r="L1086" s="110"/>
      <c r="M1086" s="109">
        <v>45811</v>
      </c>
      <c r="N1086" s="107">
        <v>1</v>
      </c>
      <c r="O1086" s="107" t="s">
        <v>8730</v>
      </c>
      <c r="P1086" s="111">
        <v>29040000</v>
      </c>
      <c r="Q1086" s="110"/>
      <c r="R1086" s="107" t="s">
        <v>9701</v>
      </c>
      <c r="S1086" s="109">
        <v>45824</v>
      </c>
      <c r="T1086" s="107" t="s">
        <v>23</v>
      </c>
    </row>
    <row r="1087" spans="1:20" ht="18.600000000000001" customHeight="1" thickBot="1">
      <c r="A1087" s="108">
        <f t="shared" si="16"/>
        <v>1077</v>
      </c>
      <c r="B1087" s="105" t="s">
        <v>4888</v>
      </c>
      <c r="C1087" s="107" t="s">
        <v>30</v>
      </c>
      <c r="D1087" s="107" t="s">
        <v>23</v>
      </c>
      <c r="E1087" s="106"/>
      <c r="F1087" s="107" t="s">
        <v>9700</v>
      </c>
      <c r="G1087" s="107" t="s">
        <v>58</v>
      </c>
      <c r="H1087" s="107" t="s">
        <v>9486</v>
      </c>
      <c r="I1087" s="107">
        <v>1</v>
      </c>
      <c r="J1087" s="107" t="s">
        <v>8730</v>
      </c>
      <c r="K1087" s="112">
        <v>39600000</v>
      </c>
      <c r="L1087" s="110"/>
      <c r="M1087" s="109">
        <v>45811</v>
      </c>
      <c r="N1087" s="107">
        <v>1</v>
      </c>
      <c r="O1087" s="107" t="s">
        <v>8730</v>
      </c>
      <c r="P1087" s="111">
        <v>39600000</v>
      </c>
      <c r="Q1087" s="110"/>
      <c r="R1087" s="107" t="s">
        <v>9699</v>
      </c>
      <c r="S1087" s="109">
        <v>45824</v>
      </c>
      <c r="T1087" s="107" t="s">
        <v>23</v>
      </c>
    </row>
    <row r="1088" spans="1:20" ht="18.600000000000001" customHeight="1" thickBot="1">
      <c r="A1088" s="108">
        <f t="shared" si="16"/>
        <v>1078</v>
      </c>
      <c r="B1088" s="105" t="s">
        <v>4883</v>
      </c>
      <c r="C1088" s="107" t="s">
        <v>30</v>
      </c>
      <c r="D1088" s="107" t="s">
        <v>23</v>
      </c>
      <c r="E1088" s="106"/>
      <c r="F1088" s="107" t="s">
        <v>9698</v>
      </c>
      <c r="G1088" s="107" t="s">
        <v>58</v>
      </c>
      <c r="H1088" s="107" t="s">
        <v>9486</v>
      </c>
      <c r="I1088" s="107">
        <v>1</v>
      </c>
      <c r="J1088" s="107" t="s">
        <v>8730</v>
      </c>
      <c r="K1088" s="112">
        <v>31560000</v>
      </c>
      <c r="L1088" s="110"/>
      <c r="M1088" s="109">
        <v>45839</v>
      </c>
      <c r="N1088" s="107">
        <v>1</v>
      </c>
      <c r="O1088" s="107" t="s">
        <v>8730</v>
      </c>
      <c r="P1088" s="111">
        <v>31560000</v>
      </c>
      <c r="Q1088" s="110"/>
      <c r="R1088" s="107" t="s">
        <v>9697</v>
      </c>
      <c r="S1088" s="109">
        <v>45840</v>
      </c>
      <c r="T1088" s="107" t="s">
        <v>23</v>
      </c>
    </row>
    <row r="1089" spans="1:20" ht="18.600000000000001" customHeight="1" thickBot="1">
      <c r="A1089" s="108">
        <f t="shared" si="16"/>
        <v>1079</v>
      </c>
      <c r="B1089" s="105" t="s">
        <v>4878</v>
      </c>
      <c r="C1089" s="107" t="s">
        <v>30</v>
      </c>
      <c r="D1089" s="107" t="s">
        <v>23</v>
      </c>
      <c r="E1089" s="106"/>
      <c r="F1089" s="107" t="s">
        <v>9696</v>
      </c>
      <c r="G1089" s="107" t="s">
        <v>58</v>
      </c>
      <c r="H1089" s="107" t="s">
        <v>9486</v>
      </c>
      <c r="I1089" s="107">
        <v>1</v>
      </c>
      <c r="J1089" s="107" t="s">
        <v>8730</v>
      </c>
      <c r="K1089" s="112">
        <v>39600000</v>
      </c>
      <c r="L1089" s="110"/>
      <c r="M1089" s="109">
        <v>45811</v>
      </c>
      <c r="N1089" s="107">
        <v>1</v>
      </c>
      <c r="O1089" s="107" t="s">
        <v>8730</v>
      </c>
      <c r="P1089" s="111">
        <v>39600000</v>
      </c>
      <c r="Q1089" s="110"/>
      <c r="R1089" s="107" t="s">
        <v>9633</v>
      </c>
      <c r="S1089" s="109">
        <v>45824</v>
      </c>
      <c r="T1089" s="107" t="s">
        <v>23</v>
      </c>
    </row>
    <row r="1090" spans="1:20" ht="18.600000000000001" customHeight="1" thickBot="1">
      <c r="A1090" s="108">
        <f t="shared" si="16"/>
        <v>1080</v>
      </c>
      <c r="B1090" s="105" t="s">
        <v>4873</v>
      </c>
      <c r="C1090" s="107" t="s">
        <v>30</v>
      </c>
      <c r="D1090" s="107" t="s">
        <v>23</v>
      </c>
      <c r="E1090" s="106"/>
      <c r="F1090" s="107" t="s">
        <v>9695</v>
      </c>
      <c r="G1090" s="107" t="s">
        <v>58</v>
      </c>
      <c r="H1090" s="107" t="s">
        <v>9642</v>
      </c>
      <c r="I1090" s="107">
        <v>1</v>
      </c>
      <c r="J1090" s="107" t="s">
        <v>8730</v>
      </c>
      <c r="K1090" s="112">
        <v>39600000</v>
      </c>
      <c r="L1090" s="110"/>
      <c r="M1090" s="109">
        <v>45901</v>
      </c>
      <c r="N1090" s="107">
        <v>1</v>
      </c>
      <c r="O1090" s="107" t="s">
        <v>8730</v>
      </c>
      <c r="P1090" s="111">
        <v>26400000</v>
      </c>
      <c r="Q1090" s="110"/>
      <c r="R1090" s="107" t="s">
        <v>9694</v>
      </c>
      <c r="S1090" s="109">
        <v>45903</v>
      </c>
      <c r="T1090" s="107" t="s">
        <v>23</v>
      </c>
    </row>
    <row r="1091" spans="1:20" ht="18.600000000000001" customHeight="1" thickBot="1">
      <c r="A1091" s="108">
        <f t="shared" si="16"/>
        <v>1081</v>
      </c>
      <c r="B1091" s="105" t="s">
        <v>4868</v>
      </c>
      <c r="C1091" s="107" t="s">
        <v>30</v>
      </c>
      <c r="D1091" s="107" t="s">
        <v>23</v>
      </c>
      <c r="E1091" s="106"/>
      <c r="F1091" s="107" t="s">
        <v>9693</v>
      </c>
      <c r="G1091" s="107" t="s">
        <v>58</v>
      </c>
      <c r="H1091" s="107" t="s">
        <v>9486</v>
      </c>
      <c r="I1091" s="107">
        <v>1</v>
      </c>
      <c r="J1091" s="107" t="s">
        <v>8730</v>
      </c>
      <c r="K1091" s="112">
        <v>39600000</v>
      </c>
      <c r="L1091" s="110"/>
      <c r="M1091" s="109">
        <v>45839</v>
      </c>
      <c r="N1091" s="107">
        <v>1</v>
      </c>
      <c r="O1091" s="107" t="s">
        <v>8730</v>
      </c>
      <c r="P1091" s="111">
        <v>39600000</v>
      </c>
      <c r="Q1091" s="110"/>
      <c r="R1091" s="107" t="s">
        <v>9692</v>
      </c>
      <c r="S1091" s="109">
        <v>45840</v>
      </c>
      <c r="T1091" s="107" t="s">
        <v>23</v>
      </c>
    </row>
    <row r="1092" spans="1:20" ht="18.600000000000001" customHeight="1" thickBot="1">
      <c r="A1092" s="108">
        <f t="shared" si="16"/>
        <v>1082</v>
      </c>
      <c r="B1092" s="105" t="s">
        <v>4863</v>
      </c>
      <c r="C1092" s="107" t="s">
        <v>30</v>
      </c>
      <c r="D1092" s="107" t="s">
        <v>23</v>
      </c>
      <c r="E1092" s="106"/>
      <c r="F1092" s="107" t="s">
        <v>9691</v>
      </c>
      <c r="G1092" s="107" t="s">
        <v>58</v>
      </c>
      <c r="H1092" s="107" t="s">
        <v>9486</v>
      </c>
      <c r="I1092" s="107">
        <v>1</v>
      </c>
      <c r="J1092" s="107" t="s">
        <v>8730</v>
      </c>
      <c r="K1092" s="112">
        <v>42600000</v>
      </c>
      <c r="L1092" s="110"/>
      <c r="M1092" s="109">
        <v>45811</v>
      </c>
      <c r="N1092" s="107">
        <v>1</v>
      </c>
      <c r="O1092" s="107" t="s">
        <v>8730</v>
      </c>
      <c r="P1092" s="111">
        <v>42600000</v>
      </c>
      <c r="Q1092" s="110"/>
      <c r="R1092" s="107" t="s">
        <v>9690</v>
      </c>
      <c r="S1092" s="109">
        <v>45835</v>
      </c>
      <c r="T1092" s="107" t="s">
        <v>23</v>
      </c>
    </row>
    <row r="1093" spans="1:20" ht="18.600000000000001" customHeight="1" thickBot="1">
      <c r="A1093" s="108">
        <f t="shared" si="16"/>
        <v>1083</v>
      </c>
      <c r="B1093" s="105" t="s">
        <v>4860</v>
      </c>
      <c r="C1093" s="107" t="s">
        <v>30</v>
      </c>
      <c r="D1093" s="107" t="s">
        <v>23</v>
      </c>
      <c r="E1093" s="106"/>
      <c r="F1093" s="107" t="s">
        <v>9689</v>
      </c>
      <c r="G1093" s="107" t="s">
        <v>58</v>
      </c>
      <c r="H1093" s="107" t="s">
        <v>9486</v>
      </c>
      <c r="I1093" s="107">
        <v>1</v>
      </c>
      <c r="J1093" s="107" t="s">
        <v>8730</v>
      </c>
      <c r="K1093" s="112">
        <v>42600000</v>
      </c>
      <c r="L1093" s="110"/>
      <c r="M1093" s="109">
        <v>45839</v>
      </c>
      <c r="N1093" s="107">
        <v>1</v>
      </c>
      <c r="O1093" s="107" t="s">
        <v>8730</v>
      </c>
      <c r="P1093" s="111">
        <v>42600000</v>
      </c>
      <c r="Q1093" s="110"/>
      <c r="R1093" s="107" t="s">
        <v>9688</v>
      </c>
      <c r="S1093" s="109">
        <v>45840</v>
      </c>
      <c r="T1093" s="107" t="s">
        <v>23</v>
      </c>
    </row>
    <row r="1094" spans="1:20" ht="18.600000000000001" customHeight="1" thickBot="1">
      <c r="A1094" s="108">
        <f t="shared" si="16"/>
        <v>1084</v>
      </c>
      <c r="B1094" s="105" t="s">
        <v>4856</v>
      </c>
      <c r="C1094" s="107" t="s">
        <v>30</v>
      </c>
      <c r="D1094" s="107" t="s">
        <v>23</v>
      </c>
      <c r="E1094" s="106"/>
      <c r="F1094" s="107" t="s">
        <v>9687</v>
      </c>
      <c r="G1094" s="107" t="s">
        <v>58</v>
      </c>
      <c r="H1094" s="107" t="s">
        <v>9486</v>
      </c>
      <c r="I1094" s="107">
        <v>1</v>
      </c>
      <c r="J1094" s="107" t="s">
        <v>8730</v>
      </c>
      <c r="K1094" s="112">
        <v>39600000</v>
      </c>
      <c r="L1094" s="110"/>
      <c r="M1094" s="109">
        <v>45839</v>
      </c>
      <c r="N1094" s="107">
        <v>1</v>
      </c>
      <c r="O1094" s="107" t="s">
        <v>8730</v>
      </c>
      <c r="P1094" s="111">
        <v>39600000</v>
      </c>
      <c r="Q1094" s="110"/>
      <c r="R1094" s="107" t="s">
        <v>9686</v>
      </c>
      <c r="S1094" s="109">
        <v>45840</v>
      </c>
      <c r="T1094" s="107" t="s">
        <v>23</v>
      </c>
    </row>
    <row r="1095" spans="1:20" ht="18.600000000000001" customHeight="1" thickBot="1">
      <c r="A1095" s="108">
        <f t="shared" si="16"/>
        <v>1085</v>
      </c>
      <c r="B1095" s="105" t="s">
        <v>4851</v>
      </c>
      <c r="C1095" s="107" t="s">
        <v>30</v>
      </c>
      <c r="D1095" s="107" t="s">
        <v>23</v>
      </c>
      <c r="E1095" s="106"/>
      <c r="F1095" s="107" t="s">
        <v>9685</v>
      </c>
      <c r="G1095" s="107" t="s">
        <v>58</v>
      </c>
      <c r="H1095" s="107" t="s">
        <v>9486</v>
      </c>
      <c r="I1095" s="107">
        <v>1</v>
      </c>
      <c r="J1095" s="107" t="s">
        <v>8730</v>
      </c>
      <c r="K1095" s="112">
        <v>39600000</v>
      </c>
      <c r="L1095" s="110"/>
      <c r="M1095" s="109">
        <v>45811</v>
      </c>
      <c r="N1095" s="107">
        <v>1</v>
      </c>
      <c r="O1095" s="107" t="s">
        <v>8730</v>
      </c>
      <c r="P1095" s="111">
        <v>39600000</v>
      </c>
      <c r="Q1095" s="110"/>
      <c r="R1095" s="107" t="s">
        <v>9684</v>
      </c>
      <c r="S1095" s="109">
        <v>45824</v>
      </c>
      <c r="T1095" s="107" t="s">
        <v>23</v>
      </c>
    </row>
    <row r="1096" spans="1:20" ht="18.600000000000001" customHeight="1" thickBot="1">
      <c r="A1096" s="108">
        <f t="shared" si="16"/>
        <v>1086</v>
      </c>
      <c r="B1096" s="105" t="s">
        <v>4846</v>
      </c>
      <c r="C1096" s="107" t="s">
        <v>30</v>
      </c>
      <c r="D1096" s="107" t="s">
        <v>23</v>
      </c>
      <c r="E1096" s="106"/>
      <c r="F1096" s="107" t="s">
        <v>9683</v>
      </c>
      <c r="G1096" s="107" t="s">
        <v>58</v>
      </c>
      <c r="H1096" s="107" t="s">
        <v>9486</v>
      </c>
      <c r="I1096" s="107">
        <v>1</v>
      </c>
      <c r="J1096" s="107" t="s">
        <v>8730</v>
      </c>
      <c r="K1096" s="112">
        <v>42600000</v>
      </c>
      <c r="L1096" s="110"/>
      <c r="M1096" s="109">
        <v>45811</v>
      </c>
      <c r="N1096" s="107">
        <v>1</v>
      </c>
      <c r="O1096" s="107" t="s">
        <v>8730</v>
      </c>
      <c r="P1096" s="111">
        <v>42600000</v>
      </c>
      <c r="Q1096" s="110"/>
      <c r="R1096" s="107" t="s">
        <v>9682</v>
      </c>
      <c r="S1096" s="109">
        <v>45835</v>
      </c>
      <c r="T1096" s="107" t="s">
        <v>23</v>
      </c>
    </row>
    <row r="1097" spans="1:20" ht="18.600000000000001" customHeight="1" thickBot="1">
      <c r="A1097" s="108">
        <f t="shared" si="16"/>
        <v>1087</v>
      </c>
      <c r="B1097" s="105" t="s">
        <v>4842</v>
      </c>
      <c r="C1097" s="107" t="s">
        <v>30</v>
      </c>
      <c r="D1097" s="107" t="s">
        <v>23</v>
      </c>
      <c r="E1097" s="106"/>
      <c r="F1097" s="107" t="s">
        <v>9681</v>
      </c>
      <c r="G1097" s="107" t="s">
        <v>58</v>
      </c>
      <c r="H1097" s="107" t="s">
        <v>9486</v>
      </c>
      <c r="I1097" s="107">
        <v>1</v>
      </c>
      <c r="J1097" s="107" t="s">
        <v>8730</v>
      </c>
      <c r="K1097" s="112">
        <v>39600000</v>
      </c>
      <c r="L1097" s="110"/>
      <c r="M1097" s="109">
        <v>45839</v>
      </c>
      <c r="N1097" s="107">
        <v>1</v>
      </c>
      <c r="O1097" s="107" t="s">
        <v>8730</v>
      </c>
      <c r="P1097" s="111">
        <v>39600000</v>
      </c>
      <c r="Q1097" s="110"/>
      <c r="R1097" s="107" t="s">
        <v>9680</v>
      </c>
      <c r="S1097" s="109">
        <v>45841</v>
      </c>
      <c r="T1097" s="107" t="s">
        <v>23</v>
      </c>
    </row>
    <row r="1098" spans="1:20" ht="18.600000000000001" customHeight="1" thickBot="1">
      <c r="A1098" s="108">
        <f t="shared" si="16"/>
        <v>1088</v>
      </c>
      <c r="B1098" s="105" t="s">
        <v>4838</v>
      </c>
      <c r="C1098" s="107" t="s">
        <v>30</v>
      </c>
      <c r="D1098" s="107" t="s">
        <v>23</v>
      </c>
      <c r="E1098" s="106"/>
      <c r="F1098" s="107" t="s">
        <v>9679</v>
      </c>
      <c r="G1098" s="107" t="s">
        <v>58</v>
      </c>
      <c r="H1098" s="107" t="s">
        <v>9486</v>
      </c>
      <c r="I1098" s="107">
        <v>1</v>
      </c>
      <c r="J1098" s="107" t="s">
        <v>8730</v>
      </c>
      <c r="K1098" s="112">
        <v>39600000</v>
      </c>
      <c r="L1098" s="110"/>
      <c r="M1098" s="109">
        <v>45839</v>
      </c>
      <c r="N1098" s="107">
        <v>1</v>
      </c>
      <c r="O1098" s="107" t="s">
        <v>8730</v>
      </c>
      <c r="P1098" s="111">
        <v>39600000</v>
      </c>
      <c r="Q1098" s="110"/>
      <c r="R1098" s="107" t="s">
        <v>9678</v>
      </c>
      <c r="S1098" s="109">
        <v>45840</v>
      </c>
      <c r="T1098" s="107" t="s">
        <v>23</v>
      </c>
    </row>
    <row r="1099" spans="1:20" ht="18.600000000000001" customHeight="1" thickBot="1">
      <c r="A1099" s="108">
        <f t="shared" si="16"/>
        <v>1089</v>
      </c>
      <c r="B1099" s="105" t="s">
        <v>4834</v>
      </c>
      <c r="C1099" s="107" t="s">
        <v>30</v>
      </c>
      <c r="D1099" s="107" t="s">
        <v>23</v>
      </c>
      <c r="E1099" s="106"/>
      <c r="F1099" s="107" t="s">
        <v>9677</v>
      </c>
      <c r="G1099" s="107" t="s">
        <v>58</v>
      </c>
      <c r="H1099" s="107" t="s">
        <v>9462</v>
      </c>
      <c r="I1099" s="107">
        <v>1</v>
      </c>
      <c r="J1099" s="107" t="s">
        <v>8730</v>
      </c>
      <c r="K1099" s="112">
        <v>39600000</v>
      </c>
      <c r="L1099" s="110"/>
      <c r="M1099" s="109">
        <v>45931</v>
      </c>
      <c r="N1099" s="107">
        <v>1</v>
      </c>
      <c r="O1099" s="107" t="s">
        <v>8730</v>
      </c>
      <c r="P1099" s="111">
        <v>26400000</v>
      </c>
      <c r="Q1099" s="110"/>
      <c r="R1099" s="107" t="s">
        <v>9676</v>
      </c>
      <c r="S1099" s="109">
        <v>45937</v>
      </c>
      <c r="T1099" s="107" t="s">
        <v>23</v>
      </c>
    </row>
    <row r="1100" spans="1:20" ht="18.600000000000001" customHeight="1" thickBot="1">
      <c r="A1100" s="108">
        <f t="shared" ref="A1100:A1163" si="17">A1099+1</f>
        <v>1090</v>
      </c>
      <c r="B1100" s="105" t="s">
        <v>4829</v>
      </c>
      <c r="C1100" s="107" t="s">
        <v>30</v>
      </c>
      <c r="D1100" s="107" t="s">
        <v>23</v>
      </c>
      <c r="E1100" s="106"/>
      <c r="F1100" s="107" t="s">
        <v>9675</v>
      </c>
      <c r="G1100" s="107" t="s">
        <v>58</v>
      </c>
      <c r="H1100" s="107" t="s">
        <v>9486</v>
      </c>
      <c r="I1100" s="107">
        <v>1</v>
      </c>
      <c r="J1100" s="107" t="s">
        <v>8730</v>
      </c>
      <c r="K1100" s="112">
        <v>39600000</v>
      </c>
      <c r="L1100" s="110"/>
      <c r="M1100" s="109">
        <v>45839</v>
      </c>
      <c r="N1100" s="107">
        <v>1</v>
      </c>
      <c r="O1100" s="107" t="s">
        <v>8730</v>
      </c>
      <c r="P1100" s="111">
        <v>39600000</v>
      </c>
      <c r="Q1100" s="110"/>
      <c r="R1100" s="107" t="s">
        <v>9674</v>
      </c>
      <c r="S1100" s="109">
        <v>45839</v>
      </c>
      <c r="T1100" s="107" t="s">
        <v>23</v>
      </c>
    </row>
    <row r="1101" spans="1:20" ht="18.600000000000001" customHeight="1" thickBot="1">
      <c r="A1101" s="108">
        <f t="shared" si="17"/>
        <v>1091</v>
      </c>
      <c r="B1101" s="105" t="s">
        <v>4825</v>
      </c>
      <c r="C1101" s="107" t="s">
        <v>30</v>
      </c>
      <c r="D1101" s="107" t="s">
        <v>23</v>
      </c>
      <c r="E1101" s="106"/>
      <c r="F1101" s="107" t="s">
        <v>9673</v>
      </c>
      <c r="G1101" s="107" t="s">
        <v>58</v>
      </c>
      <c r="H1101" s="107" t="s">
        <v>9486</v>
      </c>
      <c r="I1101" s="107">
        <v>1</v>
      </c>
      <c r="J1101" s="107" t="s">
        <v>8730</v>
      </c>
      <c r="K1101" s="112">
        <v>39600000</v>
      </c>
      <c r="L1101" s="110"/>
      <c r="M1101" s="109">
        <v>45839</v>
      </c>
      <c r="N1101" s="107">
        <v>1</v>
      </c>
      <c r="O1101" s="107" t="s">
        <v>8730</v>
      </c>
      <c r="P1101" s="111">
        <v>39600000</v>
      </c>
      <c r="Q1101" s="110"/>
      <c r="R1101" s="107" t="s">
        <v>9672</v>
      </c>
      <c r="S1101" s="109">
        <v>45839</v>
      </c>
      <c r="T1101" s="107" t="s">
        <v>23</v>
      </c>
    </row>
    <row r="1102" spans="1:20" ht="18.600000000000001" customHeight="1" thickBot="1">
      <c r="A1102" s="108">
        <f t="shared" si="17"/>
        <v>1092</v>
      </c>
      <c r="B1102" s="105" t="s">
        <v>4820</v>
      </c>
      <c r="C1102" s="107" t="s">
        <v>30</v>
      </c>
      <c r="D1102" s="107" t="s">
        <v>23</v>
      </c>
      <c r="E1102" s="106"/>
      <c r="F1102" s="107" t="s">
        <v>9671</v>
      </c>
      <c r="G1102" s="107" t="s">
        <v>58</v>
      </c>
      <c r="H1102" s="107" t="s">
        <v>9486</v>
      </c>
      <c r="I1102" s="107">
        <v>1</v>
      </c>
      <c r="J1102" s="107" t="s">
        <v>8730</v>
      </c>
      <c r="K1102" s="112">
        <v>39600000</v>
      </c>
      <c r="L1102" s="110"/>
      <c r="M1102" s="109">
        <v>45839</v>
      </c>
      <c r="N1102" s="107">
        <v>1</v>
      </c>
      <c r="O1102" s="107" t="s">
        <v>8730</v>
      </c>
      <c r="P1102" s="111">
        <v>39600000</v>
      </c>
      <c r="Q1102" s="110"/>
      <c r="R1102" s="107" t="s">
        <v>9670</v>
      </c>
      <c r="S1102" s="109">
        <v>45839</v>
      </c>
      <c r="T1102" s="107" t="s">
        <v>23</v>
      </c>
    </row>
    <row r="1103" spans="1:20" ht="18.600000000000001" customHeight="1" thickBot="1">
      <c r="A1103" s="108">
        <f t="shared" si="17"/>
        <v>1093</v>
      </c>
      <c r="B1103" s="105" t="s">
        <v>4815</v>
      </c>
      <c r="C1103" s="107" t="s">
        <v>30</v>
      </c>
      <c r="D1103" s="107" t="s">
        <v>23</v>
      </c>
      <c r="E1103" s="106"/>
      <c r="F1103" s="107" t="s">
        <v>9669</v>
      </c>
      <c r="G1103" s="107" t="s">
        <v>58</v>
      </c>
      <c r="H1103" s="107" t="s">
        <v>9486</v>
      </c>
      <c r="I1103" s="107">
        <v>1</v>
      </c>
      <c r="J1103" s="107" t="s">
        <v>8730</v>
      </c>
      <c r="K1103" s="112">
        <v>39600000</v>
      </c>
      <c r="L1103" s="110"/>
      <c r="M1103" s="109">
        <v>45839</v>
      </c>
      <c r="N1103" s="107">
        <v>1</v>
      </c>
      <c r="O1103" s="107" t="s">
        <v>8730</v>
      </c>
      <c r="P1103" s="111">
        <v>39600000</v>
      </c>
      <c r="Q1103" s="110"/>
      <c r="R1103" s="107" t="s">
        <v>9668</v>
      </c>
      <c r="S1103" s="109">
        <v>45839</v>
      </c>
      <c r="T1103" s="107" t="s">
        <v>23</v>
      </c>
    </row>
    <row r="1104" spans="1:20" ht="18.600000000000001" customHeight="1" thickBot="1">
      <c r="A1104" s="108">
        <f t="shared" si="17"/>
        <v>1094</v>
      </c>
      <c r="B1104" s="105" t="s">
        <v>4810</v>
      </c>
      <c r="C1104" s="107" t="s">
        <v>30</v>
      </c>
      <c r="D1104" s="107" t="s">
        <v>23</v>
      </c>
      <c r="E1104" s="106"/>
      <c r="F1104" s="107" t="s">
        <v>9667</v>
      </c>
      <c r="G1104" s="107" t="s">
        <v>58</v>
      </c>
      <c r="H1104" s="107" t="s">
        <v>9486</v>
      </c>
      <c r="I1104" s="107">
        <v>1</v>
      </c>
      <c r="J1104" s="107" t="s">
        <v>8730</v>
      </c>
      <c r="K1104" s="112">
        <v>39600000</v>
      </c>
      <c r="L1104" s="110"/>
      <c r="M1104" s="109">
        <v>45839</v>
      </c>
      <c r="N1104" s="107">
        <v>1</v>
      </c>
      <c r="O1104" s="107" t="s">
        <v>8730</v>
      </c>
      <c r="P1104" s="111">
        <v>39600000</v>
      </c>
      <c r="Q1104" s="110"/>
      <c r="R1104" s="107" t="s">
        <v>9666</v>
      </c>
      <c r="S1104" s="109">
        <v>45840</v>
      </c>
      <c r="T1104" s="107" t="s">
        <v>23</v>
      </c>
    </row>
    <row r="1105" spans="1:20" ht="18.600000000000001" customHeight="1" thickBot="1">
      <c r="A1105" s="108">
        <f t="shared" si="17"/>
        <v>1095</v>
      </c>
      <c r="B1105" s="105" t="s">
        <v>4806</v>
      </c>
      <c r="C1105" s="107" t="s">
        <v>30</v>
      </c>
      <c r="D1105" s="107" t="s">
        <v>23</v>
      </c>
      <c r="E1105" s="106"/>
      <c r="F1105" s="107" t="s">
        <v>9665</v>
      </c>
      <c r="G1105" s="107" t="s">
        <v>58</v>
      </c>
      <c r="H1105" s="107" t="s">
        <v>9483</v>
      </c>
      <c r="I1105" s="107">
        <v>1</v>
      </c>
      <c r="J1105" s="107" t="s">
        <v>8730</v>
      </c>
      <c r="K1105" s="112">
        <v>39600000</v>
      </c>
      <c r="L1105" s="110"/>
      <c r="M1105" s="109">
        <v>45839</v>
      </c>
      <c r="N1105" s="107">
        <v>1</v>
      </c>
      <c r="O1105" s="107" t="s">
        <v>8730</v>
      </c>
      <c r="P1105" s="111">
        <v>39600000</v>
      </c>
      <c r="Q1105" s="110"/>
      <c r="R1105" s="107" t="s">
        <v>9664</v>
      </c>
      <c r="S1105" s="109">
        <v>45839</v>
      </c>
      <c r="T1105" s="107" t="s">
        <v>23</v>
      </c>
    </row>
    <row r="1106" spans="1:20" ht="18.600000000000001" customHeight="1" thickBot="1">
      <c r="A1106" s="108">
        <f t="shared" si="17"/>
        <v>1096</v>
      </c>
      <c r="B1106" s="105" t="s">
        <v>4802</v>
      </c>
      <c r="C1106" s="107" t="s">
        <v>30</v>
      </c>
      <c r="D1106" s="107" t="s">
        <v>23</v>
      </c>
      <c r="E1106" s="106"/>
      <c r="F1106" s="107" t="s">
        <v>9663</v>
      </c>
      <c r="G1106" s="107" t="s">
        <v>58</v>
      </c>
      <c r="H1106" s="107" t="s">
        <v>9486</v>
      </c>
      <c r="I1106" s="107">
        <v>1</v>
      </c>
      <c r="J1106" s="107" t="s">
        <v>8730</v>
      </c>
      <c r="K1106" s="112">
        <v>29040000</v>
      </c>
      <c r="L1106" s="110"/>
      <c r="M1106" s="109">
        <v>45839</v>
      </c>
      <c r="N1106" s="107">
        <v>1</v>
      </c>
      <c r="O1106" s="107" t="s">
        <v>8730</v>
      </c>
      <c r="P1106" s="111">
        <v>29040000</v>
      </c>
      <c r="Q1106" s="110"/>
      <c r="R1106" s="107" t="s">
        <v>9662</v>
      </c>
      <c r="S1106" s="109">
        <v>45839</v>
      </c>
      <c r="T1106" s="107" t="s">
        <v>23</v>
      </c>
    </row>
    <row r="1107" spans="1:20" ht="18.600000000000001" customHeight="1" thickBot="1">
      <c r="A1107" s="108">
        <f t="shared" si="17"/>
        <v>1097</v>
      </c>
      <c r="B1107" s="105" t="s">
        <v>4798</v>
      </c>
      <c r="C1107" s="107" t="s">
        <v>30</v>
      </c>
      <c r="D1107" s="107" t="s">
        <v>23</v>
      </c>
      <c r="E1107" s="106"/>
      <c r="F1107" s="107" t="s">
        <v>9661</v>
      </c>
      <c r="G1107" s="107" t="s">
        <v>58</v>
      </c>
      <c r="H1107" s="107" t="s">
        <v>9486</v>
      </c>
      <c r="I1107" s="107">
        <v>1</v>
      </c>
      <c r="J1107" s="107" t="s">
        <v>8730</v>
      </c>
      <c r="K1107" s="112">
        <v>42600000</v>
      </c>
      <c r="L1107" s="110"/>
      <c r="M1107" s="109">
        <v>45811</v>
      </c>
      <c r="N1107" s="107">
        <v>1</v>
      </c>
      <c r="O1107" s="107" t="s">
        <v>8730</v>
      </c>
      <c r="P1107" s="111">
        <v>42600000</v>
      </c>
      <c r="Q1107" s="110"/>
      <c r="R1107" s="107" t="s">
        <v>9660</v>
      </c>
      <c r="S1107" s="109">
        <v>45833</v>
      </c>
      <c r="T1107" s="107" t="s">
        <v>23</v>
      </c>
    </row>
    <row r="1108" spans="1:20" ht="18.600000000000001" customHeight="1" thickBot="1">
      <c r="A1108" s="108">
        <f t="shared" si="17"/>
        <v>1098</v>
      </c>
      <c r="B1108" s="105" t="s">
        <v>4794</v>
      </c>
      <c r="C1108" s="107" t="s">
        <v>30</v>
      </c>
      <c r="D1108" s="107" t="s">
        <v>23</v>
      </c>
      <c r="E1108" s="106"/>
      <c r="F1108" s="107" t="s">
        <v>9659</v>
      </c>
      <c r="G1108" s="107" t="s">
        <v>58</v>
      </c>
      <c r="H1108" s="107" t="s">
        <v>9459</v>
      </c>
      <c r="I1108" s="107">
        <v>1</v>
      </c>
      <c r="J1108" s="107" t="s">
        <v>8730</v>
      </c>
      <c r="K1108" s="112">
        <v>39600000</v>
      </c>
      <c r="L1108" s="110"/>
      <c r="M1108" s="109">
        <v>45901</v>
      </c>
      <c r="N1108" s="107">
        <v>1</v>
      </c>
      <c r="O1108" s="107" t="s">
        <v>8730</v>
      </c>
      <c r="P1108" s="111">
        <v>26400000</v>
      </c>
      <c r="Q1108" s="110"/>
      <c r="R1108" s="107" t="s">
        <v>9658</v>
      </c>
      <c r="S1108" s="109">
        <v>45924</v>
      </c>
      <c r="T1108" s="107" t="s">
        <v>23</v>
      </c>
    </row>
    <row r="1109" spans="1:20" ht="18.600000000000001" customHeight="1" thickBot="1">
      <c r="A1109" s="108">
        <f t="shared" si="17"/>
        <v>1099</v>
      </c>
      <c r="B1109" s="105" t="s">
        <v>4790</v>
      </c>
      <c r="C1109" s="107" t="s">
        <v>30</v>
      </c>
      <c r="D1109" s="107" t="s">
        <v>23</v>
      </c>
      <c r="E1109" s="106"/>
      <c r="F1109" s="107" t="s">
        <v>9657</v>
      </c>
      <c r="G1109" s="107" t="s">
        <v>58</v>
      </c>
      <c r="H1109" s="107" t="s">
        <v>9486</v>
      </c>
      <c r="I1109" s="107">
        <v>1</v>
      </c>
      <c r="J1109" s="107" t="s">
        <v>8730</v>
      </c>
      <c r="K1109" s="112">
        <v>29040000</v>
      </c>
      <c r="L1109" s="110"/>
      <c r="M1109" s="109">
        <v>45811</v>
      </c>
      <c r="N1109" s="107">
        <v>1</v>
      </c>
      <c r="O1109" s="107" t="s">
        <v>8730</v>
      </c>
      <c r="P1109" s="111">
        <v>29040000</v>
      </c>
      <c r="Q1109" s="110"/>
      <c r="R1109" s="107" t="s">
        <v>9656</v>
      </c>
      <c r="S1109" s="109">
        <v>45836</v>
      </c>
      <c r="T1109" s="107" t="s">
        <v>23</v>
      </c>
    </row>
    <row r="1110" spans="1:20" ht="18.600000000000001" customHeight="1" thickBot="1">
      <c r="A1110" s="108">
        <f t="shared" si="17"/>
        <v>1100</v>
      </c>
      <c r="B1110" s="105" t="s">
        <v>4785</v>
      </c>
      <c r="C1110" s="107" t="s">
        <v>30</v>
      </c>
      <c r="D1110" s="107" t="s">
        <v>23</v>
      </c>
      <c r="E1110" s="106"/>
      <c r="F1110" s="107" t="s">
        <v>9655</v>
      </c>
      <c r="G1110" s="107" t="s">
        <v>58</v>
      </c>
      <c r="H1110" s="107" t="s">
        <v>9486</v>
      </c>
      <c r="I1110" s="107">
        <v>1</v>
      </c>
      <c r="J1110" s="107" t="s">
        <v>8730</v>
      </c>
      <c r="K1110" s="112">
        <v>39600000</v>
      </c>
      <c r="L1110" s="110"/>
      <c r="M1110" s="109">
        <v>45839</v>
      </c>
      <c r="N1110" s="107">
        <v>1</v>
      </c>
      <c r="O1110" s="107" t="s">
        <v>8730</v>
      </c>
      <c r="P1110" s="111">
        <v>39600000</v>
      </c>
      <c r="Q1110" s="110"/>
      <c r="R1110" s="107" t="s">
        <v>9654</v>
      </c>
      <c r="S1110" s="109">
        <v>45839</v>
      </c>
      <c r="T1110" s="107" t="s">
        <v>23</v>
      </c>
    </row>
    <row r="1111" spans="1:20" ht="18.600000000000001" customHeight="1" thickBot="1">
      <c r="A1111" s="108">
        <f t="shared" si="17"/>
        <v>1101</v>
      </c>
      <c r="B1111" s="105" t="s">
        <v>4781</v>
      </c>
      <c r="C1111" s="107" t="s">
        <v>30</v>
      </c>
      <c r="D1111" s="107" t="s">
        <v>23</v>
      </c>
      <c r="E1111" s="106"/>
      <c r="F1111" s="107" t="s">
        <v>9653</v>
      </c>
      <c r="G1111" s="107" t="s">
        <v>58</v>
      </c>
      <c r="H1111" s="107" t="s">
        <v>9486</v>
      </c>
      <c r="I1111" s="107">
        <v>1</v>
      </c>
      <c r="J1111" s="107" t="s">
        <v>8730</v>
      </c>
      <c r="K1111" s="112">
        <v>39600000</v>
      </c>
      <c r="L1111" s="110"/>
      <c r="M1111" s="109">
        <v>45839</v>
      </c>
      <c r="N1111" s="107">
        <v>1</v>
      </c>
      <c r="O1111" s="107" t="s">
        <v>8730</v>
      </c>
      <c r="P1111" s="111">
        <v>39600000</v>
      </c>
      <c r="Q1111" s="110"/>
      <c r="R1111" s="107" t="s">
        <v>9652</v>
      </c>
      <c r="S1111" s="109">
        <v>45839</v>
      </c>
      <c r="T1111" s="107" t="s">
        <v>23</v>
      </c>
    </row>
    <row r="1112" spans="1:20" ht="18.600000000000001" customHeight="1" thickBot="1">
      <c r="A1112" s="108">
        <f t="shared" si="17"/>
        <v>1102</v>
      </c>
      <c r="B1112" s="105" t="s">
        <v>4776</v>
      </c>
      <c r="C1112" s="107" t="s">
        <v>30</v>
      </c>
      <c r="D1112" s="107" t="s">
        <v>23</v>
      </c>
      <c r="E1112" s="106"/>
      <c r="F1112" s="107" t="s">
        <v>9651</v>
      </c>
      <c r="G1112" s="107" t="s">
        <v>58</v>
      </c>
      <c r="H1112" s="107" t="s">
        <v>9486</v>
      </c>
      <c r="I1112" s="107">
        <v>1</v>
      </c>
      <c r="J1112" s="107" t="s">
        <v>8730</v>
      </c>
      <c r="K1112" s="112">
        <v>39600000</v>
      </c>
      <c r="L1112" s="110"/>
      <c r="M1112" s="109">
        <v>45839</v>
      </c>
      <c r="N1112" s="107">
        <v>1</v>
      </c>
      <c r="O1112" s="107" t="s">
        <v>8730</v>
      </c>
      <c r="P1112" s="111">
        <v>39600000</v>
      </c>
      <c r="Q1112" s="110"/>
      <c r="R1112" s="107" t="s">
        <v>9650</v>
      </c>
      <c r="S1112" s="109">
        <v>45841</v>
      </c>
      <c r="T1112" s="107" t="s">
        <v>23</v>
      </c>
    </row>
    <row r="1113" spans="1:20" ht="18.600000000000001" customHeight="1" thickBot="1">
      <c r="A1113" s="108">
        <f t="shared" si="17"/>
        <v>1103</v>
      </c>
      <c r="B1113" s="105" t="s">
        <v>4772</v>
      </c>
      <c r="C1113" s="107" t="s">
        <v>30</v>
      </c>
      <c r="D1113" s="107" t="s">
        <v>23</v>
      </c>
      <c r="E1113" s="106"/>
      <c r="F1113" s="107" t="s">
        <v>9649</v>
      </c>
      <c r="G1113" s="107" t="s">
        <v>58</v>
      </c>
      <c r="H1113" s="107" t="s">
        <v>9486</v>
      </c>
      <c r="I1113" s="107">
        <v>1</v>
      </c>
      <c r="J1113" s="107" t="s">
        <v>8730</v>
      </c>
      <c r="K1113" s="112">
        <v>31560000</v>
      </c>
      <c r="L1113" s="110"/>
      <c r="M1113" s="109">
        <v>45839</v>
      </c>
      <c r="N1113" s="107">
        <v>1</v>
      </c>
      <c r="O1113" s="107" t="s">
        <v>8730</v>
      </c>
      <c r="P1113" s="111">
        <v>39600000</v>
      </c>
      <c r="Q1113" s="110"/>
      <c r="R1113" s="107" t="s">
        <v>9648</v>
      </c>
      <c r="S1113" s="109">
        <v>45841</v>
      </c>
      <c r="T1113" s="107" t="s">
        <v>23</v>
      </c>
    </row>
    <row r="1114" spans="1:20" ht="18.600000000000001" customHeight="1" thickBot="1">
      <c r="A1114" s="108">
        <f t="shared" si="17"/>
        <v>1104</v>
      </c>
      <c r="B1114" s="105" t="s">
        <v>4767</v>
      </c>
      <c r="C1114" s="107" t="s">
        <v>30</v>
      </c>
      <c r="D1114" s="107" t="s">
        <v>23</v>
      </c>
      <c r="E1114" s="106"/>
      <c r="F1114" s="107" t="s">
        <v>9647</v>
      </c>
      <c r="G1114" s="107" t="s">
        <v>58</v>
      </c>
      <c r="H1114" s="107" t="s">
        <v>9486</v>
      </c>
      <c r="I1114" s="107">
        <v>1</v>
      </c>
      <c r="J1114" s="107" t="s">
        <v>8730</v>
      </c>
      <c r="K1114" s="112">
        <v>42600000</v>
      </c>
      <c r="L1114" s="110"/>
      <c r="M1114" s="109">
        <v>45839</v>
      </c>
      <c r="N1114" s="107">
        <v>1</v>
      </c>
      <c r="O1114" s="107" t="s">
        <v>8730</v>
      </c>
      <c r="P1114" s="111">
        <v>42600000</v>
      </c>
      <c r="Q1114" s="110"/>
      <c r="R1114" s="107" t="s">
        <v>9646</v>
      </c>
      <c r="S1114" s="109">
        <v>45841</v>
      </c>
      <c r="T1114" s="107" t="s">
        <v>23</v>
      </c>
    </row>
    <row r="1115" spans="1:20" ht="18.600000000000001" customHeight="1" thickBot="1">
      <c r="A1115" s="108">
        <f t="shared" si="17"/>
        <v>1105</v>
      </c>
      <c r="B1115" s="105" t="s">
        <v>4763</v>
      </c>
      <c r="C1115" s="107" t="s">
        <v>30</v>
      </c>
      <c r="D1115" s="107" t="s">
        <v>23</v>
      </c>
      <c r="E1115" s="106"/>
      <c r="F1115" s="107" t="s">
        <v>9645</v>
      </c>
      <c r="G1115" s="107" t="s">
        <v>58</v>
      </c>
      <c r="H1115" s="107" t="s">
        <v>9642</v>
      </c>
      <c r="I1115" s="107">
        <v>1</v>
      </c>
      <c r="J1115" s="107" t="s">
        <v>8730</v>
      </c>
      <c r="K1115" s="112">
        <v>39600000</v>
      </c>
      <c r="L1115" s="110"/>
      <c r="M1115" s="109">
        <v>45901</v>
      </c>
      <c r="N1115" s="107">
        <v>1</v>
      </c>
      <c r="O1115" s="107" t="s">
        <v>8730</v>
      </c>
      <c r="P1115" s="111">
        <v>21340000</v>
      </c>
      <c r="Q1115" s="110"/>
      <c r="R1115" s="107" t="s">
        <v>9644</v>
      </c>
      <c r="S1115" s="109">
        <v>45926</v>
      </c>
      <c r="T1115" s="107" t="s">
        <v>23</v>
      </c>
    </row>
    <row r="1116" spans="1:20" ht="18.600000000000001" customHeight="1" thickBot="1">
      <c r="A1116" s="108">
        <f t="shared" si="17"/>
        <v>1106</v>
      </c>
      <c r="B1116" s="105" t="s">
        <v>4760</v>
      </c>
      <c r="C1116" s="107" t="s">
        <v>30</v>
      </c>
      <c r="D1116" s="107" t="s">
        <v>23</v>
      </c>
      <c r="E1116" s="106"/>
      <c r="F1116" s="107" t="s">
        <v>9643</v>
      </c>
      <c r="G1116" s="107" t="s">
        <v>58</v>
      </c>
      <c r="H1116" s="107" t="s">
        <v>9642</v>
      </c>
      <c r="I1116" s="107">
        <v>1</v>
      </c>
      <c r="J1116" s="107" t="s">
        <v>8730</v>
      </c>
      <c r="K1116" s="112">
        <v>39600000</v>
      </c>
      <c r="L1116" s="110"/>
      <c r="M1116" s="109">
        <v>45931</v>
      </c>
      <c r="N1116" s="107">
        <v>1</v>
      </c>
      <c r="O1116" s="107" t="s">
        <v>8730</v>
      </c>
      <c r="P1116" s="111">
        <v>15400000</v>
      </c>
      <c r="Q1116" s="110"/>
      <c r="R1116" s="107" t="s">
        <v>9641</v>
      </c>
      <c r="S1116" s="109">
        <v>45952</v>
      </c>
      <c r="T1116" s="107" t="s">
        <v>23</v>
      </c>
    </row>
    <row r="1117" spans="1:20" ht="18.600000000000001" customHeight="1" thickBot="1">
      <c r="A1117" s="108">
        <f t="shared" si="17"/>
        <v>1107</v>
      </c>
      <c r="B1117" s="105" t="s">
        <v>4755</v>
      </c>
      <c r="C1117" s="107" t="s">
        <v>30</v>
      </c>
      <c r="D1117" s="107" t="s">
        <v>23</v>
      </c>
      <c r="E1117" s="106"/>
      <c r="F1117" s="107" t="s">
        <v>9640</v>
      </c>
      <c r="G1117" s="107" t="s">
        <v>58</v>
      </c>
      <c r="H1117" s="107" t="s">
        <v>9486</v>
      </c>
      <c r="I1117" s="107">
        <v>1</v>
      </c>
      <c r="J1117" s="107" t="s">
        <v>8730</v>
      </c>
      <c r="K1117" s="112">
        <v>29400000</v>
      </c>
      <c r="L1117" s="110"/>
      <c r="M1117" s="109">
        <v>45811</v>
      </c>
      <c r="N1117" s="107">
        <v>1</v>
      </c>
      <c r="O1117" s="107" t="s">
        <v>8730</v>
      </c>
      <c r="P1117" s="111">
        <v>29400000</v>
      </c>
      <c r="Q1117" s="110"/>
      <c r="R1117" s="107" t="s">
        <v>9639</v>
      </c>
      <c r="S1117" s="109">
        <v>45836</v>
      </c>
      <c r="T1117" s="107" t="s">
        <v>23</v>
      </c>
    </row>
    <row r="1118" spans="1:20" ht="18.600000000000001" customHeight="1" thickBot="1">
      <c r="A1118" s="108">
        <f t="shared" si="17"/>
        <v>1108</v>
      </c>
      <c r="B1118" s="105" t="s">
        <v>4750</v>
      </c>
      <c r="C1118" s="107" t="s">
        <v>30</v>
      </c>
      <c r="D1118" s="107" t="s">
        <v>23</v>
      </c>
      <c r="E1118" s="106"/>
      <c r="F1118" s="107" t="s">
        <v>9638</v>
      </c>
      <c r="G1118" s="107" t="s">
        <v>58</v>
      </c>
      <c r="H1118" s="107" t="s">
        <v>9486</v>
      </c>
      <c r="I1118" s="107">
        <v>1</v>
      </c>
      <c r="J1118" s="107" t="s">
        <v>8730</v>
      </c>
      <c r="K1118" s="112">
        <v>39600000</v>
      </c>
      <c r="L1118" s="110"/>
      <c r="M1118" s="109">
        <v>45839</v>
      </c>
      <c r="N1118" s="107">
        <v>1</v>
      </c>
      <c r="O1118" s="107" t="s">
        <v>8730</v>
      </c>
      <c r="P1118" s="111">
        <v>39600000</v>
      </c>
      <c r="Q1118" s="110"/>
      <c r="R1118" s="107" t="s">
        <v>9637</v>
      </c>
      <c r="S1118" s="109">
        <v>45841</v>
      </c>
      <c r="T1118" s="107" t="s">
        <v>23</v>
      </c>
    </row>
    <row r="1119" spans="1:20" ht="18.600000000000001" customHeight="1" thickBot="1">
      <c r="A1119" s="108">
        <f t="shared" si="17"/>
        <v>1109</v>
      </c>
      <c r="B1119" s="105" t="s">
        <v>4747</v>
      </c>
      <c r="C1119" s="107" t="s">
        <v>30</v>
      </c>
      <c r="D1119" s="107" t="s">
        <v>23</v>
      </c>
      <c r="E1119" s="106"/>
      <c r="F1119" s="107" t="s">
        <v>9636</v>
      </c>
      <c r="G1119" s="107" t="s">
        <v>58</v>
      </c>
      <c r="H1119" s="107" t="s">
        <v>9486</v>
      </c>
      <c r="I1119" s="107">
        <v>1</v>
      </c>
      <c r="J1119" s="107" t="s">
        <v>8730</v>
      </c>
      <c r="K1119" s="112">
        <v>39600000</v>
      </c>
      <c r="L1119" s="110"/>
      <c r="M1119" s="109">
        <v>45811</v>
      </c>
      <c r="N1119" s="107">
        <v>1</v>
      </c>
      <c r="O1119" s="107" t="s">
        <v>8730</v>
      </c>
      <c r="P1119" s="111">
        <v>39600000</v>
      </c>
      <c r="Q1119" s="110"/>
      <c r="R1119" s="107" t="s">
        <v>9635</v>
      </c>
      <c r="S1119" s="109">
        <v>45824</v>
      </c>
      <c r="T1119" s="107" t="s">
        <v>23</v>
      </c>
    </row>
    <row r="1120" spans="1:20" ht="18.600000000000001" customHeight="1" thickBot="1">
      <c r="A1120" s="108">
        <f t="shared" si="17"/>
        <v>1110</v>
      </c>
      <c r="B1120" s="105" t="s">
        <v>4743</v>
      </c>
      <c r="C1120" s="107" t="s">
        <v>30</v>
      </c>
      <c r="D1120" s="107" t="s">
        <v>23</v>
      </c>
      <c r="E1120" s="106"/>
      <c r="F1120" s="107" t="s">
        <v>9634</v>
      </c>
      <c r="G1120" s="107" t="s">
        <v>58</v>
      </c>
      <c r="H1120" s="107" t="s">
        <v>9486</v>
      </c>
      <c r="I1120" s="107">
        <v>1</v>
      </c>
      <c r="J1120" s="107" t="s">
        <v>8730</v>
      </c>
      <c r="K1120" s="112">
        <v>39600000</v>
      </c>
      <c r="L1120" s="110"/>
      <c r="M1120" s="109">
        <v>45811</v>
      </c>
      <c r="N1120" s="107">
        <v>1</v>
      </c>
      <c r="O1120" s="107" t="s">
        <v>8730</v>
      </c>
      <c r="P1120" s="111">
        <v>39600000</v>
      </c>
      <c r="Q1120" s="110"/>
      <c r="R1120" s="107" t="s">
        <v>9633</v>
      </c>
      <c r="S1120" s="109">
        <v>45824</v>
      </c>
      <c r="T1120" s="107" t="s">
        <v>23</v>
      </c>
    </row>
    <row r="1121" spans="1:20" ht="18.600000000000001" customHeight="1" thickBot="1">
      <c r="A1121" s="108">
        <f t="shared" si="17"/>
        <v>1111</v>
      </c>
      <c r="B1121" s="105" t="s">
        <v>4738</v>
      </c>
      <c r="C1121" s="107" t="s">
        <v>30</v>
      </c>
      <c r="D1121" s="107" t="s">
        <v>23</v>
      </c>
      <c r="E1121" s="106"/>
      <c r="F1121" s="107" t="s">
        <v>9632</v>
      </c>
      <c r="G1121" s="107" t="s">
        <v>58</v>
      </c>
      <c r="H1121" s="107" t="s">
        <v>9486</v>
      </c>
      <c r="I1121" s="107">
        <v>1</v>
      </c>
      <c r="J1121" s="107" t="s">
        <v>8730</v>
      </c>
      <c r="K1121" s="112">
        <v>39600000</v>
      </c>
      <c r="L1121" s="110"/>
      <c r="M1121" s="109">
        <v>45839</v>
      </c>
      <c r="N1121" s="107">
        <v>1</v>
      </c>
      <c r="O1121" s="107" t="s">
        <v>8730</v>
      </c>
      <c r="P1121" s="111">
        <v>39600000</v>
      </c>
      <c r="Q1121" s="110"/>
      <c r="R1121" s="107" t="s">
        <v>9631</v>
      </c>
      <c r="S1121" s="109">
        <v>45841</v>
      </c>
      <c r="T1121" s="107" t="s">
        <v>23</v>
      </c>
    </row>
    <row r="1122" spans="1:20" ht="18.600000000000001" customHeight="1" thickBot="1">
      <c r="A1122" s="108">
        <f t="shared" si="17"/>
        <v>1112</v>
      </c>
      <c r="B1122" s="105" t="s">
        <v>4733</v>
      </c>
      <c r="C1122" s="107" t="s">
        <v>30</v>
      </c>
      <c r="D1122" s="107" t="s">
        <v>23</v>
      </c>
      <c r="E1122" s="106"/>
      <c r="F1122" s="107" t="s">
        <v>9630</v>
      </c>
      <c r="G1122" s="107" t="s">
        <v>58</v>
      </c>
      <c r="H1122" s="107" t="s">
        <v>9486</v>
      </c>
      <c r="I1122" s="107">
        <v>1</v>
      </c>
      <c r="J1122" s="107" t="s">
        <v>8730</v>
      </c>
      <c r="K1122" s="112">
        <v>39600000</v>
      </c>
      <c r="L1122" s="110"/>
      <c r="M1122" s="109">
        <v>45839</v>
      </c>
      <c r="N1122" s="107">
        <v>1</v>
      </c>
      <c r="O1122" s="107" t="s">
        <v>8730</v>
      </c>
      <c r="P1122" s="111">
        <v>39600000</v>
      </c>
      <c r="Q1122" s="110"/>
      <c r="R1122" s="107" t="s">
        <v>9629</v>
      </c>
      <c r="S1122" s="109">
        <v>45842</v>
      </c>
      <c r="T1122" s="107" t="s">
        <v>23</v>
      </c>
    </row>
    <row r="1123" spans="1:20" ht="18.600000000000001" customHeight="1" thickBot="1">
      <c r="A1123" s="108">
        <f t="shared" si="17"/>
        <v>1113</v>
      </c>
      <c r="B1123" s="105" t="s">
        <v>4729</v>
      </c>
      <c r="C1123" s="107" t="s">
        <v>30</v>
      </c>
      <c r="D1123" s="107" t="s">
        <v>23</v>
      </c>
      <c r="E1123" s="106"/>
      <c r="F1123" s="107" t="s">
        <v>9628</v>
      </c>
      <c r="G1123" s="107" t="s">
        <v>58</v>
      </c>
      <c r="H1123" s="107" t="s">
        <v>9459</v>
      </c>
      <c r="I1123" s="107">
        <v>1</v>
      </c>
      <c r="J1123" s="107" t="s">
        <v>8730</v>
      </c>
      <c r="K1123" s="112">
        <v>39600000</v>
      </c>
      <c r="L1123" s="110"/>
      <c r="M1123" s="109">
        <v>45839</v>
      </c>
      <c r="N1123" s="107">
        <v>1</v>
      </c>
      <c r="O1123" s="107" t="s">
        <v>8730</v>
      </c>
      <c r="P1123" s="111">
        <v>39600000</v>
      </c>
      <c r="Q1123" s="110"/>
      <c r="R1123" s="107" t="s">
        <v>9627</v>
      </c>
      <c r="S1123" s="109">
        <v>45839</v>
      </c>
      <c r="T1123" s="107" t="s">
        <v>23</v>
      </c>
    </row>
    <row r="1124" spans="1:20" ht="18.600000000000001" customHeight="1" thickBot="1">
      <c r="A1124" s="108">
        <f t="shared" si="17"/>
        <v>1114</v>
      </c>
      <c r="B1124" s="105" t="s">
        <v>4725</v>
      </c>
      <c r="C1124" s="107" t="s">
        <v>30</v>
      </c>
      <c r="D1124" s="107" t="s">
        <v>23</v>
      </c>
      <c r="E1124" s="106"/>
      <c r="F1124" s="107" t="s">
        <v>9626</v>
      </c>
      <c r="G1124" s="107" t="s">
        <v>58</v>
      </c>
      <c r="H1124" s="107" t="s">
        <v>9486</v>
      </c>
      <c r="I1124" s="107">
        <v>1</v>
      </c>
      <c r="J1124" s="107" t="s">
        <v>8730</v>
      </c>
      <c r="K1124" s="112">
        <v>39600000</v>
      </c>
      <c r="L1124" s="110"/>
      <c r="M1124" s="109">
        <v>45839</v>
      </c>
      <c r="N1124" s="107">
        <v>1</v>
      </c>
      <c r="O1124" s="107" t="s">
        <v>8730</v>
      </c>
      <c r="P1124" s="111">
        <v>39600000</v>
      </c>
      <c r="Q1124" s="110"/>
      <c r="R1124" s="107" t="s">
        <v>9625</v>
      </c>
      <c r="S1124" s="109">
        <v>45840</v>
      </c>
      <c r="T1124" s="107" t="s">
        <v>23</v>
      </c>
    </row>
    <row r="1125" spans="1:20" ht="18.600000000000001" customHeight="1" thickBot="1">
      <c r="A1125" s="108">
        <f t="shared" si="17"/>
        <v>1115</v>
      </c>
      <c r="B1125" s="105" t="s">
        <v>4721</v>
      </c>
      <c r="C1125" s="107" t="s">
        <v>30</v>
      </c>
      <c r="D1125" s="107" t="s">
        <v>23</v>
      </c>
      <c r="E1125" s="106"/>
      <c r="F1125" s="107" t="s">
        <v>9624</v>
      </c>
      <c r="G1125" s="107" t="s">
        <v>58</v>
      </c>
      <c r="H1125" s="107" t="s">
        <v>9486</v>
      </c>
      <c r="I1125" s="107">
        <v>1</v>
      </c>
      <c r="J1125" s="107" t="s">
        <v>8730</v>
      </c>
      <c r="K1125" s="112">
        <v>39600000</v>
      </c>
      <c r="L1125" s="110"/>
      <c r="M1125" s="109">
        <v>45839</v>
      </c>
      <c r="N1125" s="107">
        <v>1</v>
      </c>
      <c r="O1125" s="107" t="s">
        <v>8730</v>
      </c>
      <c r="P1125" s="111">
        <v>39600000</v>
      </c>
      <c r="Q1125" s="110"/>
      <c r="R1125" s="107" t="s">
        <v>9623</v>
      </c>
      <c r="S1125" s="109">
        <v>45840</v>
      </c>
      <c r="T1125" s="107" t="s">
        <v>23</v>
      </c>
    </row>
    <row r="1126" spans="1:20" ht="18.600000000000001" customHeight="1" thickBot="1">
      <c r="A1126" s="108">
        <f t="shared" si="17"/>
        <v>1116</v>
      </c>
      <c r="B1126" s="105" t="s">
        <v>4717</v>
      </c>
      <c r="C1126" s="107" t="s">
        <v>30</v>
      </c>
      <c r="D1126" s="107" t="s">
        <v>23</v>
      </c>
      <c r="E1126" s="106"/>
      <c r="F1126" s="107" t="s">
        <v>9622</v>
      </c>
      <c r="G1126" s="107" t="s">
        <v>58</v>
      </c>
      <c r="H1126" s="107" t="s">
        <v>9462</v>
      </c>
      <c r="I1126" s="107">
        <v>1</v>
      </c>
      <c r="J1126" s="107" t="s">
        <v>8730</v>
      </c>
      <c r="K1126" s="112">
        <v>38400000</v>
      </c>
      <c r="L1126" s="110"/>
      <c r="M1126" s="109">
        <v>45839</v>
      </c>
      <c r="N1126" s="107">
        <v>1</v>
      </c>
      <c r="O1126" s="107" t="s">
        <v>8730</v>
      </c>
      <c r="P1126" s="111">
        <v>38400000</v>
      </c>
      <c r="Q1126" s="110"/>
      <c r="R1126" s="107" t="s">
        <v>9621</v>
      </c>
      <c r="S1126" s="109">
        <v>45839</v>
      </c>
      <c r="T1126" s="107" t="s">
        <v>23</v>
      </c>
    </row>
    <row r="1127" spans="1:20" ht="18.600000000000001" customHeight="1" thickBot="1">
      <c r="A1127" s="108">
        <f t="shared" si="17"/>
        <v>1117</v>
      </c>
      <c r="B1127" s="105" t="s">
        <v>4712</v>
      </c>
      <c r="C1127" s="107" t="s">
        <v>30</v>
      </c>
      <c r="D1127" s="107" t="s">
        <v>23</v>
      </c>
      <c r="E1127" s="106"/>
      <c r="F1127" s="107" t="s">
        <v>9620</v>
      </c>
      <c r="G1127" s="107" t="s">
        <v>58</v>
      </c>
      <c r="H1127" s="107" t="s">
        <v>9486</v>
      </c>
      <c r="I1127" s="107">
        <v>1</v>
      </c>
      <c r="J1127" s="107" t="s">
        <v>8730</v>
      </c>
      <c r="K1127" s="112">
        <v>62400000</v>
      </c>
      <c r="L1127" s="110"/>
      <c r="M1127" s="109">
        <v>45839</v>
      </c>
      <c r="N1127" s="107">
        <v>1</v>
      </c>
      <c r="O1127" s="107" t="s">
        <v>8730</v>
      </c>
      <c r="P1127" s="111">
        <v>62400000</v>
      </c>
      <c r="Q1127" s="110"/>
      <c r="R1127" s="107" t="s">
        <v>8786</v>
      </c>
      <c r="S1127" s="109">
        <v>45846</v>
      </c>
      <c r="T1127" s="107" t="s">
        <v>23</v>
      </c>
    </row>
    <row r="1128" spans="1:20" ht="18.600000000000001" customHeight="1" thickBot="1">
      <c r="A1128" s="108">
        <f t="shared" si="17"/>
        <v>1118</v>
      </c>
      <c r="B1128" s="105" t="s">
        <v>4706</v>
      </c>
      <c r="C1128" s="107" t="s">
        <v>30</v>
      </c>
      <c r="D1128" s="107" t="s">
        <v>23</v>
      </c>
      <c r="E1128" s="106"/>
      <c r="F1128" s="107" t="s">
        <v>9619</v>
      </c>
      <c r="G1128" s="107" t="s">
        <v>58</v>
      </c>
      <c r="H1128" s="107" t="s">
        <v>9459</v>
      </c>
      <c r="I1128" s="107">
        <v>1</v>
      </c>
      <c r="J1128" s="107" t="s">
        <v>8730</v>
      </c>
      <c r="K1128" s="112">
        <v>54600000</v>
      </c>
      <c r="L1128" s="110"/>
      <c r="M1128" s="109">
        <v>45992</v>
      </c>
      <c r="N1128" s="107">
        <v>1</v>
      </c>
      <c r="O1128" s="107" t="s">
        <v>8730</v>
      </c>
      <c r="P1128" s="111">
        <v>9100000</v>
      </c>
      <c r="Q1128" s="110"/>
      <c r="R1128" s="107" t="s">
        <v>9618</v>
      </c>
      <c r="S1128" s="109">
        <v>45993</v>
      </c>
      <c r="T1128" s="107" t="s">
        <v>23</v>
      </c>
    </row>
    <row r="1129" spans="1:20" ht="18.600000000000001" customHeight="1" thickBot="1">
      <c r="A1129" s="108">
        <f t="shared" si="17"/>
        <v>1119</v>
      </c>
      <c r="B1129" s="105" t="s">
        <v>4701</v>
      </c>
      <c r="C1129" s="107" t="s">
        <v>30</v>
      </c>
      <c r="D1129" s="107" t="s">
        <v>23</v>
      </c>
      <c r="E1129" s="106"/>
      <c r="F1129" s="107" t="s">
        <v>9617</v>
      </c>
      <c r="G1129" s="107" t="s">
        <v>58</v>
      </c>
      <c r="H1129" s="107" t="s">
        <v>9462</v>
      </c>
      <c r="I1129" s="107">
        <v>1</v>
      </c>
      <c r="J1129" s="107" t="s">
        <v>8730</v>
      </c>
      <c r="K1129" s="112">
        <v>57000000</v>
      </c>
      <c r="L1129" s="110"/>
      <c r="M1129" s="109">
        <v>45839</v>
      </c>
      <c r="N1129" s="107">
        <v>1</v>
      </c>
      <c r="O1129" s="107" t="s">
        <v>8730</v>
      </c>
      <c r="P1129" s="111">
        <v>57000000</v>
      </c>
      <c r="Q1129" s="110"/>
      <c r="R1129" s="107" t="s">
        <v>9616</v>
      </c>
      <c r="S1129" s="109">
        <v>45861</v>
      </c>
      <c r="T1129" s="107" t="s">
        <v>23</v>
      </c>
    </row>
    <row r="1130" spans="1:20" ht="18.600000000000001" customHeight="1" thickBot="1">
      <c r="A1130" s="108">
        <f t="shared" si="17"/>
        <v>1120</v>
      </c>
      <c r="B1130" s="105" t="s">
        <v>4697</v>
      </c>
      <c r="C1130" s="107" t="s">
        <v>30</v>
      </c>
      <c r="D1130" s="107" t="s">
        <v>23</v>
      </c>
      <c r="E1130" s="106"/>
      <c r="F1130" s="107" t="s">
        <v>9615</v>
      </c>
      <c r="G1130" s="107" t="s">
        <v>58</v>
      </c>
      <c r="H1130" s="107" t="s">
        <v>9462</v>
      </c>
      <c r="I1130" s="107">
        <v>1</v>
      </c>
      <c r="J1130" s="107" t="s">
        <v>8730</v>
      </c>
      <c r="K1130" s="112">
        <v>69000000</v>
      </c>
      <c r="L1130" s="110"/>
      <c r="M1130" s="109">
        <v>45870</v>
      </c>
      <c r="N1130" s="107">
        <v>1</v>
      </c>
      <c r="O1130" s="107" t="s">
        <v>8730</v>
      </c>
      <c r="P1130" s="111">
        <v>69000000</v>
      </c>
      <c r="Q1130" s="110"/>
      <c r="R1130" s="107" t="s">
        <v>9614</v>
      </c>
      <c r="S1130" s="109">
        <v>45870</v>
      </c>
      <c r="T1130" s="107" t="s">
        <v>23</v>
      </c>
    </row>
    <row r="1131" spans="1:20" ht="18.600000000000001" customHeight="1" thickBot="1">
      <c r="A1131" s="108">
        <f t="shared" si="17"/>
        <v>1121</v>
      </c>
      <c r="B1131" s="105" t="s">
        <v>4693</v>
      </c>
      <c r="C1131" s="107" t="s">
        <v>30</v>
      </c>
      <c r="D1131" s="107" t="s">
        <v>23</v>
      </c>
      <c r="E1131" s="106"/>
      <c r="F1131" s="107" t="s">
        <v>9613</v>
      </c>
      <c r="G1131" s="107" t="s">
        <v>58</v>
      </c>
      <c r="H1131" s="107" t="s">
        <v>9486</v>
      </c>
      <c r="I1131" s="107">
        <v>1</v>
      </c>
      <c r="J1131" s="107" t="s">
        <v>8730</v>
      </c>
      <c r="K1131" s="112">
        <v>69000000</v>
      </c>
      <c r="L1131" s="110"/>
      <c r="M1131" s="109">
        <v>45839</v>
      </c>
      <c r="N1131" s="107">
        <v>1</v>
      </c>
      <c r="O1131" s="107" t="s">
        <v>8730</v>
      </c>
      <c r="P1131" s="111">
        <v>69000000</v>
      </c>
      <c r="Q1131" s="110"/>
      <c r="R1131" s="107" t="s">
        <v>9584</v>
      </c>
      <c r="S1131" s="109">
        <v>45841</v>
      </c>
      <c r="T1131" s="107" t="s">
        <v>23</v>
      </c>
    </row>
    <row r="1132" spans="1:20" ht="18.600000000000001" customHeight="1" thickBot="1">
      <c r="A1132" s="108">
        <f t="shared" si="17"/>
        <v>1122</v>
      </c>
      <c r="B1132" s="105" t="s">
        <v>4689</v>
      </c>
      <c r="C1132" s="107" t="s">
        <v>30</v>
      </c>
      <c r="D1132" s="107" t="s">
        <v>23</v>
      </c>
      <c r="E1132" s="106"/>
      <c r="F1132" s="107" t="s">
        <v>9612</v>
      </c>
      <c r="G1132" s="107" t="s">
        <v>58</v>
      </c>
      <c r="H1132" s="107" t="s">
        <v>9462</v>
      </c>
      <c r="I1132" s="107">
        <v>1</v>
      </c>
      <c r="J1132" s="107" t="s">
        <v>8730</v>
      </c>
      <c r="K1132" s="112">
        <v>48000000</v>
      </c>
      <c r="L1132" s="110"/>
      <c r="M1132" s="109">
        <v>45811</v>
      </c>
      <c r="N1132" s="107">
        <v>1</v>
      </c>
      <c r="O1132" s="107" t="s">
        <v>8730</v>
      </c>
      <c r="P1132" s="111">
        <v>48000000</v>
      </c>
      <c r="Q1132" s="110"/>
      <c r="R1132" s="107" t="s">
        <v>9611</v>
      </c>
      <c r="S1132" s="109">
        <v>45835</v>
      </c>
      <c r="T1132" s="107" t="s">
        <v>23</v>
      </c>
    </row>
    <row r="1133" spans="1:20" ht="18.600000000000001" customHeight="1" thickBot="1">
      <c r="A1133" s="108">
        <f t="shared" si="17"/>
        <v>1123</v>
      </c>
      <c r="B1133" s="105" t="s">
        <v>4684</v>
      </c>
      <c r="C1133" s="107" t="s">
        <v>30</v>
      </c>
      <c r="D1133" s="107" t="s">
        <v>23</v>
      </c>
      <c r="E1133" s="106"/>
      <c r="F1133" s="107" t="s">
        <v>9610</v>
      </c>
      <c r="G1133" s="107" t="s">
        <v>58</v>
      </c>
      <c r="H1133" s="107" t="s">
        <v>9486</v>
      </c>
      <c r="I1133" s="107">
        <v>1</v>
      </c>
      <c r="J1133" s="107" t="s">
        <v>8730</v>
      </c>
      <c r="K1133" s="112">
        <v>29400000</v>
      </c>
      <c r="L1133" s="110"/>
      <c r="M1133" s="109">
        <v>45839</v>
      </c>
      <c r="N1133" s="107">
        <v>1</v>
      </c>
      <c r="O1133" s="107" t="s">
        <v>8730</v>
      </c>
      <c r="P1133" s="111">
        <v>29400000</v>
      </c>
      <c r="Q1133" s="110"/>
      <c r="R1133" s="107" t="s">
        <v>9609</v>
      </c>
      <c r="S1133" s="109">
        <v>45845</v>
      </c>
      <c r="T1133" s="107" t="s">
        <v>23</v>
      </c>
    </row>
    <row r="1134" spans="1:20" ht="18.600000000000001" customHeight="1" thickBot="1">
      <c r="A1134" s="108">
        <f t="shared" si="17"/>
        <v>1124</v>
      </c>
      <c r="B1134" s="105" t="s">
        <v>4681</v>
      </c>
      <c r="C1134" s="107" t="s">
        <v>30</v>
      </c>
      <c r="D1134" s="107" t="s">
        <v>23</v>
      </c>
      <c r="E1134" s="106"/>
      <c r="F1134" s="107" t="s">
        <v>9608</v>
      </c>
      <c r="G1134" s="107" t="s">
        <v>58</v>
      </c>
      <c r="H1134" s="107" t="s">
        <v>9462</v>
      </c>
      <c r="I1134" s="107">
        <v>1</v>
      </c>
      <c r="J1134" s="107" t="s">
        <v>8730</v>
      </c>
      <c r="K1134" s="112">
        <v>48000000</v>
      </c>
      <c r="L1134" s="110"/>
      <c r="M1134" s="109">
        <v>45839</v>
      </c>
      <c r="N1134" s="107">
        <v>1</v>
      </c>
      <c r="O1134" s="107" t="s">
        <v>8730</v>
      </c>
      <c r="P1134" s="111">
        <v>48000000</v>
      </c>
      <c r="Q1134" s="110"/>
      <c r="R1134" s="107" t="s">
        <v>9598</v>
      </c>
      <c r="S1134" s="109">
        <v>45841</v>
      </c>
      <c r="T1134" s="107" t="s">
        <v>23</v>
      </c>
    </row>
    <row r="1135" spans="1:20" ht="18.600000000000001" customHeight="1" thickBot="1">
      <c r="A1135" s="108">
        <f t="shared" si="17"/>
        <v>1125</v>
      </c>
      <c r="B1135" s="105" t="s">
        <v>4678</v>
      </c>
      <c r="C1135" s="107" t="s">
        <v>30</v>
      </c>
      <c r="D1135" s="107" t="s">
        <v>23</v>
      </c>
      <c r="E1135" s="106"/>
      <c r="F1135" s="107" t="s">
        <v>9607</v>
      </c>
      <c r="G1135" s="107" t="s">
        <v>58</v>
      </c>
      <c r="H1135" s="107" t="s">
        <v>9486</v>
      </c>
      <c r="I1135" s="107">
        <v>1</v>
      </c>
      <c r="J1135" s="107" t="s">
        <v>8730</v>
      </c>
      <c r="K1135" s="112">
        <v>42000000</v>
      </c>
      <c r="L1135" s="110"/>
      <c r="M1135" s="109">
        <v>45839</v>
      </c>
      <c r="N1135" s="107">
        <v>1</v>
      </c>
      <c r="O1135" s="107" t="s">
        <v>8730</v>
      </c>
      <c r="P1135" s="111">
        <v>42000000</v>
      </c>
      <c r="Q1135" s="110"/>
      <c r="R1135" s="107" t="s">
        <v>9606</v>
      </c>
      <c r="S1135" s="109">
        <v>45841</v>
      </c>
      <c r="T1135" s="107" t="s">
        <v>23</v>
      </c>
    </row>
    <row r="1136" spans="1:20" ht="18.600000000000001" customHeight="1" thickBot="1">
      <c r="A1136" s="108">
        <f t="shared" si="17"/>
        <v>1126</v>
      </c>
      <c r="B1136" s="105" t="s">
        <v>4674</v>
      </c>
      <c r="C1136" s="107" t="s">
        <v>30</v>
      </c>
      <c r="D1136" s="107" t="s">
        <v>23</v>
      </c>
      <c r="E1136" s="106"/>
      <c r="F1136" s="107" t="s">
        <v>9605</v>
      </c>
      <c r="G1136" s="107" t="s">
        <v>58</v>
      </c>
      <c r="H1136" s="107" t="s">
        <v>9483</v>
      </c>
      <c r="I1136" s="107">
        <v>1</v>
      </c>
      <c r="J1136" s="107" t="s">
        <v>8730</v>
      </c>
      <c r="K1136" s="112">
        <v>48000000</v>
      </c>
      <c r="L1136" s="110"/>
      <c r="M1136" s="109">
        <v>45811</v>
      </c>
      <c r="N1136" s="107">
        <v>1</v>
      </c>
      <c r="O1136" s="107" t="s">
        <v>8730</v>
      </c>
      <c r="P1136" s="111">
        <v>48000000</v>
      </c>
      <c r="Q1136" s="110"/>
      <c r="R1136" s="107" t="s">
        <v>9604</v>
      </c>
      <c r="S1136" s="109">
        <v>45835</v>
      </c>
      <c r="T1136" s="107" t="s">
        <v>23</v>
      </c>
    </row>
    <row r="1137" spans="1:20" ht="18.600000000000001" customHeight="1" thickBot="1">
      <c r="A1137" s="108">
        <f t="shared" si="17"/>
        <v>1127</v>
      </c>
      <c r="B1137" s="105" t="s">
        <v>4670</v>
      </c>
      <c r="C1137" s="107" t="s">
        <v>30</v>
      </c>
      <c r="D1137" s="107" t="s">
        <v>23</v>
      </c>
      <c r="E1137" s="106"/>
      <c r="F1137" s="107" t="s">
        <v>9603</v>
      </c>
      <c r="G1137" s="107" t="s">
        <v>58</v>
      </c>
      <c r="H1137" s="107" t="s">
        <v>9462</v>
      </c>
      <c r="I1137" s="107">
        <v>1</v>
      </c>
      <c r="J1137" s="107" t="s">
        <v>8730</v>
      </c>
      <c r="K1137" s="112">
        <v>48000000</v>
      </c>
      <c r="L1137" s="110"/>
      <c r="M1137" s="109">
        <v>45839</v>
      </c>
      <c r="N1137" s="107">
        <v>1</v>
      </c>
      <c r="O1137" s="107" t="s">
        <v>8730</v>
      </c>
      <c r="P1137" s="111">
        <v>48000000</v>
      </c>
      <c r="Q1137" s="110"/>
      <c r="R1137" s="107" t="s">
        <v>9602</v>
      </c>
      <c r="S1137" s="109">
        <v>45845</v>
      </c>
      <c r="T1137" s="107" t="s">
        <v>23</v>
      </c>
    </row>
    <row r="1138" spans="1:20" ht="18.600000000000001" customHeight="1" thickBot="1">
      <c r="A1138" s="108">
        <f t="shared" si="17"/>
        <v>1128</v>
      </c>
      <c r="B1138" s="105" t="s">
        <v>4666</v>
      </c>
      <c r="C1138" s="107" t="s">
        <v>30</v>
      </c>
      <c r="D1138" s="107" t="s">
        <v>23</v>
      </c>
      <c r="E1138" s="106"/>
      <c r="F1138" s="107" t="s">
        <v>9601</v>
      </c>
      <c r="G1138" s="107" t="s">
        <v>58</v>
      </c>
      <c r="H1138" s="107" t="s">
        <v>9486</v>
      </c>
      <c r="I1138" s="107">
        <v>1</v>
      </c>
      <c r="J1138" s="107" t="s">
        <v>8730</v>
      </c>
      <c r="K1138" s="112">
        <v>48000000</v>
      </c>
      <c r="L1138" s="110"/>
      <c r="M1138" s="109">
        <v>45839</v>
      </c>
      <c r="N1138" s="107">
        <v>1</v>
      </c>
      <c r="O1138" s="107" t="s">
        <v>8730</v>
      </c>
      <c r="P1138" s="111">
        <v>48000000</v>
      </c>
      <c r="Q1138" s="110"/>
      <c r="R1138" s="107" t="s">
        <v>9600</v>
      </c>
      <c r="S1138" s="109">
        <v>45848</v>
      </c>
      <c r="T1138" s="107" t="s">
        <v>23</v>
      </c>
    </row>
    <row r="1139" spans="1:20" ht="18.600000000000001" customHeight="1" thickBot="1">
      <c r="A1139" s="108">
        <f t="shared" si="17"/>
        <v>1129</v>
      </c>
      <c r="B1139" s="105" t="s">
        <v>4661</v>
      </c>
      <c r="C1139" s="107" t="s">
        <v>30</v>
      </c>
      <c r="D1139" s="107" t="s">
        <v>23</v>
      </c>
      <c r="E1139" s="106"/>
      <c r="F1139" s="107" t="s">
        <v>9599</v>
      </c>
      <c r="G1139" s="107" t="s">
        <v>58</v>
      </c>
      <c r="H1139" s="107" t="s">
        <v>9462</v>
      </c>
      <c r="I1139" s="107">
        <v>1</v>
      </c>
      <c r="J1139" s="107" t="s">
        <v>8730</v>
      </c>
      <c r="K1139" s="112">
        <v>48000000</v>
      </c>
      <c r="L1139" s="110"/>
      <c r="M1139" s="109">
        <v>45839</v>
      </c>
      <c r="N1139" s="107">
        <v>1</v>
      </c>
      <c r="O1139" s="107" t="s">
        <v>8730</v>
      </c>
      <c r="P1139" s="111">
        <v>48000000</v>
      </c>
      <c r="Q1139" s="110"/>
      <c r="R1139" s="107" t="s">
        <v>9598</v>
      </c>
      <c r="S1139" s="109">
        <v>45846</v>
      </c>
      <c r="T1139" s="107" t="s">
        <v>23</v>
      </c>
    </row>
    <row r="1140" spans="1:20" ht="18.600000000000001" customHeight="1" thickBot="1">
      <c r="A1140" s="108">
        <f t="shared" si="17"/>
        <v>1130</v>
      </c>
      <c r="B1140" s="105" t="s">
        <v>4656</v>
      </c>
      <c r="C1140" s="107" t="s">
        <v>30</v>
      </c>
      <c r="D1140" s="107" t="s">
        <v>23</v>
      </c>
      <c r="E1140" s="106"/>
      <c r="F1140" s="107" t="s">
        <v>9597</v>
      </c>
      <c r="G1140" s="107" t="s">
        <v>58</v>
      </c>
      <c r="H1140" s="107" t="s">
        <v>9462</v>
      </c>
      <c r="I1140" s="107">
        <v>1</v>
      </c>
      <c r="J1140" s="107" t="s">
        <v>8730</v>
      </c>
      <c r="K1140" s="112">
        <v>54600000</v>
      </c>
      <c r="L1140" s="110"/>
      <c r="M1140" s="109">
        <v>45811</v>
      </c>
      <c r="N1140" s="107">
        <v>1</v>
      </c>
      <c r="O1140" s="107" t="s">
        <v>8730</v>
      </c>
      <c r="P1140" s="111">
        <v>54600000</v>
      </c>
      <c r="Q1140" s="110"/>
      <c r="R1140" s="107" t="s">
        <v>9596</v>
      </c>
      <c r="S1140" s="109">
        <v>45835</v>
      </c>
      <c r="T1140" s="107" t="s">
        <v>23</v>
      </c>
    </row>
    <row r="1141" spans="1:20" ht="18.600000000000001" customHeight="1" thickBot="1">
      <c r="A1141" s="108">
        <f t="shared" si="17"/>
        <v>1131</v>
      </c>
      <c r="B1141" s="105" t="s">
        <v>4651</v>
      </c>
      <c r="C1141" s="107" t="s">
        <v>30</v>
      </c>
      <c r="D1141" s="107" t="s">
        <v>23</v>
      </c>
      <c r="E1141" s="106"/>
      <c r="F1141" s="107" t="s">
        <v>9595</v>
      </c>
      <c r="G1141" s="107" t="s">
        <v>58</v>
      </c>
      <c r="H1141" s="107" t="s">
        <v>9486</v>
      </c>
      <c r="I1141" s="107">
        <v>1</v>
      </c>
      <c r="J1141" s="107" t="s">
        <v>8730</v>
      </c>
      <c r="K1141" s="112">
        <v>54600000</v>
      </c>
      <c r="L1141" s="110"/>
      <c r="M1141" s="109">
        <v>45965</v>
      </c>
      <c r="N1141" s="107">
        <v>1</v>
      </c>
      <c r="O1141" s="107" t="s">
        <v>8730</v>
      </c>
      <c r="P1141" s="111">
        <v>16683333</v>
      </c>
      <c r="Q1141" s="110"/>
      <c r="R1141" s="107" t="s">
        <v>9594</v>
      </c>
      <c r="S1141" s="109">
        <v>45973</v>
      </c>
      <c r="T1141" s="107" t="s">
        <v>23</v>
      </c>
    </row>
    <row r="1142" spans="1:20" ht="18.600000000000001" customHeight="1" thickBot="1">
      <c r="A1142" s="108">
        <f t="shared" si="17"/>
        <v>1132</v>
      </c>
      <c r="B1142" s="105" t="s">
        <v>4646</v>
      </c>
      <c r="C1142" s="107" t="s">
        <v>30</v>
      </c>
      <c r="D1142" s="107" t="s">
        <v>23</v>
      </c>
      <c r="E1142" s="106"/>
      <c r="F1142" s="107" t="s">
        <v>9593</v>
      </c>
      <c r="G1142" s="107" t="s">
        <v>58</v>
      </c>
      <c r="H1142" s="107" t="s">
        <v>9459</v>
      </c>
      <c r="I1142" s="107">
        <v>1</v>
      </c>
      <c r="J1142" s="107" t="s">
        <v>8730</v>
      </c>
      <c r="K1142" s="112">
        <v>36000000</v>
      </c>
      <c r="L1142" s="110"/>
      <c r="M1142" s="109">
        <v>45901</v>
      </c>
      <c r="N1142" s="107">
        <v>1</v>
      </c>
      <c r="O1142" s="107" t="s">
        <v>8730</v>
      </c>
      <c r="P1142" s="111">
        <v>22600000</v>
      </c>
      <c r="Q1142" s="110"/>
      <c r="R1142" s="107" t="s">
        <v>9592</v>
      </c>
      <c r="S1142" s="109">
        <v>45919</v>
      </c>
      <c r="T1142" s="107" t="s">
        <v>23</v>
      </c>
    </row>
    <row r="1143" spans="1:20" ht="18.600000000000001" customHeight="1" thickBot="1">
      <c r="A1143" s="108">
        <f t="shared" si="17"/>
        <v>1133</v>
      </c>
      <c r="B1143" s="105" t="s">
        <v>4641</v>
      </c>
      <c r="C1143" s="107" t="s">
        <v>30</v>
      </c>
      <c r="D1143" s="107" t="s">
        <v>23</v>
      </c>
      <c r="E1143" s="106"/>
      <c r="F1143" s="107" t="s">
        <v>9591</v>
      </c>
      <c r="G1143" s="107" t="s">
        <v>58</v>
      </c>
      <c r="H1143" s="107" t="s">
        <v>9462</v>
      </c>
      <c r="I1143" s="107">
        <v>1</v>
      </c>
      <c r="J1143" s="107" t="s">
        <v>8730</v>
      </c>
      <c r="K1143" s="112">
        <v>50400000</v>
      </c>
      <c r="L1143" s="110"/>
      <c r="M1143" s="109">
        <v>45839</v>
      </c>
      <c r="N1143" s="107">
        <v>1</v>
      </c>
      <c r="O1143" s="107" t="s">
        <v>8730</v>
      </c>
      <c r="P1143" s="111">
        <v>50400000</v>
      </c>
      <c r="Q1143" s="110"/>
      <c r="R1143" s="107" t="s">
        <v>9590</v>
      </c>
      <c r="S1143" s="109">
        <v>45848</v>
      </c>
      <c r="T1143" s="107" t="s">
        <v>23</v>
      </c>
    </row>
    <row r="1144" spans="1:20" ht="18.600000000000001" customHeight="1" thickBot="1">
      <c r="A1144" s="108">
        <f t="shared" si="17"/>
        <v>1134</v>
      </c>
      <c r="B1144" s="105" t="s">
        <v>4636</v>
      </c>
      <c r="C1144" s="107" t="s">
        <v>30</v>
      </c>
      <c r="D1144" s="107" t="s">
        <v>23</v>
      </c>
      <c r="E1144" s="106"/>
      <c r="F1144" s="107" t="s">
        <v>9589</v>
      </c>
      <c r="G1144" s="107" t="s">
        <v>58</v>
      </c>
      <c r="H1144" s="107" t="s">
        <v>9486</v>
      </c>
      <c r="I1144" s="107">
        <v>1</v>
      </c>
      <c r="J1144" s="107" t="s">
        <v>8730</v>
      </c>
      <c r="K1144" s="112">
        <v>50400000</v>
      </c>
      <c r="L1144" s="110"/>
      <c r="M1144" s="109">
        <v>45839</v>
      </c>
      <c r="N1144" s="107">
        <v>1</v>
      </c>
      <c r="O1144" s="107" t="s">
        <v>8730</v>
      </c>
      <c r="P1144" s="111">
        <v>50400000</v>
      </c>
      <c r="Q1144" s="110"/>
      <c r="R1144" s="107" t="s">
        <v>9588</v>
      </c>
      <c r="S1144" s="109">
        <v>45849</v>
      </c>
      <c r="T1144" s="107" t="s">
        <v>23</v>
      </c>
    </row>
    <row r="1145" spans="1:20" ht="18.600000000000001" customHeight="1" thickBot="1">
      <c r="A1145" s="108">
        <f t="shared" si="17"/>
        <v>1135</v>
      </c>
      <c r="B1145" s="105" t="s">
        <v>4631</v>
      </c>
      <c r="C1145" s="107" t="s">
        <v>30</v>
      </c>
      <c r="D1145" s="107" t="s">
        <v>23</v>
      </c>
      <c r="E1145" s="106"/>
      <c r="F1145" s="107" t="s">
        <v>9587</v>
      </c>
      <c r="G1145" s="107" t="s">
        <v>58</v>
      </c>
      <c r="H1145" s="107" t="s">
        <v>9462</v>
      </c>
      <c r="I1145" s="107">
        <v>1</v>
      </c>
      <c r="J1145" s="107" t="s">
        <v>8730</v>
      </c>
      <c r="K1145" s="112">
        <v>50400000</v>
      </c>
      <c r="L1145" s="110"/>
      <c r="M1145" s="109">
        <v>45839</v>
      </c>
      <c r="N1145" s="107">
        <v>1</v>
      </c>
      <c r="O1145" s="107" t="s">
        <v>8730</v>
      </c>
      <c r="P1145" s="111">
        <v>50400000</v>
      </c>
      <c r="Q1145" s="110"/>
      <c r="R1145" s="107" t="s">
        <v>9586</v>
      </c>
      <c r="S1145" s="109">
        <v>45847</v>
      </c>
      <c r="T1145" s="107" t="s">
        <v>23</v>
      </c>
    </row>
    <row r="1146" spans="1:20" ht="18.600000000000001" customHeight="1" thickBot="1">
      <c r="A1146" s="108">
        <f t="shared" si="17"/>
        <v>1136</v>
      </c>
      <c r="B1146" s="105" t="s">
        <v>4627</v>
      </c>
      <c r="C1146" s="107" t="s">
        <v>30</v>
      </c>
      <c r="D1146" s="107" t="s">
        <v>23</v>
      </c>
      <c r="E1146" s="106"/>
      <c r="F1146" s="107" t="s">
        <v>9585</v>
      </c>
      <c r="G1146" s="107" t="s">
        <v>58</v>
      </c>
      <c r="H1146" s="107" t="s">
        <v>9462</v>
      </c>
      <c r="I1146" s="107">
        <v>1</v>
      </c>
      <c r="J1146" s="107" t="s">
        <v>8730</v>
      </c>
      <c r="K1146" s="112">
        <v>50400000</v>
      </c>
      <c r="L1146" s="110"/>
      <c r="M1146" s="109">
        <v>45839</v>
      </c>
      <c r="N1146" s="107">
        <v>1</v>
      </c>
      <c r="O1146" s="107" t="s">
        <v>8730</v>
      </c>
      <c r="P1146" s="111">
        <v>50400000</v>
      </c>
      <c r="Q1146" s="110"/>
      <c r="R1146" s="107" t="s">
        <v>9584</v>
      </c>
      <c r="S1146" s="109">
        <v>45852</v>
      </c>
      <c r="T1146" s="107" t="s">
        <v>23</v>
      </c>
    </row>
    <row r="1147" spans="1:20" ht="18.600000000000001" customHeight="1" thickBot="1">
      <c r="A1147" s="108">
        <f t="shared" si="17"/>
        <v>1137</v>
      </c>
      <c r="B1147" s="105" t="s">
        <v>4623</v>
      </c>
      <c r="C1147" s="107" t="s">
        <v>30</v>
      </c>
      <c r="D1147" s="107" t="s">
        <v>23</v>
      </c>
      <c r="E1147" s="106"/>
      <c r="F1147" s="107" t="s">
        <v>9583</v>
      </c>
      <c r="G1147" s="107" t="s">
        <v>58</v>
      </c>
      <c r="H1147" s="107" t="s">
        <v>9462</v>
      </c>
      <c r="I1147" s="107">
        <v>1</v>
      </c>
      <c r="J1147" s="107" t="s">
        <v>8730</v>
      </c>
      <c r="K1147" s="112">
        <v>50400000</v>
      </c>
      <c r="L1147" s="110"/>
      <c r="M1147" s="109">
        <v>45839</v>
      </c>
      <c r="N1147" s="107">
        <v>1</v>
      </c>
      <c r="O1147" s="107" t="s">
        <v>8730</v>
      </c>
      <c r="P1147" s="111">
        <v>50400000</v>
      </c>
      <c r="Q1147" s="110"/>
      <c r="R1147" s="107" t="s">
        <v>9582</v>
      </c>
      <c r="S1147" s="109">
        <v>45852</v>
      </c>
      <c r="T1147" s="107" t="s">
        <v>23</v>
      </c>
    </row>
    <row r="1148" spans="1:20" ht="18.600000000000001" customHeight="1" thickBot="1">
      <c r="A1148" s="108">
        <f t="shared" si="17"/>
        <v>1138</v>
      </c>
      <c r="B1148" s="105" t="s">
        <v>4618</v>
      </c>
      <c r="C1148" s="107" t="s">
        <v>30</v>
      </c>
      <c r="D1148" s="107" t="s">
        <v>23</v>
      </c>
      <c r="E1148" s="106"/>
      <c r="F1148" s="107" t="s">
        <v>9581</v>
      </c>
      <c r="G1148" s="107" t="s">
        <v>58</v>
      </c>
      <c r="H1148" s="107" t="s">
        <v>9462</v>
      </c>
      <c r="I1148" s="107">
        <v>1</v>
      </c>
      <c r="J1148" s="107" t="s">
        <v>8730</v>
      </c>
      <c r="K1148" s="112">
        <v>50400000</v>
      </c>
      <c r="L1148" s="110"/>
      <c r="M1148" s="109">
        <v>45839</v>
      </c>
      <c r="N1148" s="107">
        <v>1</v>
      </c>
      <c r="O1148" s="107" t="s">
        <v>8730</v>
      </c>
      <c r="P1148" s="111">
        <v>38738820</v>
      </c>
      <c r="Q1148" s="110"/>
      <c r="R1148" s="107" t="s">
        <v>9580</v>
      </c>
      <c r="S1148" s="109">
        <v>45869</v>
      </c>
      <c r="T1148" s="107" t="s">
        <v>23</v>
      </c>
    </row>
    <row r="1149" spans="1:20" ht="18.600000000000001" customHeight="1" thickBot="1">
      <c r="A1149" s="108">
        <f t="shared" si="17"/>
        <v>1139</v>
      </c>
      <c r="B1149" s="105" t="s">
        <v>4613</v>
      </c>
      <c r="C1149" s="107" t="s">
        <v>30</v>
      </c>
      <c r="D1149" s="107" t="s">
        <v>23</v>
      </c>
      <c r="E1149" s="106"/>
      <c r="F1149" s="107" t="s">
        <v>9579</v>
      </c>
      <c r="G1149" s="107" t="s">
        <v>58</v>
      </c>
      <c r="H1149" s="107" t="s">
        <v>9462</v>
      </c>
      <c r="I1149" s="107">
        <v>1</v>
      </c>
      <c r="J1149" s="107" t="s">
        <v>8730</v>
      </c>
      <c r="K1149" s="112">
        <v>50400000</v>
      </c>
      <c r="L1149" s="110"/>
      <c r="M1149" s="109">
        <v>45870</v>
      </c>
      <c r="N1149" s="107">
        <v>1</v>
      </c>
      <c r="O1149" s="107" t="s">
        <v>8730</v>
      </c>
      <c r="P1149" s="111">
        <v>42000000</v>
      </c>
      <c r="Q1149" s="110"/>
      <c r="R1149" s="107" t="s">
        <v>9578</v>
      </c>
      <c r="S1149" s="109">
        <v>45875</v>
      </c>
      <c r="T1149" s="107" t="s">
        <v>23</v>
      </c>
    </row>
    <row r="1150" spans="1:20" ht="18.600000000000001" customHeight="1" thickBot="1">
      <c r="A1150" s="108">
        <f t="shared" si="17"/>
        <v>1140</v>
      </c>
      <c r="B1150" s="105" t="s">
        <v>4608</v>
      </c>
      <c r="C1150" s="107" t="s">
        <v>30</v>
      </c>
      <c r="D1150" s="107" t="s">
        <v>23</v>
      </c>
      <c r="E1150" s="106"/>
      <c r="F1150" s="107" t="s">
        <v>9577</v>
      </c>
      <c r="G1150" s="107" t="s">
        <v>58</v>
      </c>
      <c r="H1150" s="107" t="s">
        <v>9462</v>
      </c>
      <c r="I1150" s="107">
        <v>1</v>
      </c>
      <c r="J1150" s="107" t="s">
        <v>8730</v>
      </c>
      <c r="K1150" s="112">
        <v>50400000</v>
      </c>
      <c r="L1150" s="110"/>
      <c r="M1150" s="109">
        <v>45839</v>
      </c>
      <c r="N1150" s="107">
        <v>1</v>
      </c>
      <c r="O1150" s="107" t="s">
        <v>8730</v>
      </c>
      <c r="P1150" s="111">
        <v>50400000</v>
      </c>
      <c r="Q1150" s="110"/>
      <c r="R1150" s="107" t="s">
        <v>9576</v>
      </c>
      <c r="S1150" s="109">
        <v>45852</v>
      </c>
      <c r="T1150" s="107" t="s">
        <v>23</v>
      </c>
    </row>
    <row r="1151" spans="1:20" ht="18.600000000000001" customHeight="1" thickBot="1">
      <c r="A1151" s="108">
        <f t="shared" si="17"/>
        <v>1141</v>
      </c>
      <c r="B1151" s="105" t="s">
        <v>4603</v>
      </c>
      <c r="C1151" s="107" t="s">
        <v>30</v>
      </c>
      <c r="D1151" s="107" t="s">
        <v>23</v>
      </c>
      <c r="E1151" s="106"/>
      <c r="F1151" s="107" t="s">
        <v>9575</v>
      </c>
      <c r="G1151" s="107" t="s">
        <v>58</v>
      </c>
      <c r="H1151" s="107" t="s">
        <v>9486</v>
      </c>
      <c r="I1151" s="107">
        <v>1</v>
      </c>
      <c r="J1151" s="107" t="s">
        <v>8730</v>
      </c>
      <c r="K1151" s="112">
        <v>50400000</v>
      </c>
      <c r="L1151" s="110"/>
      <c r="M1151" s="109">
        <v>45839</v>
      </c>
      <c r="N1151" s="107">
        <v>1</v>
      </c>
      <c r="O1151" s="107" t="s">
        <v>8730</v>
      </c>
      <c r="P1151" s="111">
        <v>50400000</v>
      </c>
      <c r="Q1151" s="110"/>
      <c r="R1151" s="107" t="s">
        <v>9574</v>
      </c>
      <c r="S1151" s="109">
        <v>45841</v>
      </c>
      <c r="T1151" s="107" t="s">
        <v>23</v>
      </c>
    </row>
    <row r="1152" spans="1:20" ht="18.600000000000001" customHeight="1" thickBot="1">
      <c r="A1152" s="108">
        <f t="shared" si="17"/>
        <v>1142</v>
      </c>
      <c r="B1152" s="105" t="s">
        <v>4599</v>
      </c>
      <c r="C1152" s="107" t="s">
        <v>30</v>
      </c>
      <c r="D1152" s="107" t="s">
        <v>23</v>
      </c>
      <c r="E1152" s="106"/>
      <c r="F1152" s="107" t="s">
        <v>9573</v>
      </c>
      <c r="G1152" s="107" t="s">
        <v>58</v>
      </c>
      <c r="H1152" s="107" t="s">
        <v>9462</v>
      </c>
      <c r="I1152" s="107">
        <v>1</v>
      </c>
      <c r="J1152" s="107" t="s">
        <v>8730</v>
      </c>
      <c r="K1152" s="112">
        <v>50400000</v>
      </c>
      <c r="L1152" s="110"/>
      <c r="M1152" s="109">
        <v>45839</v>
      </c>
      <c r="N1152" s="107">
        <v>1</v>
      </c>
      <c r="O1152" s="107" t="s">
        <v>8730</v>
      </c>
      <c r="P1152" s="111">
        <v>50400000</v>
      </c>
      <c r="Q1152" s="110"/>
      <c r="R1152" s="107" t="s">
        <v>9572</v>
      </c>
      <c r="S1152" s="109">
        <v>45845</v>
      </c>
      <c r="T1152" s="107" t="s">
        <v>23</v>
      </c>
    </row>
    <row r="1153" spans="1:20" ht="18.600000000000001" customHeight="1" thickBot="1">
      <c r="A1153" s="108">
        <f t="shared" si="17"/>
        <v>1143</v>
      </c>
      <c r="B1153" s="105" t="s">
        <v>4595</v>
      </c>
      <c r="C1153" s="107" t="s">
        <v>30</v>
      </c>
      <c r="D1153" s="107" t="s">
        <v>23</v>
      </c>
      <c r="E1153" s="106"/>
      <c r="F1153" s="107" t="s">
        <v>9571</v>
      </c>
      <c r="G1153" s="107" t="s">
        <v>58</v>
      </c>
      <c r="H1153" s="107" t="s">
        <v>9462</v>
      </c>
      <c r="I1153" s="107">
        <v>1</v>
      </c>
      <c r="J1153" s="107" t="s">
        <v>8730</v>
      </c>
      <c r="K1153" s="112">
        <v>50400000</v>
      </c>
      <c r="L1153" s="110"/>
      <c r="M1153" s="109">
        <v>45965</v>
      </c>
      <c r="N1153" s="107">
        <v>1</v>
      </c>
      <c r="O1153" s="107" t="s">
        <v>8730</v>
      </c>
      <c r="P1153" s="111">
        <v>9658664</v>
      </c>
      <c r="Q1153" s="110"/>
      <c r="R1153" s="107" t="s">
        <v>9570</v>
      </c>
      <c r="S1153" s="109">
        <v>45982</v>
      </c>
      <c r="T1153" s="107" t="s">
        <v>23</v>
      </c>
    </row>
    <row r="1154" spans="1:20" ht="18.600000000000001" customHeight="1" thickBot="1">
      <c r="A1154" s="108">
        <f t="shared" si="17"/>
        <v>1144</v>
      </c>
      <c r="B1154" s="105" t="s">
        <v>4590</v>
      </c>
      <c r="C1154" s="107" t="s">
        <v>30</v>
      </c>
      <c r="D1154" s="107" t="s">
        <v>23</v>
      </c>
      <c r="E1154" s="106"/>
      <c r="F1154" s="107" t="s">
        <v>9569</v>
      </c>
      <c r="G1154" s="107" t="s">
        <v>58</v>
      </c>
      <c r="H1154" s="107" t="s">
        <v>9459</v>
      </c>
      <c r="I1154" s="107">
        <v>1</v>
      </c>
      <c r="J1154" s="107" t="s">
        <v>8730</v>
      </c>
      <c r="K1154" s="112">
        <v>54600000</v>
      </c>
      <c r="L1154" s="110"/>
      <c r="M1154" s="109">
        <v>45965</v>
      </c>
      <c r="N1154" s="107">
        <v>1</v>
      </c>
      <c r="O1154" s="107" t="s">
        <v>8730</v>
      </c>
      <c r="P1154" s="111">
        <v>9100000</v>
      </c>
      <c r="Q1154" s="110"/>
      <c r="R1154" s="107" t="s">
        <v>9568</v>
      </c>
      <c r="S1154" s="109">
        <v>45988</v>
      </c>
      <c r="T1154" s="107" t="s">
        <v>23</v>
      </c>
    </row>
    <row r="1155" spans="1:20" ht="18.600000000000001" customHeight="1" thickBot="1">
      <c r="A1155" s="108">
        <f t="shared" si="17"/>
        <v>1145</v>
      </c>
      <c r="B1155" s="105" t="s">
        <v>4585</v>
      </c>
      <c r="C1155" s="107" t="s">
        <v>30</v>
      </c>
      <c r="D1155" s="107" t="s">
        <v>23</v>
      </c>
      <c r="E1155" s="106"/>
      <c r="F1155" s="107" t="s">
        <v>9567</v>
      </c>
      <c r="G1155" s="107" t="s">
        <v>58</v>
      </c>
      <c r="H1155" s="107" t="s">
        <v>9462</v>
      </c>
      <c r="I1155" s="107">
        <v>1</v>
      </c>
      <c r="J1155" s="107" t="s">
        <v>8730</v>
      </c>
      <c r="K1155" s="112">
        <v>46800000</v>
      </c>
      <c r="L1155" s="110"/>
      <c r="M1155" s="109">
        <v>45839</v>
      </c>
      <c r="N1155" s="107">
        <v>1</v>
      </c>
      <c r="O1155" s="107" t="s">
        <v>8730</v>
      </c>
      <c r="P1155" s="111">
        <v>46800000</v>
      </c>
      <c r="Q1155" s="110"/>
      <c r="R1155" s="107" t="s">
        <v>9566</v>
      </c>
      <c r="S1155" s="109">
        <v>45847</v>
      </c>
      <c r="T1155" s="107" t="s">
        <v>23</v>
      </c>
    </row>
    <row r="1156" spans="1:20" ht="18.600000000000001" customHeight="1" thickBot="1">
      <c r="A1156" s="108">
        <f t="shared" si="17"/>
        <v>1146</v>
      </c>
      <c r="B1156" s="105" t="s">
        <v>4581</v>
      </c>
      <c r="C1156" s="107" t="s">
        <v>30</v>
      </c>
      <c r="D1156" s="107" t="s">
        <v>23</v>
      </c>
      <c r="E1156" s="106"/>
      <c r="F1156" s="107" t="s">
        <v>9565</v>
      </c>
      <c r="G1156" s="107" t="s">
        <v>58</v>
      </c>
      <c r="H1156" s="107" t="s">
        <v>9462</v>
      </c>
      <c r="I1156" s="107">
        <v>1</v>
      </c>
      <c r="J1156" s="107" t="s">
        <v>8730</v>
      </c>
      <c r="K1156" s="112">
        <v>44400000</v>
      </c>
      <c r="L1156" s="110"/>
      <c r="M1156" s="109">
        <v>45839</v>
      </c>
      <c r="N1156" s="107">
        <v>1</v>
      </c>
      <c r="O1156" s="107" t="s">
        <v>8730</v>
      </c>
      <c r="P1156" s="111">
        <v>44400000</v>
      </c>
      <c r="Q1156" s="110"/>
      <c r="R1156" s="107" t="s">
        <v>9564</v>
      </c>
      <c r="S1156" s="109">
        <v>45847</v>
      </c>
      <c r="T1156" s="107" t="s">
        <v>23</v>
      </c>
    </row>
    <row r="1157" spans="1:20" ht="18.600000000000001" customHeight="1" thickBot="1">
      <c r="A1157" s="108">
        <f t="shared" si="17"/>
        <v>1147</v>
      </c>
      <c r="B1157" s="105" t="s">
        <v>4578</v>
      </c>
      <c r="C1157" s="107" t="s">
        <v>30</v>
      </c>
      <c r="D1157" s="107" t="s">
        <v>23</v>
      </c>
      <c r="E1157" s="106"/>
      <c r="F1157" s="107" t="s">
        <v>9563</v>
      </c>
      <c r="G1157" s="107" t="s">
        <v>58</v>
      </c>
      <c r="H1157" s="107" t="s">
        <v>9462</v>
      </c>
      <c r="I1157" s="107">
        <v>1</v>
      </c>
      <c r="J1157" s="107" t="s">
        <v>8730</v>
      </c>
      <c r="K1157" s="112">
        <v>49200000</v>
      </c>
      <c r="L1157" s="110"/>
      <c r="M1157" s="109">
        <v>45839</v>
      </c>
      <c r="N1157" s="107">
        <v>1</v>
      </c>
      <c r="O1157" s="107" t="s">
        <v>8730</v>
      </c>
      <c r="P1157" s="111">
        <v>49200000</v>
      </c>
      <c r="Q1157" s="110"/>
      <c r="R1157" s="107" t="s">
        <v>9562</v>
      </c>
      <c r="S1157" s="109">
        <v>45849</v>
      </c>
      <c r="T1157" s="107" t="s">
        <v>23</v>
      </c>
    </row>
    <row r="1158" spans="1:20" ht="18.600000000000001" customHeight="1" thickBot="1">
      <c r="A1158" s="108">
        <f t="shared" si="17"/>
        <v>1148</v>
      </c>
      <c r="B1158" s="105" t="s">
        <v>4573</v>
      </c>
      <c r="C1158" s="107" t="s">
        <v>30</v>
      </c>
      <c r="D1158" s="107" t="s">
        <v>23</v>
      </c>
      <c r="E1158" s="106"/>
      <c r="F1158" s="107" t="s">
        <v>9561</v>
      </c>
      <c r="G1158" s="107" t="s">
        <v>58</v>
      </c>
      <c r="H1158" s="107" t="s">
        <v>9486</v>
      </c>
      <c r="I1158" s="107">
        <v>1</v>
      </c>
      <c r="J1158" s="107" t="s">
        <v>8730</v>
      </c>
      <c r="K1158" s="112">
        <v>46800000</v>
      </c>
      <c r="L1158" s="110"/>
      <c r="M1158" s="109">
        <v>45839</v>
      </c>
      <c r="N1158" s="107">
        <v>1</v>
      </c>
      <c r="O1158" s="107" t="s">
        <v>8730</v>
      </c>
      <c r="P1158" s="111">
        <v>46800000</v>
      </c>
      <c r="Q1158" s="110"/>
      <c r="R1158" s="107" t="s">
        <v>9560</v>
      </c>
      <c r="S1158" s="109">
        <v>45841</v>
      </c>
      <c r="T1158" s="107" t="s">
        <v>23</v>
      </c>
    </row>
    <row r="1159" spans="1:20" ht="18.600000000000001" customHeight="1" thickBot="1">
      <c r="A1159" s="108">
        <f t="shared" si="17"/>
        <v>1149</v>
      </c>
      <c r="B1159" s="105" t="s">
        <v>4568</v>
      </c>
      <c r="C1159" s="107" t="s">
        <v>30</v>
      </c>
      <c r="D1159" s="107" t="s">
        <v>23</v>
      </c>
      <c r="E1159" s="106"/>
      <c r="F1159" s="107" t="s">
        <v>9559</v>
      </c>
      <c r="G1159" s="107" t="s">
        <v>58</v>
      </c>
      <c r="H1159" s="107" t="s">
        <v>9486</v>
      </c>
      <c r="I1159" s="107">
        <v>1</v>
      </c>
      <c r="J1159" s="107" t="s">
        <v>8730</v>
      </c>
      <c r="K1159" s="112">
        <v>46800000</v>
      </c>
      <c r="L1159" s="110"/>
      <c r="M1159" s="109">
        <v>45839</v>
      </c>
      <c r="N1159" s="107">
        <v>1</v>
      </c>
      <c r="O1159" s="107" t="s">
        <v>8730</v>
      </c>
      <c r="P1159" s="111">
        <v>46800000</v>
      </c>
      <c r="Q1159" s="110"/>
      <c r="R1159" s="107" t="s">
        <v>9558</v>
      </c>
      <c r="S1159" s="109">
        <v>45841</v>
      </c>
      <c r="T1159" s="107" t="s">
        <v>23</v>
      </c>
    </row>
    <row r="1160" spans="1:20" ht="18.600000000000001" customHeight="1" thickBot="1">
      <c r="A1160" s="108">
        <f t="shared" si="17"/>
        <v>1150</v>
      </c>
      <c r="B1160" s="105" t="s">
        <v>4563</v>
      </c>
      <c r="C1160" s="107" t="s">
        <v>30</v>
      </c>
      <c r="D1160" s="107" t="s">
        <v>23</v>
      </c>
      <c r="E1160" s="106"/>
      <c r="F1160" s="107" t="s">
        <v>9557</v>
      </c>
      <c r="G1160" s="107" t="s">
        <v>58</v>
      </c>
      <c r="H1160" s="107" t="s">
        <v>9462</v>
      </c>
      <c r="I1160" s="107">
        <v>1</v>
      </c>
      <c r="J1160" s="107" t="s">
        <v>8730</v>
      </c>
      <c r="K1160" s="112">
        <v>52800000</v>
      </c>
      <c r="L1160" s="110"/>
      <c r="M1160" s="109">
        <v>45839</v>
      </c>
      <c r="N1160" s="107">
        <v>1</v>
      </c>
      <c r="O1160" s="107" t="s">
        <v>8730</v>
      </c>
      <c r="P1160" s="111">
        <v>52800000</v>
      </c>
      <c r="Q1160" s="110"/>
      <c r="R1160" s="107" t="s">
        <v>9556</v>
      </c>
      <c r="S1160" s="109">
        <v>45847</v>
      </c>
      <c r="T1160" s="107" t="s">
        <v>23</v>
      </c>
    </row>
    <row r="1161" spans="1:20" ht="18.600000000000001" customHeight="1" thickBot="1">
      <c r="A1161" s="108">
        <f t="shared" si="17"/>
        <v>1151</v>
      </c>
      <c r="B1161" s="105" t="s">
        <v>4558</v>
      </c>
      <c r="C1161" s="107" t="s">
        <v>30</v>
      </c>
      <c r="D1161" s="107" t="s">
        <v>23</v>
      </c>
      <c r="E1161" s="106"/>
      <c r="F1161" s="107" t="s">
        <v>9555</v>
      </c>
      <c r="G1161" s="107" t="s">
        <v>58</v>
      </c>
      <c r="H1161" s="107" t="s">
        <v>9462</v>
      </c>
      <c r="I1161" s="107">
        <v>1</v>
      </c>
      <c r="J1161" s="107" t="s">
        <v>8730</v>
      </c>
      <c r="K1161" s="112">
        <v>46800000</v>
      </c>
      <c r="L1161" s="110"/>
      <c r="M1161" s="109">
        <v>45839</v>
      </c>
      <c r="N1161" s="107">
        <v>1</v>
      </c>
      <c r="O1161" s="107" t="s">
        <v>8730</v>
      </c>
      <c r="P1161" s="111">
        <v>46800000</v>
      </c>
      <c r="Q1161" s="110"/>
      <c r="R1161" s="107" t="s">
        <v>9554</v>
      </c>
      <c r="S1161" s="109">
        <v>45853</v>
      </c>
      <c r="T1161" s="107" t="s">
        <v>23</v>
      </c>
    </row>
    <row r="1162" spans="1:20" ht="18.600000000000001" customHeight="1" thickBot="1">
      <c r="A1162" s="108">
        <f t="shared" si="17"/>
        <v>1152</v>
      </c>
      <c r="B1162" s="105" t="s">
        <v>4553</v>
      </c>
      <c r="C1162" s="107" t="s">
        <v>30</v>
      </c>
      <c r="D1162" s="107" t="s">
        <v>23</v>
      </c>
      <c r="E1162" s="106"/>
      <c r="F1162" s="107" t="s">
        <v>9553</v>
      </c>
      <c r="G1162" s="107" t="s">
        <v>58</v>
      </c>
      <c r="H1162" s="107" t="s">
        <v>9462</v>
      </c>
      <c r="I1162" s="107">
        <v>1</v>
      </c>
      <c r="J1162" s="107" t="s">
        <v>8730</v>
      </c>
      <c r="K1162" s="112">
        <v>46800000</v>
      </c>
      <c r="L1162" s="110"/>
      <c r="M1162" s="109">
        <v>45839</v>
      </c>
      <c r="N1162" s="107">
        <v>1</v>
      </c>
      <c r="O1162" s="107" t="s">
        <v>8730</v>
      </c>
      <c r="P1162" s="111">
        <v>46800000</v>
      </c>
      <c r="Q1162" s="110"/>
      <c r="R1162" s="107" t="s">
        <v>9552</v>
      </c>
      <c r="S1162" s="109">
        <v>45854</v>
      </c>
      <c r="T1162" s="107" t="s">
        <v>23</v>
      </c>
    </row>
    <row r="1163" spans="1:20" ht="18.600000000000001" customHeight="1" thickBot="1">
      <c r="A1163" s="108">
        <f t="shared" si="17"/>
        <v>1153</v>
      </c>
      <c r="B1163" s="105" t="s">
        <v>4548</v>
      </c>
      <c r="C1163" s="107" t="s">
        <v>30</v>
      </c>
      <c r="D1163" s="107" t="s">
        <v>23</v>
      </c>
      <c r="E1163" s="106"/>
      <c r="F1163" s="107" t="s">
        <v>9551</v>
      </c>
      <c r="G1163" s="107" t="s">
        <v>58</v>
      </c>
      <c r="H1163" s="107" t="s">
        <v>9462</v>
      </c>
      <c r="I1163" s="107">
        <v>1</v>
      </c>
      <c r="J1163" s="107" t="s">
        <v>8730</v>
      </c>
      <c r="K1163" s="112">
        <v>48000000</v>
      </c>
      <c r="L1163" s="110"/>
      <c r="M1163" s="109">
        <v>45839</v>
      </c>
      <c r="N1163" s="107">
        <v>1</v>
      </c>
      <c r="O1163" s="107" t="s">
        <v>8730</v>
      </c>
      <c r="P1163" s="111">
        <v>48000000</v>
      </c>
      <c r="Q1163" s="110"/>
      <c r="R1163" s="107" t="s">
        <v>9550</v>
      </c>
      <c r="S1163" s="109">
        <v>45866</v>
      </c>
      <c r="T1163" s="107" t="s">
        <v>23</v>
      </c>
    </row>
    <row r="1164" spans="1:20" ht="18.600000000000001" customHeight="1" thickBot="1">
      <c r="A1164" s="108">
        <f t="shared" ref="A1164:A1227" si="18">A1163+1</f>
        <v>1154</v>
      </c>
      <c r="B1164" s="105" t="s">
        <v>4544</v>
      </c>
      <c r="C1164" s="107" t="s">
        <v>30</v>
      </c>
      <c r="D1164" s="107" t="s">
        <v>23</v>
      </c>
      <c r="E1164" s="106"/>
      <c r="F1164" s="107" t="s">
        <v>9549</v>
      </c>
      <c r="G1164" s="107" t="s">
        <v>58</v>
      </c>
      <c r="H1164" s="107" t="s">
        <v>9459</v>
      </c>
      <c r="I1164" s="107">
        <v>1</v>
      </c>
      <c r="J1164" s="107" t="s">
        <v>8730</v>
      </c>
      <c r="K1164" s="112">
        <v>48000000</v>
      </c>
      <c r="L1164" s="110"/>
      <c r="M1164" s="109">
        <v>45965</v>
      </c>
      <c r="N1164" s="107">
        <v>1</v>
      </c>
      <c r="O1164" s="107" t="s">
        <v>8730</v>
      </c>
      <c r="P1164" s="111">
        <v>8000000</v>
      </c>
      <c r="Q1164" s="110"/>
      <c r="R1164" s="107" t="s">
        <v>9548</v>
      </c>
      <c r="S1164" s="109">
        <v>45988</v>
      </c>
      <c r="T1164" s="107" t="s">
        <v>23</v>
      </c>
    </row>
    <row r="1165" spans="1:20" ht="18.600000000000001" customHeight="1" thickBot="1">
      <c r="A1165" s="108">
        <f t="shared" si="18"/>
        <v>1155</v>
      </c>
      <c r="B1165" s="105" t="s">
        <v>4540</v>
      </c>
      <c r="C1165" s="107" t="s">
        <v>30</v>
      </c>
      <c r="D1165" s="107" t="s">
        <v>23</v>
      </c>
      <c r="E1165" s="106"/>
      <c r="F1165" s="107" t="s">
        <v>9547</v>
      </c>
      <c r="G1165" s="107" t="s">
        <v>58</v>
      </c>
      <c r="H1165" s="107" t="s">
        <v>9546</v>
      </c>
      <c r="I1165" s="107">
        <v>1</v>
      </c>
      <c r="J1165" s="107" t="s">
        <v>8730</v>
      </c>
      <c r="K1165" s="112">
        <v>90000000</v>
      </c>
      <c r="L1165" s="110"/>
      <c r="M1165" s="109">
        <v>45870</v>
      </c>
      <c r="N1165" s="107">
        <v>1</v>
      </c>
      <c r="O1165" s="107" t="s">
        <v>8730</v>
      </c>
      <c r="P1165" s="111">
        <v>75000000</v>
      </c>
      <c r="Q1165" s="110"/>
      <c r="R1165" s="107" t="s">
        <v>9545</v>
      </c>
      <c r="S1165" s="109">
        <v>45882</v>
      </c>
      <c r="T1165" s="107" t="s">
        <v>23</v>
      </c>
    </row>
    <row r="1166" spans="1:20" ht="18.600000000000001" customHeight="1" thickBot="1">
      <c r="A1166" s="108">
        <f t="shared" si="18"/>
        <v>1156</v>
      </c>
      <c r="B1166" s="105" t="s">
        <v>4535</v>
      </c>
      <c r="C1166" s="107" t="s">
        <v>30</v>
      </c>
      <c r="D1166" s="107" t="s">
        <v>23</v>
      </c>
      <c r="E1166" s="106"/>
      <c r="F1166" s="107" t="s">
        <v>9544</v>
      </c>
      <c r="G1166" s="107" t="s">
        <v>58</v>
      </c>
      <c r="H1166" s="107" t="s">
        <v>9462</v>
      </c>
      <c r="I1166" s="107">
        <v>1</v>
      </c>
      <c r="J1166" s="107" t="s">
        <v>8730</v>
      </c>
      <c r="K1166" s="112">
        <v>147204000</v>
      </c>
      <c r="L1166" s="110"/>
      <c r="M1166" s="109">
        <v>45839</v>
      </c>
      <c r="N1166" s="107">
        <v>1</v>
      </c>
      <c r="O1166" s="107" t="s">
        <v>8730</v>
      </c>
      <c r="P1166" s="111">
        <v>147204000</v>
      </c>
      <c r="Q1166" s="110"/>
      <c r="R1166" s="107" t="s">
        <v>9543</v>
      </c>
      <c r="S1166" s="109">
        <v>45849</v>
      </c>
      <c r="T1166" s="107" t="s">
        <v>23</v>
      </c>
    </row>
    <row r="1167" spans="1:20" ht="18.600000000000001" customHeight="1" thickBot="1">
      <c r="A1167" s="108">
        <f t="shared" si="18"/>
        <v>1157</v>
      </c>
      <c r="B1167" s="105" t="s">
        <v>4530</v>
      </c>
      <c r="C1167" s="107" t="s">
        <v>30</v>
      </c>
      <c r="D1167" s="107" t="s">
        <v>23</v>
      </c>
      <c r="E1167" s="106"/>
      <c r="F1167" s="107" t="s">
        <v>9542</v>
      </c>
      <c r="G1167" s="107" t="s">
        <v>58</v>
      </c>
      <c r="H1167" s="107" t="s">
        <v>9462</v>
      </c>
      <c r="I1167" s="107">
        <v>1</v>
      </c>
      <c r="J1167" s="107" t="s">
        <v>8730</v>
      </c>
      <c r="K1167" s="112">
        <v>179999400</v>
      </c>
      <c r="L1167" s="110"/>
      <c r="M1167" s="109">
        <v>45839</v>
      </c>
      <c r="N1167" s="107">
        <v>1</v>
      </c>
      <c r="O1167" s="107" t="s">
        <v>8730</v>
      </c>
      <c r="P1167" s="111">
        <v>179999400</v>
      </c>
      <c r="Q1167" s="110"/>
      <c r="R1167" s="107" t="s">
        <v>9541</v>
      </c>
      <c r="S1167" s="109">
        <v>45841</v>
      </c>
      <c r="T1167" s="107" t="s">
        <v>23</v>
      </c>
    </row>
    <row r="1168" spans="1:20" ht="18.600000000000001" customHeight="1" thickBot="1">
      <c r="A1168" s="108">
        <f t="shared" si="18"/>
        <v>1158</v>
      </c>
      <c r="B1168" s="105" t="s">
        <v>4525</v>
      </c>
      <c r="C1168" s="107" t="s">
        <v>30</v>
      </c>
      <c r="D1168" s="107" t="s">
        <v>23</v>
      </c>
      <c r="E1168" s="106"/>
      <c r="F1168" s="107" t="s">
        <v>9540</v>
      </c>
      <c r="G1168" s="107" t="s">
        <v>58</v>
      </c>
      <c r="H1168" s="107" t="s">
        <v>9462</v>
      </c>
      <c r="I1168" s="107">
        <v>1</v>
      </c>
      <c r="J1168" s="107" t="s">
        <v>8730</v>
      </c>
      <c r="K1168" s="112">
        <v>6973019</v>
      </c>
      <c r="L1168" s="110"/>
      <c r="M1168" s="109">
        <v>45992</v>
      </c>
      <c r="N1168" s="107">
        <v>1</v>
      </c>
      <c r="O1168" s="107" t="s">
        <v>8730</v>
      </c>
      <c r="P1168" s="111">
        <v>6000000</v>
      </c>
      <c r="Q1168" s="110"/>
      <c r="R1168" s="107" t="s">
        <v>9539</v>
      </c>
      <c r="S1168" s="109">
        <v>45992</v>
      </c>
      <c r="T1168" s="107" t="s">
        <v>23</v>
      </c>
    </row>
    <row r="1169" spans="1:20" ht="18.600000000000001" customHeight="1" thickBot="1">
      <c r="A1169" s="108">
        <f t="shared" si="18"/>
        <v>1159</v>
      </c>
      <c r="B1169" s="105" t="s">
        <v>4520</v>
      </c>
      <c r="C1169" s="107" t="s">
        <v>30</v>
      </c>
      <c r="D1169" s="107" t="s">
        <v>23</v>
      </c>
      <c r="E1169" s="106"/>
      <c r="F1169" s="107" t="s">
        <v>9538</v>
      </c>
      <c r="G1169" s="107" t="s">
        <v>58</v>
      </c>
      <c r="H1169" s="107" t="s">
        <v>9462</v>
      </c>
      <c r="I1169" s="107">
        <v>1</v>
      </c>
      <c r="J1169" s="107" t="s">
        <v>8730</v>
      </c>
      <c r="K1169" s="112">
        <v>55200000</v>
      </c>
      <c r="L1169" s="110"/>
      <c r="M1169" s="109">
        <v>45839</v>
      </c>
      <c r="N1169" s="107">
        <v>1</v>
      </c>
      <c r="O1169" s="107" t="s">
        <v>8730</v>
      </c>
      <c r="P1169" s="111">
        <v>55200000</v>
      </c>
      <c r="Q1169" s="110"/>
      <c r="R1169" s="107" t="s">
        <v>9537</v>
      </c>
      <c r="S1169" s="109">
        <v>45842</v>
      </c>
      <c r="T1169" s="107" t="s">
        <v>23</v>
      </c>
    </row>
    <row r="1170" spans="1:20" ht="18.600000000000001" customHeight="1" thickBot="1">
      <c r="A1170" s="108">
        <f t="shared" si="18"/>
        <v>1160</v>
      </c>
      <c r="B1170" s="105" t="s">
        <v>4515</v>
      </c>
      <c r="C1170" s="107" t="s">
        <v>30</v>
      </c>
      <c r="D1170" s="107" t="s">
        <v>23</v>
      </c>
      <c r="E1170" s="106"/>
      <c r="F1170" s="107" t="s">
        <v>9536</v>
      </c>
      <c r="G1170" s="107" t="s">
        <v>58</v>
      </c>
      <c r="H1170" s="107" t="s">
        <v>9459</v>
      </c>
      <c r="I1170" s="107">
        <v>1</v>
      </c>
      <c r="J1170" s="107" t="s">
        <v>8730</v>
      </c>
      <c r="K1170" s="112">
        <v>124800000</v>
      </c>
      <c r="L1170" s="110"/>
      <c r="M1170" s="109">
        <v>45811</v>
      </c>
      <c r="N1170" s="107">
        <v>1</v>
      </c>
      <c r="O1170" s="107" t="s">
        <v>8730</v>
      </c>
      <c r="P1170" s="111">
        <v>124800000</v>
      </c>
      <c r="Q1170" s="110"/>
      <c r="R1170" s="107" t="s">
        <v>9535</v>
      </c>
      <c r="S1170" s="109">
        <v>45832</v>
      </c>
      <c r="T1170" s="107" t="s">
        <v>23</v>
      </c>
    </row>
    <row r="1171" spans="1:20" ht="18.600000000000001" customHeight="1" thickBot="1">
      <c r="A1171" s="108">
        <f t="shared" si="18"/>
        <v>1161</v>
      </c>
      <c r="B1171" s="105" t="s">
        <v>4511</v>
      </c>
      <c r="C1171" s="107" t="s">
        <v>30</v>
      </c>
      <c r="D1171" s="107" t="s">
        <v>23</v>
      </c>
      <c r="E1171" s="106"/>
      <c r="F1171" s="107" t="s">
        <v>9534</v>
      </c>
      <c r="G1171" s="107" t="s">
        <v>58</v>
      </c>
      <c r="H1171" s="107" t="s">
        <v>9459</v>
      </c>
      <c r="I1171" s="107">
        <v>1</v>
      </c>
      <c r="J1171" s="107" t="s">
        <v>8730</v>
      </c>
      <c r="K1171" s="112">
        <v>146400000</v>
      </c>
      <c r="L1171" s="110"/>
      <c r="M1171" s="109">
        <v>45811</v>
      </c>
      <c r="N1171" s="107">
        <v>1</v>
      </c>
      <c r="O1171" s="107" t="s">
        <v>8730</v>
      </c>
      <c r="P1171" s="111">
        <v>146400000</v>
      </c>
      <c r="Q1171" s="110"/>
      <c r="R1171" s="107" t="s">
        <v>9533</v>
      </c>
      <c r="S1171" s="109">
        <v>45832</v>
      </c>
      <c r="T1171" s="107" t="s">
        <v>23</v>
      </c>
    </row>
    <row r="1172" spans="1:20" ht="18.600000000000001" customHeight="1" thickBot="1">
      <c r="A1172" s="108">
        <f t="shared" si="18"/>
        <v>1162</v>
      </c>
      <c r="B1172" s="105" t="s">
        <v>4507</v>
      </c>
      <c r="C1172" s="107" t="s">
        <v>30</v>
      </c>
      <c r="D1172" s="107" t="s">
        <v>23</v>
      </c>
      <c r="E1172" s="106"/>
      <c r="F1172" s="107" t="s">
        <v>9532</v>
      </c>
      <c r="G1172" s="107" t="s">
        <v>58</v>
      </c>
      <c r="H1172" s="107" t="s">
        <v>9483</v>
      </c>
      <c r="I1172" s="107">
        <v>1</v>
      </c>
      <c r="J1172" s="107" t="s">
        <v>8730</v>
      </c>
      <c r="K1172" s="112">
        <v>145200000</v>
      </c>
      <c r="L1172" s="110"/>
      <c r="M1172" s="109">
        <v>45839</v>
      </c>
      <c r="N1172" s="107">
        <v>1</v>
      </c>
      <c r="O1172" s="107" t="s">
        <v>8730</v>
      </c>
      <c r="P1172" s="111">
        <v>145200000</v>
      </c>
      <c r="Q1172" s="110"/>
      <c r="R1172" s="107" t="s">
        <v>9531</v>
      </c>
      <c r="S1172" s="109">
        <v>45852</v>
      </c>
      <c r="T1172" s="107" t="s">
        <v>23</v>
      </c>
    </row>
    <row r="1173" spans="1:20" ht="18.600000000000001" customHeight="1" thickBot="1">
      <c r="A1173" s="108">
        <f t="shared" si="18"/>
        <v>1163</v>
      </c>
      <c r="B1173" s="105" t="s">
        <v>4502</v>
      </c>
      <c r="C1173" s="107" t="s">
        <v>30</v>
      </c>
      <c r="D1173" s="107" t="s">
        <v>23</v>
      </c>
      <c r="E1173" s="106"/>
      <c r="F1173" s="107" t="s">
        <v>9530</v>
      </c>
      <c r="G1173" s="107" t="s">
        <v>58</v>
      </c>
      <c r="H1173" s="107" t="s">
        <v>9462</v>
      </c>
      <c r="I1173" s="107">
        <v>1</v>
      </c>
      <c r="J1173" s="107" t="s">
        <v>8730</v>
      </c>
      <c r="K1173" s="112">
        <v>147204000</v>
      </c>
      <c r="L1173" s="110"/>
      <c r="M1173" s="109">
        <v>45811</v>
      </c>
      <c r="N1173" s="107">
        <v>1</v>
      </c>
      <c r="O1173" s="107" t="s">
        <v>8730</v>
      </c>
      <c r="P1173" s="111">
        <v>147204000</v>
      </c>
      <c r="Q1173" s="110"/>
      <c r="R1173" s="107" t="s">
        <v>9529</v>
      </c>
      <c r="S1173" s="109">
        <v>45833</v>
      </c>
      <c r="T1173" s="107" t="s">
        <v>23</v>
      </c>
    </row>
    <row r="1174" spans="1:20" ht="18.600000000000001" customHeight="1" thickBot="1">
      <c r="A1174" s="108">
        <f t="shared" si="18"/>
        <v>1164</v>
      </c>
      <c r="B1174" s="105" t="s">
        <v>4497</v>
      </c>
      <c r="C1174" s="107" t="s">
        <v>30</v>
      </c>
      <c r="D1174" s="107" t="s">
        <v>23</v>
      </c>
      <c r="E1174" s="106"/>
      <c r="F1174" s="107" t="s">
        <v>9528</v>
      </c>
      <c r="G1174" s="107" t="s">
        <v>58</v>
      </c>
      <c r="H1174" s="107" t="s">
        <v>9483</v>
      </c>
      <c r="I1174" s="107">
        <v>1</v>
      </c>
      <c r="J1174" s="107" t="s">
        <v>8730</v>
      </c>
      <c r="K1174" s="112">
        <v>104400000</v>
      </c>
      <c r="L1174" s="110"/>
      <c r="M1174" s="109">
        <v>45811</v>
      </c>
      <c r="N1174" s="107">
        <v>1</v>
      </c>
      <c r="O1174" s="107" t="s">
        <v>8730</v>
      </c>
      <c r="P1174" s="111">
        <v>104400000</v>
      </c>
      <c r="Q1174" s="110"/>
      <c r="R1174" s="107" t="s">
        <v>9527</v>
      </c>
      <c r="S1174" s="109">
        <v>45833</v>
      </c>
      <c r="T1174" s="107" t="s">
        <v>23</v>
      </c>
    </row>
    <row r="1175" spans="1:20" ht="18.600000000000001" customHeight="1" thickBot="1">
      <c r="A1175" s="108">
        <f t="shared" si="18"/>
        <v>1165</v>
      </c>
      <c r="B1175" s="105" t="s">
        <v>4493</v>
      </c>
      <c r="C1175" s="107" t="s">
        <v>30</v>
      </c>
      <c r="D1175" s="107" t="s">
        <v>23</v>
      </c>
      <c r="E1175" s="106"/>
      <c r="F1175" s="107" t="s">
        <v>9526</v>
      </c>
      <c r="G1175" s="107" t="s">
        <v>58</v>
      </c>
      <c r="H1175" s="107" t="s">
        <v>9462</v>
      </c>
      <c r="I1175" s="107">
        <v>1</v>
      </c>
      <c r="J1175" s="107" t="s">
        <v>8730</v>
      </c>
      <c r="K1175" s="112">
        <v>104400000</v>
      </c>
      <c r="L1175" s="110"/>
      <c r="M1175" s="109">
        <v>45811</v>
      </c>
      <c r="N1175" s="107">
        <v>1</v>
      </c>
      <c r="O1175" s="107" t="s">
        <v>8730</v>
      </c>
      <c r="P1175" s="111">
        <v>104400000</v>
      </c>
      <c r="Q1175" s="110"/>
      <c r="R1175" s="107" t="s">
        <v>9525</v>
      </c>
      <c r="S1175" s="109">
        <v>45833</v>
      </c>
      <c r="T1175" s="107" t="s">
        <v>23</v>
      </c>
    </row>
    <row r="1176" spans="1:20" ht="18.600000000000001" customHeight="1" thickBot="1">
      <c r="A1176" s="108">
        <f t="shared" si="18"/>
        <v>1166</v>
      </c>
      <c r="B1176" s="105" t="s">
        <v>4488</v>
      </c>
      <c r="C1176" s="107" t="s">
        <v>30</v>
      </c>
      <c r="D1176" s="107" t="s">
        <v>23</v>
      </c>
      <c r="E1176" s="106"/>
      <c r="F1176" s="107" t="s">
        <v>9524</v>
      </c>
      <c r="G1176" s="107" t="s">
        <v>58</v>
      </c>
      <c r="H1176" s="107" t="s">
        <v>9483</v>
      </c>
      <c r="I1176" s="107">
        <v>1</v>
      </c>
      <c r="J1176" s="107" t="s">
        <v>8730</v>
      </c>
      <c r="K1176" s="112">
        <v>79200000</v>
      </c>
      <c r="L1176" s="110"/>
      <c r="M1176" s="109">
        <v>45811</v>
      </c>
      <c r="N1176" s="107">
        <v>1</v>
      </c>
      <c r="O1176" s="107" t="s">
        <v>8730</v>
      </c>
      <c r="P1176" s="111">
        <v>79200000</v>
      </c>
      <c r="Q1176" s="110"/>
      <c r="R1176" s="107" t="s">
        <v>9523</v>
      </c>
      <c r="S1176" s="109">
        <v>45835</v>
      </c>
      <c r="T1176" s="107" t="s">
        <v>23</v>
      </c>
    </row>
    <row r="1177" spans="1:20" ht="18.600000000000001" customHeight="1" thickBot="1">
      <c r="A1177" s="108">
        <f t="shared" si="18"/>
        <v>1167</v>
      </c>
      <c r="B1177" s="105" t="s">
        <v>4485</v>
      </c>
      <c r="C1177" s="107" t="s">
        <v>30</v>
      </c>
      <c r="D1177" s="107" t="s">
        <v>23</v>
      </c>
      <c r="E1177" s="106"/>
      <c r="F1177" s="107" t="s">
        <v>9522</v>
      </c>
      <c r="G1177" s="107" t="s">
        <v>58</v>
      </c>
      <c r="H1177" s="107" t="s">
        <v>9483</v>
      </c>
      <c r="I1177" s="107">
        <v>1</v>
      </c>
      <c r="J1177" s="107" t="s">
        <v>8730</v>
      </c>
      <c r="K1177" s="112">
        <v>55200000</v>
      </c>
      <c r="L1177" s="110"/>
      <c r="M1177" s="109">
        <v>45811</v>
      </c>
      <c r="N1177" s="107">
        <v>1</v>
      </c>
      <c r="O1177" s="107" t="s">
        <v>8730</v>
      </c>
      <c r="P1177" s="111">
        <v>55200000</v>
      </c>
      <c r="Q1177" s="110"/>
      <c r="R1177" s="107" t="s">
        <v>9521</v>
      </c>
      <c r="S1177" s="109">
        <v>45833</v>
      </c>
      <c r="T1177" s="107" t="s">
        <v>23</v>
      </c>
    </row>
    <row r="1178" spans="1:20" ht="18.600000000000001" customHeight="1" thickBot="1">
      <c r="A1178" s="108">
        <f t="shared" si="18"/>
        <v>1168</v>
      </c>
      <c r="B1178" s="105" t="s">
        <v>4480</v>
      </c>
      <c r="C1178" s="107" t="s">
        <v>30</v>
      </c>
      <c r="D1178" s="107" t="s">
        <v>23</v>
      </c>
      <c r="E1178" s="106"/>
      <c r="F1178" s="107" t="s">
        <v>9520</v>
      </c>
      <c r="G1178" s="107" t="s">
        <v>58</v>
      </c>
      <c r="H1178" s="107" t="s">
        <v>9483</v>
      </c>
      <c r="I1178" s="107">
        <v>1</v>
      </c>
      <c r="J1178" s="107" t="s">
        <v>8730</v>
      </c>
      <c r="K1178" s="112">
        <v>85200000</v>
      </c>
      <c r="L1178" s="110"/>
      <c r="M1178" s="109">
        <v>45811</v>
      </c>
      <c r="N1178" s="107">
        <v>1</v>
      </c>
      <c r="O1178" s="107" t="s">
        <v>8730</v>
      </c>
      <c r="P1178" s="111">
        <v>85200000</v>
      </c>
      <c r="Q1178" s="110"/>
      <c r="R1178" s="107" t="s">
        <v>9519</v>
      </c>
      <c r="S1178" s="109">
        <v>45833</v>
      </c>
      <c r="T1178" s="107" t="s">
        <v>23</v>
      </c>
    </row>
    <row r="1179" spans="1:20" ht="18.600000000000001" customHeight="1" thickBot="1">
      <c r="A1179" s="108">
        <f t="shared" si="18"/>
        <v>1169</v>
      </c>
      <c r="B1179" s="105" t="s">
        <v>4475</v>
      </c>
      <c r="C1179" s="107" t="s">
        <v>30</v>
      </c>
      <c r="D1179" s="107" t="s">
        <v>23</v>
      </c>
      <c r="E1179" s="106"/>
      <c r="F1179" s="107" t="s">
        <v>9518</v>
      </c>
      <c r="G1179" s="107" t="s">
        <v>58</v>
      </c>
      <c r="H1179" s="107" t="s">
        <v>9486</v>
      </c>
      <c r="I1179" s="107">
        <v>1</v>
      </c>
      <c r="J1179" s="107" t="s">
        <v>8730</v>
      </c>
      <c r="K1179" s="112">
        <v>99600000</v>
      </c>
      <c r="L1179" s="110"/>
      <c r="M1179" s="109">
        <v>45839</v>
      </c>
      <c r="N1179" s="107">
        <v>1</v>
      </c>
      <c r="O1179" s="107" t="s">
        <v>8730</v>
      </c>
      <c r="P1179" s="111">
        <v>99600000</v>
      </c>
      <c r="Q1179" s="110"/>
      <c r="R1179" s="107" t="s">
        <v>9517</v>
      </c>
      <c r="S1179" s="109">
        <v>45840</v>
      </c>
      <c r="T1179" s="107" t="s">
        <v>23</v>
      </c>
    </row>
    <row r="1180" spans="1:20" ht="18.600000000000001" customHeight="1" thickBot="1">
      <c r="A1180" s="108">
        <f t="shared" si="18"/>
        <v>1170</v>
      </c>
      <c r="B1180" s="105" t="s">
        <v>4470</v>
      </c>
      <c r="C1180" s="107" t="s">
        <v>30</v>
      </c>
      <c r="D1180" s="107" t="s">
        <v>23</v>
      </c>
      <c r="E1180" s="106"/>
      <c r="F1180" s="107" t="s">
        <v>9516</v>
      </c>
      <c r="G1180" s="107" t="s">
        <v>58</v>
      </c>
      <c r="H1180" s="107" t="s">
        <v>9459</v>
      </c>
      <c r="I1180" s="107">
        <v>1</v>
      </c>
      <c r="J1180" s="107" t="s">
        <v>8730</v>
      </c>
      <c r="K1180" s="112">
        <v>63600000</v>
      </c>
      <c r="L1180" s="110"/>
      <c r="M1180" s="109">
        <v>45839</v>
      </c>
      <c r="N1180" s="107">
        <v>1</v>
      </c>
      <c r="O1180" s="107" t="s">
        <v>8730</v>
      </c>
      <c r="P1180" s="111">
        <v>63600000</v>
      </c>
      <c r="Q1180" s="110"/>
      <c r="R1180" s="107" t="s">
        <v>9515</v>
      </c>
      <c r="S1180" s="109">
        <v>45839</v>
      </c>
      <c r="T1180" s="107" t="s">
        <v>23</v>
      </c>
    </row>
    <row r="1181" spans="1:20" ht="18.600000000000001" customHeight="1" thickBot="1">
      <c r="A1181" s="108">
        <f t="shared" si="18"/>
        <v>1171</v>
      </c>
      <c r="B1181" s="105" t="s">
        <v>4465</v>
      </c>
      <c r="C1181" s="107" t="s">
        <v>30</v>
      </c>
      <c r="D1181" s="107" t="s">
        <v>23</v>
      </c>
      <c r="E1181" s="106"/>
      <c r="F1181" s="107" t="s">
        <v>9514</v>
      </c>
      <c r="G1181" s="107" t="s">
        <v>58</v>
      </c>
      <c r="H1181" s="107" t="s">
        <v>9486</v>
      </c>
      <c r="I1181" s="107">
        <v>1</v>
      </c>
      <c r="J1181" s="107" t="s">
        <v>8730</v>
      </c>
      <c r="K1181" s="112">
        <v>99600000</v>
      </c>
      <c r="L1181" s="110"/>
      <c r="M1181" s="109">
        <v>45839</v>
      </c>
      <c r="N1181" s="107">
        <v>1</v>
      </c>
      <c r="O1181" s="107" t="s">
        <v>8730</v>
      </c>
      <c r="P1181" s="111">
        <v>99600000</v>
      </c>
      <c r="Q1181" s="110"/>
      <c r="R1181" s="107" t="s">
        <v>9513</v>
      </c>
      <c r="S1181" s="109">
        <v>45840</v>
      </c>
      <c r="T1181" s="107" t="s">
        <v>23</v>
      </c>
    </row>
    <row r="1182" spans="1:20" ht="18.600000000000001" customHeight="1" thickBot="1">
      <c r="A1182" s="108">
        <f t="shared" si="18"/>
        <v>1172</v>
      </c>
      <c r="B1182" s="105" t="s">
        <v>4461</v>
      </c>
      <c r="C1182" s="107" t="s">
        <v>30</v>
      </c>
      <c r="D1182" s="107" t="s">
        <v>23</v>
      </c>
      <c r="E1182" s="106"/>
      <c r="F1182" s="107" t="s">
        <v>9512</v>
      </c>
      <c r="G1182" s="107" t="s">
        <v>58</v>
      </c>
      <c r="H1182" s="107" t="s">
        <v>9486</v>
      </c>
      <c r="I1182" s="107">
        <v>1</v>
      </c>
      <c r="J1182" s="107" t="s">
        <v>8730</v>
      </c>
      <c r="K1182" s="112">
        <v>79200000</v>
      </c>
      <c r="L1182" s="110"/>
      <c r="M1182" s="109">
        <v>45839</v>
      </c>
      <c r="N1182" s="107">
        <v>1</v>
      </c>
      <c r="O1182" s="107" t="s">
        <v>8730</v>
      </c>
      <c r="P1182" s="111">
        <v>79200000</v>
      </c>
      <c r="Q1182" s="110"/>
      <c r="R1182" s="107" t="s">
        <v>9511</v>
      </c>
      <c r="S1182" s="109">
        <v>45840</v>
      </c>
      <c r="T1182" s="107" t="s">
        <v>23</v>
      </c>
    </row>
    <row r="1183" spans="1:20" ht="18.600000000000001" customHeight="1" thickBot="1">
      <c r="A1183" s="108">
        <f t="shared" si="18"/>
        <v>1173</v>
      </c>
      <c r="B1183" s="105" t="s">
        <v>4456</v>
      </c>
      <c r="C1183" s="107" t="s">
        <v>30</v>
      </c>
      <c r="D1183" s="107" t="s">
        <v>23</v>
      </c>
      <c r="E1183" s="106"/>
      <c r="F1183" s="107" t="s">
        <v>9510</v>
      </c>
      <c r="G1183" s="107" t="s">
        <v>58</v>
      </c>
      <c r="H1183" s="107" t="s">
        <v>9486</v>
      </c>
      <c r="I1183" s="107">
        <v>1</v>
      </c>
      <c r="J1183" s="107" t="s">
        <v>8730</v>
      </c>
      <c r="K1183" s="112">
        <v>84480000</v>
      </c>
      <c r="L1183" s="110"/>
      <c r="M1183" s="109">
        <v>45839</v>
      </c>
      <c r="N1183" s="107">
        <v>1</v>
      </c>
      <c r="O1183" s="107" t="s">
        <v>8730</v>
      </c>
      <c r="P1183" s="111">
        <v>84480000</v>
      </c>
      <c r="Q1183" s="110"/>
      <c r="R1183" s="107" t="s">
        <v>9509</v>
      </c>
      <c r="S1183" s="109">
        <v>45840</v>
      </c>
      <c r="T1183" s="107" t="s">
        <v>23</v>
      </c>
    </row>
    <row r="1184" spans="1:20" ht="18.600000000000001" customHeight="1" thickBot="1">
      <c r="A1184" s="108">
        <f t="shared" si="18"/>
        <v>1174</v>
      </c>
      <c r="B1184" s="105" t="s">
        <v>4452</v>
      </c>
      <c r="C1184" s="107" t="s">
        <v>30</v>
      </c>
      <c r="D1184" s="107" t="s">
        <v>23</v>
      </c>
      <c r="E1184" s="106"/>
      <c r="F1184" s="107" t="s">
        <v>9508</v>
      </c>
      <c r="G1184" s="107" t="s">
        <v>58</v>
      </c>
      <c r="H1184" s="107" t="s">
        <v>9483</v>
      </c>
      <c r="I1184" s="107">
        <v>1</v>
      </c>
      <c r="J1184" s="107" t="s">
        <v>8730</v>
      </c>
      <c r="K1184" s="112">
        <v>104400000</v>
      </c>
      <c r="L1184" s="110"/>
      <c r="M1184" s="109">
        <v>45811</v>
      </c>
      <c r="N1184" s="107">
        <v>1</v>
      </c>
      <c r="O1184" s="107" t="s">
        <v>8730</v>
      </c>
      <c r="P1184" s="111">
        <v>104400000</v>
      </c>
      <c r="Q1184" s="110"/>
      <c r="R1184" s="107" t="s">
        <v>9507</v>
      </c>
      <c r="S1184" s="109">
        <v>45833</v>
      </c>
      <c r="T1184" s="107" t="s">
        <v>23</v>
      </c>
    </row>
    <row r="1185" spans="1:20" ht="18.600000000000001" customHeight="1" thickBot="1">
      <c r="A1185" s="108">
        <f t="shared" si="18"/>
        <v>1175</v>
      </c>
      <c r="B1185" s="105" t="s">
        <v>4448</v>
      </c>
      <c r="C1185" s="107" t="s">
        <v>30</v>
      </c>
      <c r="D1185" s="107" t="s">
        <v>23</v>
      </c>
      <c r="E1185" s="106"/>
      <c r="F1185" s="107" t="s">
        <v>9506</v>
      </c>
      <c r="G1185" s="107" t="s">
        <v>58</v>
      </c>
      <c r="H1185" s="107" t="s">
        <v>9462</v>
      </c>
      <c r="I1185" s="107">
        <v>1</v>
      </c>
      <c r="J1185" s="107" t="s">
        <v>8730</v>
      </c>
      <c r="K1185" s="112">
        <v>79200000</v>
      </c>
      <c r="L1185" s="110"/>
      <c r="M1185" s="109">
        <v>45811</v>
      </c>
      <c r="N1185" s="107">
        <v>1</v>
      </c>
      <c r="O1185" s="107" t="s">
        <v>8730</v>
      </c>
      <c r="P1185" s="111">
        <v>79200000</v>
      </c>
      <c r="Q1185" s="110"/>
      <c r="R1185" s="107" t="s">
        <v>9505</v>
      </c>
      <c r="S1185" s="109">
        <v>45833</v>
      </c>
      <c r="T1185" s="107" t="s">
        <v>23</v>
      </c>
    </row>
    <row r="1186" spans="1:20" ht="18.600000000000001" customHeight="1" thickBot="1">
      <c r="A1186" s="108">
        <f t="shared" si="18"/>
        <v>1176</v>
      </c>
      <c r="B1186" s="105" t="s">
        <v>4443</v>
      </c>
      <c r="C1186" s="107" t="s">
        <v>30</v>
      </c>
      <c r="D1186" s="107" t="s">
        <v>23</v>
      </c>
      <c r="E1186" s="106"/>
      <c r="F1186" s="107" t="s">
        <v>9504</v>
      </c>
      <c r="G1186" s="107" t="s">
        <v>58</v>
      </c>
      <c r="H1186" s="107" t="s">
        <v>9483</v>
      </c>
      <c r="I1186" s="107">
        <v>1</v>
      </c>
      <c r="J1186" s="107" t="s">
        <v>8730</v>
      </c>
      <c r="K1186" s="112">
        <v>55200000</v>
      </c>
      <c r="L1186" s="110"/>
      <c r="M1186" s="109">
        <v>45811</v>
      </c>
      <c r="N1186" s="107">
        <v>1</v>
      </c>
      <c r="O1186" s="107" t="s">
        <v>8730</v>
      </c>
      <c r="P1186" s="111">
        <v>55200000</v>
      </c>
      <c r="Q1186" s="110"/>
      <c r="R1186" s="107" t="s">
        <v>9503</v>
      </c>
      <c r="S1186" s="109">
        <v>45833</v>
      </c>
      <c r="T1186" s="107" t="s">
        <v>23</v>
      </c>
    </row>
    <row r="1187" spans="1:20" ht="18.600000000000001" customHeight="1" thickBot="1">
      <c r="A1187" s="108">
        <f t="shared" si="18"/>
        <v>1177</v>
      </c>
      <c r="B1187" s="105" t="s">
        <v>4439</v>
      </c>
      <c r="C1187" s="107" t="s">
        <v>30</v>
      </c>
      <c r="D1187" s="107" t="s">
        <v>23</v>
      </c>
      <c r="E1187" s="106"/>
      <c r="F1187" s="107" t="s">
        <v>9502</v>
      </c>
      <c r="G1187" s="107" t="s">
        <v>58</v>
      </c>
      <c r="H1187" s="107" t="s">
        <v>9462</v>
      </c>
      <c r="I1187" s="107">
        <v>1</v>
      </c>
      <c r="J1187" s="107" t="s">
        <v>8730</v>
      </c>
      <c r="K1187" s="112">
        <v>96000000</v>
      </c>
      <c r="L1187" s="110"/>
      <c r="M1187" s="109">
        <v>45839</v>
      </c>
      <c r="N1187" s="107">
        <v>1</v>
      </c>
      <c r="O1187" s="107" t="s">
        <v>8730</v>
      </c>
      <c r="P1187" s="111">
        <v>96000000</v>
      </c>
      <c r="Q1187" s="110"/>
      <c r="R1187" s="107" t="s">
        <v>9501</v>
      </c>
      <c r="S1187" s="109">
        <v>45849</v>
      </c>
      <c r="T1187" s="107" t="s">
        <v>23</v>
      </c>
    </row>
    <row r="1188" spans="1:20" ht="18.600000000000001" customHeight="1" thickBot="1">
      <c r="A1188" s="108">
        <f t="shared" si="18"/>
        <v>1178</v>
      </c>
      <c r="B1188" s="105" t="s">
        <v>4436</v>
      </c>
      <c r="C1188" s="107" t="s">
        <v>30</v>
      </c>
      <c r="D1188" s="107" t="s">
        <v>23</v>
      </c>
      <c r="E1188" s="106"/>
      <c r="F1188" s="107" t="s">
        <v>9500</v>
      </c>
      <c r="G1188" s="107" t="s">
        <v>58</v>
      </c>
      <c r="H1188" s="107" t="s">
        <v>9462</v>
      </c>
      <c r="I1188" s="107">
        <v>1</v>
      </c>
      <c r="J1188" s="107" t="s">
        <v>8730</v>
      </c>
      <c r="K1188" s="112">
        <v>109200000</v>
      </c>
      <c r="L1188" s="110"/>
      <c r="M1188" s="109">
        <v>45839</v>
      </c>
      <c r="N1188" s="107">
        <v>1</v>
      </c>
      <c r="O1188" s="107" t="s">
        <v>8730</v>
      </c>
      <c r="P1188" s="111">
        <v>96000000</v>
      </c>
      <c r="Q1188" s="110"/>
      <c r="R1188" s="107" t="s">
        <v>9499</v>
      </c>
      <c r="S1188" s="109">
        <v>45849</v>
      </c>
      <c r="T1188" s="107" t="s">
        <v>23</v>
      </c>
    </row>
    <row r="1189" spans="1:20" ht="18.600000000000001" customHeight="1" thickBot="1">
      <c r="A1189" s="108">
        <f t="shared" si="18"/>
        <v>1179</v>
      </c>
      <c r="B1189" s="105" t="s">
        <v>4431</v>
      </c>
      <c r="C1189" s="107" t="s">
        <v>30</v>
      </c>
      <c r="D1189" s="107" t="s">
        <v>23</v>
      </c>
      <c r="E1189" s="106"/>
      <c r="F1189" s="107" t="s">
        <v>9498</v>
      </c>
      <c r="G1189" s="107" t="s">
        <v>58</v>
      </c>
      <c r="H1189" s="107" t="s">
        <v>9486</v>
      </c>
      <c r="I1189" s="107">
        <v>1</v>
      </c>
      <c r="J1189" s="107" t="s">
        <v>8730</v>
      </c>
      <c r="K1189" s="112">
        <v>124800000</v>
      </c>
      <c r="L1189" s="110"/>
      <c r="M1189" s="109">
        <v>45839</v>
      </c>
      <c r="N1189" s="107">
        <v>1</v>
      </c>
      <c r="O1189" s="107" t="s">
        <v>8730</v>
      </c>
      <c r="P1189" s="111">
        <v>124800000</v>
      </c>
      <c r="Q1189" s="110"/>
      <c r="R1189" s="107" t="s">
        <v>9497</v>
      </c>
      <c r="S1189" s="109">
        <v>45845</v>
      </c>
      <c r="T1189" s="107" t="s">
        <v>23</v>
      </c>
    </row>
    <row r="1190" spans="1:20" ht="18.600000000000001" customHeight="1" thickBot="1">
      <c r="A1190" s="108">
        <f t="shared" si="18"/>
        <v>1180</v>
      </c>
      <c r="B1190" s="105" t="s">
        <v>4426</v>
      </c>
      <c r="C1190" s="107" t="s">
        <v>30</v>
      </c>
      <c r="D1190" s="107" t="s">
        <v>23</v>
      </c>
      <c r="E1190" s="106"/>
      <c r="F1190" s="107" t="s">
        <v>9496</v>
      </c>
      <c r="G1190" s="107" t="s">
        <v>58</v>
      </c>
      <c r="H1190" s="107" t="s">
        <v>9486</v>
      </c>
      <c r="I1190" s="107">
        <v>1</v>
      </c>
      <c r="J1190" s="107" t="s">
        <v>8730</v>
      </c>
      <c r="K1190" s="112">
        <v>138000000</v>
      </c>
      <c r="L1190" s="110"/>
      <c r="M1190" s="109">
        <v>45839</v>
      </c>
      <c r="N1190" s="107">
        <v>1</v>
      </c>
      <c r="O1190" s="107" t="s">
        <v>8730</v>
      </c>
      <c r="P1190" s="111">
        <v>138000000</v>
      </c>
      <c r="Q1190" s="110"/>
      <c r="R1190" s="107" t="s">
        <v>9495</v>
      </c>
      <c r="S1190" s="109">
        <v>45845</v>
      </c>
      <c r="T1190" s="107" t="s">
        <v>23</v>
      </c>
    </row>
    <row r="1191" spans="1:20" ht="18.600000000000001" customHeight="1" thickBot="1">
      <c r="A1191" s="108">
        <f t="shared" si="18"/>
        <v>1181</v>
      </c>
      <c r="B1191" s="105" t="s">
        <v>4421</v>
      </c>
      <c r="C1191" s="107" t="s">
        <v>30</v>
      </c>
      <c r="D1191" s="107" t="s">
        <v>23</v>
      </c>
      <c r="E1191" s="106"/>
      <c r="F1191" s="107" t="s">
        <v>9494</v>
      </c>
      <c r="G1191" s="107" t="s">
        <v>58</v>
      </c>
      <c r="H1191" s="107" t="s">
        <v>9486</v>
      </c>
      <c r="I1191" s="107">
        <v>1</v>
      </c>
      <c r="J1191" s="107" t="s">
        <v>8730</v>
      </c>
      <c r="K1191" s="112">
        <v>58800000</v>
      </c>
      <c r="L1191" s="110"/>
      <c r="M1191" s="109">
        <v>45839</v>
      </c>
      <c r="N1191" s="107">
        <v>1</v>
      </c>
      <c r="O1191" s="107" t="s">
        <v>8730</v>
      </c>
      <c r="P1191" s="111">
        <v>58800000</v>
      </c>
      <c r="Q1191" s="110"/>
      <c r="R1191" s="107" t="s">
        <v>9493</v>
      </c>
      <c r="S1191" s="109">
        <v>45841</v>
      </c>
      <c r="T1191" s="107" t="s">
        <v>23</v>
      </c>
    </row>
    <row r="1192" spans="1:20" ht="18.600000000000001" customHeight="1" thickBot="1">
      <c r="A1192" s="108">
        <f t="shared" si="18"/>
        <v>1182</v>
      </c>
      <c r="B1192" s="105" t="s">
        <v>4416</v>
      </c>
      <c r="C1192" s="107" t="s">
        <v>30</v>
      </c>
      <c r="D1192" s="107" t="s">
        <v>23</v>
      </c>
      <c r="E1192" s="106"/>
      <c r="F1192" s="107" t="s">
        <v>9492</v>
      </c>
      <c r="G1192" s="107" t="s">
        <v>58</v>
      </c>
      <c r="H1192" s="107" t="s">
        <v>9459</v>
      </c>
      <c r="I1192" s="107">
        <v>1</v>
      </c>
      <c r="J1192" s="107" t="s">
        <v>8730</v>
      </c>
      <c r="K1192" s="112">
        <v>72000000</v>
      </c>
      <c r="L1192" s="110"/>
      <c r="M1192" s="109">
        <v>45965</v>
      </c>
      <c r="N1192" s="107">
        <v>1</v>
      </c>
      <c r="O1192" s="107" t="s">
        <v>8730</v>
      </c>
      <c r="P1192" s="111">
        <v>48000000</v>
      </c>
      <c r="Q1192" s="110"/>
      <c r="R1192" s="107" t="s">
        <v>9491</v>
      </c>
      <c r="S1192" s="109">
        <v>45968</v>
      </c>
      <c r="T1192" s="107" t="s">
        <v>23</v>
      </c>
    </row>
    <row r="1193" spans="1:20" ht="18.600000000000001" customHeight="1" thickBot="1">
      <c r="A1193" s="108">
        <f t="shared" si="18"/>
        <v>1183</v>
      </c>
      <c r="B1193" s="105" t="s">
        <v>4411</v>
      </c>
      <c r="C1193" s="107" t="s">
        <v>30</v>
      </c>
      <c r="D1193" s="107" t="s">
        <v>23</v>
      </c>
      <c r="E1193" s="106"/>
      <c r="F1193" s="107" t="s">
        <v>9490</v>
      </c>
      <c r="G1193" s="107" t="s">
        <v>58</v>
      </c>
      <c r="H1193" s="107" t="s">
        <v>9462</v>
      </c>
      <c r="I1193" s="107">
        <v>1</v>
      </c>
      <c r="J1193" s="107" t="s">
        <v>8730</v>
      </c>
      <c r="K1193" s="112">
        <v>105600000</v>
      </c>
      <c r="L1193" s="110"/>
      <c r="M1193" s="109">
        <v>45839</v>
      </c>
      <c r="N1193" s="107">
        <v>1</v>
      </c>
      <c r="O1193" s="107" t="s">
        <v>8730</v>
      </c>
      <c r="P1193" s="111">
        <v>105600000</v>
      </c>
      <c r="Q1193" s="110"/>
      <c r="R1193" s="107" t="s">
        <v>9488</v>
      </c>
      <c r="S1193" s="109">
        <v>45856</v>
      </c>
      <c r="T1193" s="107" t="s">
        <v>23</v>
      </c>
    </row>
    <row r="1194" spans="1:20" ht="18.600000000000001" customHeight="1" thickBot="1">
      <c r="A1194" s="108">
        <f t="shared" si="18"/>
        <v>1184</v>
      </c>
      <c r="B1194" s="105" t="s">
        <v>4406</v>
      </c>
      <c r="C1194" s="107" t="s">
        <v>30</v>
      </c>
      <c r="D1194" s="107" t="s">
        <v>23</v>
      </c>
      <c r="E1194" s="106"/>
      <c r="F1194" s="107" t="s">
        <v>9489</v>
      </c>
      <c r="G1194" s="107" t="s">
        <v>58</v>
      </c>
      <c r="H1194" s="107" t="s">
        <v>9462</v>
      </c>
      <c r="I1194" s="107">
        <v>1</v>
      </c>
      <c r="J1194" s="107" t="s">
        <v>8730</v>
      </c>
      <c r="K1194" s="112">
        <v>105600000</v>
      </c>
      <c r="L1194" s="110"/>
      <c r="M1194" s="109">
        <v>45839</v>
      </c>
      <c r="N1194" s="107">
        <v>1</v>
      </c>
      <c r="O1194" s="107" t="s">
        <v>8730</v>
      </c>
      <c r="P1194" s="111">
        <v>52800000</v>
      </c>
      <c r="Q1194" s="110"/>
      <c r="R1194" s="107" t="s">
        <v>9488</v>
      </c>
      <c r="S1194" s="109">
        <v>45847</v>
      </c>
      <c r="T1194" s="107" t="s">
        <v>23</v>
      </c>
    </row>
    <row r="1195" spans="1:20" ht="18.600000000000001" customHeight="1" thickBot="1">
      <c r="A1195" s="108">
        <f t="shared" si="18"/>
        <v>1185</v>
      </c>
      <c r="B1195" s="105" t="s">
        <v>4402</v>
      </c>
      <c r="C1195" s="107" t="s">
        <v>30</v>
      </c>
      <c r="D1195" s="107" t="s">
        <v>23</v>
      </c>
      <c r="E1195" s="106"/>
      <c r="F1195" s="107" t="s">
        <v>9487</v>
      </c>
      <c r="G1195" s="107" t="s">
        <v>58</v>
      </c>
      <c r="H1195" s="107" t="s">
        <v>9486</v>
      </c>
      <c r="I1195" s="107">
        <v>1</v>
      </c>
      <c r="J1195" s="107" t="s">
        <v>8730</v>
      </c>
      <c r="K1195" s="112">
        <v>58800000</v>
      </c>
      <c r="L1195" s="110"/>
      <c r="M1195" s="109">
        <v>45839</v>
      </c>
      <c r="N1195" s="107">
        <v>1</v>
      </c>
      <c r="O1195" s="107" t="s">
        <v>8730</v>
      </c>
      <c r="P1195" s="111">
        <v>58800000</v>
      </c>
      <c r="Q1195" s="110"/>
      <c r="R1195" s="107" t="s">
        <v>9485</v>
      </c>
      <c r="S1195" s="109">
        <v>45841</v>
      </c>
      <c r="T1195" s="107" t="s">
        <v>23</v>
      </c>
    </row>
    <row r="1196" spans="1:20" ht="18.600000000000001" customHeight="1" thickBot="1">
      <c r="A1196" s="108">
        <f t="shared" si="18"/>
        <v>1186</v>
      </c>
      <c r="B1196" s="105" t="s">
        <v>4397</v>
      </c>
      <c r="C1196" s="107" t="s">
        <v>30</v>
      </c>
      <c r="D1196" s="107" t="s">
        <v>23</v>
      </c>
      <c r="E1196" s="106"/>
      <c r="F1196" s="107" t="s">
        <v>9484</v>
      </c>
      <c r="G1196" s="107" t="s">
        <v>58</v>
      </c>
      <c r="H1196" s="107" t="s">
        <v>9483</v>
      </c>
      <c r="I1196" s="107">
        <v>1</v>
      </c>
      <c r="J1196" s="107" t="s">
        <v>8730</v>
      </c>
      <c r="K1196" s="112">
        <v>76800000</v>
      </c>
      <c r="L1196" s="110"/>
      <c r="M1196" s="109">
        <v>45839</v>
      </c>
      <c r="N1196" s="107">
        <v>1</v>
      </c>
      <c r="O1196" s="107" t="s">
        <v>8730</v>
      </c>
      <c r="P1196" s="111">
        <v>76800000</v>
      </c>
      <c r="Q1196" s="110"/>
      <c r="R1196" s="107" t="s">
        <v>9482</v>
      </c>
      <c r="S1196" s="109">
        <v>45841</v>
      </c>
      <c r="T1196" s="107" t="s">
        <v>23</v>
      </c>
    </row>
    <row r="1197" spans="1:20" ht="18.600000000000001" customHeight="1" thickBot="1">
      <c r="A1197" s="108">
        <f t="shared" si="18"/>
        <v>1187</v>
      </c>
      <c r="B1197" s="105" t="s">
        <v>4392</v>
      </c>
      <c r="C1197" s="107" t="s">
        <v>30</v>
      </c>
      <c r="D1197" s="107" t="s">
        <v>23</v>
      </c>
      <c r="E1197" s="106"/>
      <c r="F1197" s="107" t="s">
        <v>9481</v>
      </c>
      <c r="G1197" s="107" t="s">
        <v>58</v>
      </c>
      <c r="H1197" s="107" t="s">
        <v>9480</v>
      </c>
      <c r="I1197" s="107">
        <v>1</v>
      </c>
      <c r="J1197" s="107" t="s">
        <v>8730</v>
      </c>
      <c r="K1197" s="112">
        <v>29400000</v>
      </c>
      <c r="L1197" s="110"/>
      <c r="M1197" s="109">
        <v>45901</v>
      </c>
      <c r="N1197" s="107">
        <v>1</v>
      </c>
      <c r="O1197" s="107" t="s">
        <v>8730</v>
      </c>
      <c r="P1197" s="111">
        <v>16317000</v>
      </c>
      <c r="Q1197" s="110"/>
      <c r="R1197" s="107" t="s">
        <v>9479</v>
      </c>
      <c r="S1197" s="109">
        <v>45923</v>
      </c>
      <c r="T1197" s="107" t="s">
        <v>23</v>
      </c>
    </row>
    <row r="1198" spans="1:20" ht="18.600000000000001" customHeight="1" thickBot="1">
      <c r="A1198" s="108">
        <f t="shared" si="18"/>
        <v>1188</v>
      </c>
      <c r="B1198" s="105" t="s">
        <v>4388</v>
      </c>
      <c r="C1198" s="107" t="s">
        <v>30</v>
      </c>
      <c r="D1198" s="107" t="s">
        <v>23</v>
      </c>
      <c r="E1198" s="106"/>
      <c r="F1198" s="107" t="s">
        <v>9478</v>
      </c>
      <c r="G1198" s="107" t="s">
        <v>58</v>
      </c>
      <c r="H1198" s="107" t="s">
        <v>9462</v>
      </c>
      <c r="I1198" s="107">
        <v>1</v>
      </c>
      <c r="J1198" s="107" t="s">
        <v>8730</v>
      </c>
      <c r="K1198" s="112">
        <v>84000000</v>
      </c>
      <c r="L1198" s="110"/>
      <c r="M1198" s="109">
        <v>45870</v>
      </c>
      <c r="N1198" s="107">
        <v>1</v>
      </c>
      <c r="O1198" s="107" t="s">
        <v>8730</v>
      </c>
      <c r="P1198" s="111">
        <v>70000000</v>
      </c>
      <c r="Q1198" s="110"/>
      <c r="R1198" s="107" t="s">
        <v>9477</v>
      </c>
      <c r="S1198" s="109">
        <v>45874</v>
      </c>
      <c r="T1198" s="107" t="s">
        <v>23</v>
      </c>
    </row>
    <row r="1199" spans="1:20" ht="18.600000000000001" customHeight="1" thickBot="1">
      <c r="A1199" s="108">
        <f t="shared" si="18"/>
        <v>1189</v>
      </c>
      <c r="B1199" s="105" t="s">
        <v>4384</v>
      </c>
      <c r="C1199" s="107" t="s">
        <v>30</v>
      </c>
      <c r="D1199" s="107" t="s">
        <v>23</v>
      </c>
      <c r="E1199" s="106"/>
      <c r="F1199" s="107" t="s">
        <v>9476</v>
      </c>
      <c r="G1199" s="107" t="s">
        <v>58</v>
      </c>
      <c r="H1199" s="107" t="s">
        <v>9462</v>
      </c>
      <c r="I1199" s="107">
        <v>1</v>
      </c>
      <c r="J1199" s="107" t="s">
        <v>8730</v>
      </c>
      <c r="K1199" s="112">
        <v>72800000</v>
      </c>
      <c r="L1199" s="110"/>
      <c r="M1199" s="109">
        <v>45811</v>
      </c>
      <c r="N1199" s="107">
        <v>1</v>
      </c>
      <c r="O1199" s="107" t="s">
        <v>8730</v>
      </c>
      <c r="P1199" s="111">
        <v>69333333</v>
      </c>
      <c r="Q1199" s="110"/>
      <c r="R1199" s="107" t="s">
        <v>9475</v>
      </c>
      <c r="S1199" s="109">
        <v>45819</v>
      </c>
      <c r="T1199" s="107" t="s">
        <v>23</v>
      </c>
    </row>
    <row r="1200" spans="1:20" ht="18.600000000000001" customHeight="1" thickBot="1">
      <c r="A1200" s="108">
        <f t="shared" si="18"/>
        <v>1190</v>
      </c>
      <c r="B1200" s="105" t="s">
        <v>4380</v>
      </c>
      <c r="C1200" s="107" t="s">
        <v>30</v>
      </c>
      <c r="D1200" s="107" t="s">
        <v>23</v>
      </c>
      <c r="E1200" s="106"/>
      <c r="F1200" s="107" t="s">
        <v>9474</v>
      </c>
      <c r="G1200" s="107" t="s">
        <v>58</v>
      </c>
      <c r="H1200" s="107" t="s">
        <v>9462</v>
      </c>
      <c r="I1200" s="107">
        <v>1</v>
      </c>
      <c r="J1200" s="107" t="s">
        <v>8730</v>
      </c>
      <c r="K1200" s="112">
        <v>72800000</v>
      </c>
      <c r="L1200" s="110"/>
      <c r="M1200" s="109">
        <v>45901</v>
      </c>
      <c r="N1200" s="107">
        <v>1</v>
      </c>
      <c r="O1200" s="107" t="s">
        <v>8730</v>
      </c>
      <c r="P1200" s="111">
        <v>72800000</v>
      </c>
      <c r="Q1200" s="110"/>
      <c r="R1200" s="107" t="s">
        <v>9473</v>
      </c>
      <c r="S1200" s="109">
        <v>45924</v>
      </c>
      <c r="T1200" s="107" t="s">
        <v>23</v>
      </c>
    </row>
    <row r="1201" spans="1:20" ht="18.600000000000001" customHeight="1" thickBot="1">
      <c r="A1201" s="108">
        <f t="shared" si="18"/>
        <v>1191</v>
      </c>
      <c r="B1201" s="105" t="s">
        <v>4375</v>
      </c>
      <c r="C1201" s="107" t="s">
        <v>30</v>
      </c>
      <c r="D1201" s="107" t="s">
        <v>23</v>
      </c>
      <c r="E1201" s="106"/>
      <c r="F1201" s="107" t="s">
        <v>9474</v>
      </c>
      <c r="G1201" s="107" t="s">
        <v>58</v>
      </c>
      <c r="H1201" s="107" t="s">
        <v>9462</v>
      </c>
      <c r="I1201" s="107">
        <v>1</v>
      </c>
      <c r="J1201" s="107" t="s">
        <v>8730</v>
      </c>
      <c r="K1201" s="112">
        <v>72800000</v>
      </c>
      <c r="L1201" s="110"/>
      <c r="M1201" s="109">
        <v>45931</v>
      </c>
      <c r="N1201" s="107">
        <v>1</v>
      </c>
      <c r="O1201" s="107" t="s">
        <v>8730</v>
      </c>
      <c r="P1201" s="111">
        <v>72800000</v>
      </c>
      <c r="Q1201" s="110"/>
      <c r="R1201" s="107" t="s">
        <v>9473</v>
      </c>
      <c r="S1201" s="109">
        <v>45937</v>
      </c>
      <c r="T1201" s="107" t="s">
        <v>23</v>
      </c>
    </row>
    <row r="1202" spans="1:20" ht="18.600000000000001" customHeight="1" thickBot="1">
      <c r="A1202" s="108">
        <f t="shared" si="18"/>
        <v>1192</v>
      </c>
      <c r="B1202" s="105" t="s">
        <v>4370</v>
      </c>
      <c r="C1202" s="107" t="s">
        <v>30</v>
      </c>
      <c r="D1202" s="107" t="s">
        <v>23</v>
      </c>
      <c r="E1202" s="106"/>
      <c r="F1202" s="107" t="s">
        <v>9472</v>
      </c>
      <c r="G1202" s="107" t="s">
        <v>58</v>
      </c>
      <c r="H1202" s="107" t="s">
        <v>9459</v>
      </c>
      <c r="I1202" s="107">
        <v>1</v>
      </c>
      <c r="J1202" s="107" t="s">
        <v>8730</v>
      </c>
      <c r="K1202" s="112">
        <v>31200000</v>
      </c>
      <c r="L1202" s="110"/>
      <c r="M1202" s="109">
        <v>45965</v>
      </c>
      <c r="N1202" s="107">
        <v>1</v>
      </c>
      <c r="O1202" s="107" t="s">
        <v>8730</v>
      </c>
      <c r="P1202" s="111">
        <v>8140000</v>
      </c>
      <c r="Q1202" s="110"/>
      <c r="R1202" s="107" t="s">
        <v>9471</v>
      </c>
      <c r="S1202" s="109">
        <v>45988</v>
      </c>
      <c r="T1202" s="107" t="s">
        <v>23</v>
      </c>
    </row>
    <row r="1203" spans="1:20" ht="18.600000000000001" customHeight="1" thickBot="1">
      <c r="A1203" s="108">
        <f t="shared" si="18"/>
        <v>1193</v>
      </c>
      <c r="B1203" s="105" t="s">
        <v>4366</v>
      </c>
      <c r="C1203" s="107" t="s">
        <v>30</v>
      </c>
      <c r="D1203" s="107" t="s">
        <v>23</v>
      </c>
      <c r="E1203" s="106"/>
      <c r="F1203" s="107" t="s">
        <v>9470</v>
      </c>
      <c r="G1203" s="107" t="s">
        <v>58</v>
      </c>
      <c r="H1203" s="107" t="s">
        <v>9459</v>
      </c>
      <c r="I1203" s="107">
        <v>1</v>
      </c>
      <c r="J1203" s="107" t="s">
        <v>8730</v>
      </c>
      <c r="K1203" s="112">
        <v>24600000</v>
      </c>
      <c r="L1203" s="110"/>
      <c r="M1203" s="109">
        <v>45931</v>
      </c>
      <c r="N1203" s="107">
        <v>1</v>
      </c>
      <c r="O1203" s="107" t="s">
        <v>8730</v>
      </c>
      <c r="P1203" s="111">
        <v>16400000</v>
      </c>
      <c r="Q1203" s="110"/>
      <c r="R1203" s="107" t="s">
        <v>9469</v>
      </c>
      <c r="S1203" s="109">
        <v>45960</v>
      </c>
      <c r="T1203" s="107" t="s">
        <v>23</v>
      </c>
    </row>
    <row r="1204" spans="1:20" ht="18.600000000000001" customHeight="1" thickBot="1">
      <c r="A1204" s="108">
        <f t="shared" si="18"/>
        <v>1194</v>
      </c>
      <c r="B1204" s="105" t="s">
        <v>4361</v>
      </c>
      <c r="C1204" s="107" t="s">
        <v>30</v>
      </c>
      <c r="D1204" s="107" t="s">
        <v>23</v>
      </c>
      <c r="E1204" s="106"/>
      <c r="F1204" s="107" t="s">
        <v>9468</v>
      </c>
      <c r="G1204" s="107" t="s">
        <v>58</v>
      </c>
      <c r="H1204" s="107" t="s">
        <v>9462</v>
      </c>
      <c r="I1204" s="107">
        <v>1</v>
      </c>
      <c r="J1204" s="107" t="s">
        <v>8730</v>
      </c>
      <c r="K1204" s="112">
        <v>24600000</v>
      </c>
      <c r="L1204" s="110"/>
      <c r="M1204" s="109">
        <v>45965</v>
      </c>
      <c r="N1204" s="107">
        <v>1</v>
      </c>
      <c r="O1204" s="107" t="s">
        <v>8730</v>
      </c>
      <c r="P1204" s="111">
        <v>16000000</v>
      </c>
      <c r="Q1204" s="110"/>
      <c r="R1204" s="107" t="s">
        <v>9467</v>
      </c>
      <c r="S1204" s="109">
        <v>45980</v>
      </c>
      <c r="T1204" s="107" t="s">
        <v>23</v>
      </c>
    </row>
    <row r="1205" spans="1:20" ht="18.600000000000001" customHeight="1" thickBot="1">
      <c r="A1205" s="108">
        <f t="shared" si="18"/>
        <v>1195</v>
      </c>
      <c r="B1205" s="105" t="s">
        <v>4356</v>
      </c>
      <c r="C1205" s="107" t="s">
        <v>30</v>
      </c>
      <c r="D1205" s="107" t="s">
        <v>23</v>
      </c>
      <c r="E1205" s="106"/>
      <c r="F1205" s="107" t="s">
        <v>9466</v>
      </c>
      <c r="G1205" s="107" t="s">
        <v>58</v>
      </c>
      <c r="H1205" s="107" t="s">
        <v>9459</v>
      </c>
      <c r="I1205" s="107">
        <v>1</v>
      </c>
      <c r="J1205" s="107" t="s">
        <v>8730</v>
      </c>
      <c r="K1205" s="112">
        <v>25200000</v>
      </c>
      <c r="L1205" s="110"/>
      <c r="M1205" s="109">
        <v>45965</v>
      </c>
      <c r="N1205" s="107">
        <v>1</v>
      </c>
      <c r="O1205" s="107" t="s">
        <v>8730</v>
      </c>
      <c r="P1205" s="111">
        <v>9000000</v>
      </c>
      <c r="Q1205" s="110"/>
      <c r="R1205" s="107" t="s">
        <v>9465</v>
      </c>
      <c r="S1205" s="109">
        <v>45988</v>
      </c>
      <c r="T1205" s="107" t="s">
        <v>23</v>
      </c>
    </row>
    <row r="1206" spans="1:20" ht="18.600000000000001" customHeight="1" thickBot="1">
      <c r="A1206" s="108">
        <f t="shared" si="18"/>
        <v>1196</v>
      </c>
      <c r="B1206" s="105" t="s">
        <v>4351</v>
      </c>
      <c r="C1206" s="107" t="s">
        <v>30</v>
      </c>
      <c r="D1206" s="107" t="s">
        <v>23</v>
      </c>
      <c r="E1206" s="106"/>
      <c r="F1206" s="107" t="s">
        <v>9464</v>
      </c>
      <c r="G1206" s="107" t="s">
        <v>58</v>
      </c>
      <c r="H1206" s="107" t="s">
        <v>9462</v>
      </c>
      <c r="I1206" s="107">
        <v>1</v>
      </c>
      <c r="J1206" s="107" t="s">
        <v>8730</v>
      </c>
      <c r="K1206" s="112">
        <v>23400000</v>
      </c>
      <c r="L1206" s="110"/>
      <c r="M1206" s="109">
        <v>45965</v>
      </c>
      <c r="N1206" s="107">
        <v>1</v>
      </c>
      <c r="O1206" s="107" t="s">
        <v>8730</v>
      </c>
      <c r="P1206" s="111">
        <v>12000000</v>
      </c>
      <c r="Q1206" s="110"/>
      <c r="R1206" s="107" t="s">
        <v>9461</v>
      </c>
      <c r="S1206" s="109">
        <v>45987</v>
      </c>
      <c r="T1206" s="107" t="s">
        <v>23</v>
      </c>
    </row>
    <row r="1207" spans="1:20" ht="18.600000000000001" customHeight="1" thickBot="1">
      <c r="A1207" s="108">
        <f t="shared" si="18"/>
        <v>1197</v>
      </c>
      <c r="B1207" s="105" t="s">
        <v>4346</v>
      </c>
      <c r="C1207" s="107" t="s">
        <v>30</v>
      </c>
      <c r="D1207" s="107" t="s">
        <v>23</v>
      </c>
      <c r="E1207" s="106"/>
      <c r="F1207" s="107" t="s">
        <v>9463</v>
      </c>
      <c r="G1207" s="107" t="s">
        <v>58</v>
      </c>
      <c r="H1207" s="107" t="s">
        <v>9462</v>
      </c>
      <c r="I1207" s="107">
        <v>1</v>
      </c>
      <c r="J1207" s="107" t="s">
        <v>8730</v>
      </c>
      <c r="K1207" s="112">
        <v>9297358</v>
      </c>
      <c r="L1207" s="110"/>
      <c r="M1207" s="109">
        <v>45965</v>
      </c>
      <c r="N1207" s="107">
        <v>1</v>
      </c>
      <c r="O1207" s="107" t="s">
        <v>8730</v>
      </c>
      <c r="P1207" s="111">
        <v>8187622</v>
      </c>
      <c r="Q1207" s="110"/>
      <c r="R1207" s="107" t="s">
        <v>9461</v>
      </c>
      <c r="S1207" s="109">
        <v>45975</v>
      </c>
      <c r="T1207" s="107" t="s">
        <v>23</v>
      </c>
    </row>
    <row r="1208" spans="1:20" ht="18.600000000000001" customHeight="1" thickBot="1">
      <c r="A1208" s="108">
        <f t="shared" si="18"/>
        <v>1198</v>
      </c>
      <c r="B1208" s="105" t="s">
        <v>4341</v>
      </c>
      <c r="C1208" s="107" t="s">
        <v>30</v>
      </c>
      <c r="D1208" s="107" t="s">
        <v>23</v>
      </c>
      <c r="E1208" s="106"/>
      <c r="F1208" s="107" t="s">
        <v>9460</v>
      </c>
      <c r="G1208" s="107" t="s">
        <v>58</v>
      </c>
      <c r="H1208" s="107" t="s">
        <v>9459</v>
      </c>
      <c r="I1208" s="107">
        <v>1</v>
      </c>
      <c r="J1208" s="107" t="s">
        <v>8730</v>
      </c>
      <c r="K1208" s="112">
        <v>14250000</v>
      </c>
      <c r="L1208" s="110"/>
      <c r="M1208" s="109">
        <v>45965</v>
      </c>
      <c r="N1208" s="107">
        <v>1</v>
      </c>
      <c r="O1208" s="107" t="s">
        <v>8730</v>
      </c>
      <c r="P1208" s="111">
        <v>14250000</v>
      </c>
      <c r="Q1208" s="110"/>
      <c r="R1208" s="107" t="s">
        <v>9458</v>
      </c>
      <c r="S1208" s="109">
        <v>45988</v>
      </c>
      <c r="T1208" s="107" t="s">
        <v>23</v>
      </c>
    </row>
    <row r="1209" spans="1:20" ht="18.600000000000001" customHeight="1" thickBot="1">
      <c r="A1209" s="108">
        <f t="shared" si="18"/>
        <v>1199</v>
      </c>
      <c r="B1209" s="105" t="s">
        <v>4336</v>
      </c>
      <c r="C1209" s="107" t="s">
        <v>30</v>
      </c>
      <c r="D1209" s="107" t="s">
        <v>23</v>
      </c>
      <c r="E1209" s="106"/>
      <c r="F1209" s="107" t="s">
        <v>9457</v>
      </c>
      <c r="G1209" s="107" t="s">
        <v>58</v>
      </c>
      <c r="H1209" s="107" t="s">
        <v>8735</v>
      </c>
      <c r="I1209" s="107">
        <v>1</v>
      </c>
      <c r="J1209" s="107" t="s">
        <v>8730</v>
      </c>
      <c r="K1209" s="112">
        <v>111217017.59999999</v>
      </c>
      <c r="L1209" s="110"/>
      <c r="M1209" s="109">
        <v>45659</v>
      </c>
      <c r="N1209" s="107">
        <v>1</v>
      </c>
      <c r="O1209" s="107" t="s">
        <v>8730</v>
      </c>
      <c r="P1209" s="111">
        <v>55608509</v>
      </c>
      <c r="Q1209" s="110"/>
      <c r="R1209" s="107" t="s">
        <v>9456</v>
      </c>
      <c r="S1209" s="109">
        <v>45660</v>
      </c>
      <c r="T1209" s="107" t="s">
        <v>23</v>
      </c>
    </row>
    <row r="1210" spans="1:20" ht="18.600000000000001" customHeight="1" thickBot="1">
      <c r="A1210" s="108">
        <f t="shared" si="18"/>
        <v>1200</v>
      </c>
      <c r="B1210" s="105" t="s">
        <v>4331</v>
      </c>
      <c r="C1210" s="107" t="s">
        <v>30</v>
      </c>
      <c r="D1210" s="107" t="s">
        <v>23</v>
      </c>
      <c r="E1210" s="106"/>
      <c r="F1210" s="107" t="s">
        <v>9455</v>
      </c>
      <c r="G1210" s="107" t="s">
        <v>58</v>
      </c>
      <c r="H1210" s="107" t="s">
        <v>8735</v>
      </c>
      <c r="I1210" s="107">
        <v>1</v>
      </c>
      <c r="J1210" s="107" t="s">
        <v>8730</v>
      </c>
      <c r="K1210" s="112">
        <v>143754439.60800001</v>
      </c>
      <c r="L1210" s="110"/>
      <c r="M1210" s="109">
        <v>45659</v>
      </c>
      <c r="N1210" s="107">
        <v>1</v>
      </c>
      <c r="O1210" s="107" t="s">
        <v>8730</v>
      </c>
      <c r="P1210" s="111">
        <v>71877220</v>
      </c>
      <c r="Q1210" s="110"/>
      <c r="R1210" s="107" t="s">
        <v>9454</v>
      </c>
      <c r="S1210" s="109">
        <v>45659</v>
      </c>
      <c r="T1210" s="107" t="s">
        <v>23</v>
      </c>
    </row>
    <row r="1211" spans="1:20" ht="18.600000000000001" customHeight="1" thickBot="1">
      <c r="A1211" s="108">
        <f t="shared" si="18"/>
        <v>1201</v>
      </c>
      <c r="B1211" s="105" t="s">
        <v>4326</v>
      </c>
      <c r="C1211" s="107" t="s">
        <v>30</v>
      </c>
      <c r="D1211" s="107" t="s">
        <v>23</v>
      </c>
      <c r="E1211" s="106"/>
      <c r="F1211" s="107" t="s">
        <v>9453</v>
      </c>
      <c r="G1211" s="107" t="s">
        <v>58</v>
      </c>
      <c r="H1211" s="107" t="s">
        <v>8735</v>
      </c>
      <c r="I1211" s="107">
        <v>1</v>
      </c>
      <c r="J1211" s="107" t="s">
        <v>8730</v>
      </c>
      <c r="K1211" s="112">
        <v>123940243.90800001</v>
      </c>
      <c r="L1211" s="110"/>
      <c r="M1211" s="109">
        <v>45659</v>
      </c>
      <c r="N1211" s="107">
        <v>1</v>
      </c>
      <c r="O1211" s="107" t="s">
        <v>8730</v>
      </c>
      <c r="P1211" s="111">
        <v>61970122</v>
      </c>
      <c r="Q1211" s="110"/>
      <c r="R1211" s="107" t="s">
        <v>9452</v>
      </c>
      <c r="S1211" s="109">
        <v>45660</v>
      </c>
      <c r="T1211" s="107" t="s">
        <v>23</v>
      </c>
    </row>
    <row r="1212" spans="1:20" ht="18.600000000000001" customHeight="1" thickBot="1">
      <c r="A1212" s="108">
        <f t="shared" si="18"/>
        <v>1202</v>
      </c>
      <c r="B1212" s="105" t="s">
        <v>4321</v>
      </c>
      <c r="C1212" s="107" t="s">
        <v>30</v>
      </c>
      <c r="D1212" s="107" t="s">
        <v>23</v>
      </c>
      <c r="E1212" s="106"/>
      <c r="F1212" s="107" t="s">
        <v>9451</v>
      </c>
      <c r="G1212" s="107" t="s">
        <v>58</v>
      </c>
      <c r="H1212" s="107" t="s">
        <v>8735</v>
      </c>
      <c r="I1212" s="107">
        <v>1</v>
      </c>
      <c r="J1212" s="107" t="s">
        <v>8730</v>
      </c>
      <c r="K1212" s="112">
        <v>85350000</v>
      </c>
      <c r="L1212" s="110"/>
      <c r="M1212" s="109">
        <v>45659</v>
      </c>
      <c r="N1212" s="107">
        <v>1</v>
      </c>
      <c r="O1212" s="107" t="s">
        <v>8730</v>
      </c>
      <c r="P1212" s="111">
        <v>42675000</v>
      </c>
      <c r="Q1212" s="110"/>
      <c r="R1212" s="107" t="s">
        <v>9450</v>
      </c>
      <c r="S1212" s="109">
        <v>45660</v>
      </c>
      <c r="T1212" s="107" t="s">
        <v>23</v>
      </c>
    </row>
    <row r="1213" spans="1:20" ht="18.600000000000001" customHeight="1" thickBot="1">
      <c r="A1213" s="108">
        <f t="shared" si="18"/>
        <v>1203</v>
      </c>
      <c r="B1213" s="105" t="s">
        <v>4316</v>
      </c>
      <c r="C1213" s="107" t="s">
        <v>30</v>
      </c>
      <c r="D1213" s="107" t="s">
        <v>23</v>
      </c>
      <c r="E1213" s="106"/>
      <c r="F1213" s="107" t="s">
        <v>9449</v>
      </c>
      <c r="G1213" s="107" t="s">
        <v>58</v>
      </c>
      <c r="H1213" s="107" t="s">
        <v>8735</v>
      </c>
      <c r="I1213" s="107">
        <v>1</v>
      </c>
      <c r="J1213" s="107" t="s">
        <v>8730</v>
      </c>
      <c r="K1213" s="112">
        <v>108238636.58400001</v>
      </c>
      <c r="L1213" s="110"/>
      <c r="M1213" s="109">
        <v>45659</v>
      </c>
      <c r="N1213" s="107">
        <v>1</v>
      </c>
      <c r="O1213" s="107" t="s">
        <v>8730</v>
      </c>
      <c r="P1213" s="111">
        <v>54119318</v>
      </c>
      <c r="Q1213" s="110"/>
      <c r="R1213" s="107" t="s">
        <v>9448</v>
      </c>
      <c r="S1213" s="109">
        <v>45660</v>
      </c>
      <c r="T1213" s="107" t="s">
        <v>23</v>
      </c>
    </row>
    <row r="1214" spans="1:20" ht="18.600000000000001" customHeight="1" thickBot="1">
      <c r="A1214" s="108">
        <f t="shared" si="18"/>
        <v>1204</v>
      </c>
      <c r="B1214" s="105" t="s">
        <v>4311</v>
      </c>
      <c r="C1214" s="107" t="s">
        <v>30</v>
      </c>
      <c r="D1214" s="107" t="s">
        <v>23</v>
      </c>
      <c r="E1214" s="106"/>
      <c r="F1214" s="107" t="s">
        <v>9447</v>
      </c>
      <c r="G1214" s="107" t="s">
        <v>58</v>
      </c>
      <c r="H1214" s="107" t="s">
        <v>8735</v>
      </c>
      <c r="I1214" s="107">
        <v>1</v>
      </c>
      <c r="J1214" s="107" t="s">
        <v>8730</v>
      </c>
      <c r="K1214" s="112">
        <v>27059659.146000002</v>
      </c>
      <c r="L1214" s="110"/>
      <c r="M1214" s="109">
        <v>45659</v>
      </c>
      <c r="N1214" s="107">
        <v>1</v>
      </c>
      <c r="O1214" s="107" t="s">
        <v>8730</v>
      </c>
      <c r="P1214" s="111">
        <v>27059659</v>
      </c>
      <c r="Q1214" s="110"/>
      <c r="R1214" s="107" t="s">
        <v>9446</v>
      </c>
      <c r="S1214" s="109">
        <v>45660</v>
      </c>
      <c r="T1214" s="107" t="s">
        <v>23</v>
      </c>
    </row>
    <row r="1215" spans="1:20" ht="18.600000000000001" customHeight="1" thickBot="1">
      <c r="A1215" s="108">
        <f t="shared" si="18"/>
        <v>1205</v>
      </c>
      <c r="B1215" s="105" t="s">
        <v>4307</v>
      </c>
      <c r="C1215" s="107" t="s">
        <v>30</v>
      </c>
      <c r="D1215" s="107" t="s">
        <v>23</v>
      </c>
      <c r="E1215" s="106"/>
      <c r="F1215" s="107" t="s">
        <v>9445</v>
      </c>
      <c r="G1215" s="107" t="s">
        <v>58</v>
      </c>
      <c r="H1215" s="107" t="s">
        <v>8735</v>
      </c>
      <c r="I1215" s="107">
        <v>1</v>
      </c>
      <c r="J1215" s="107" t="s">
        <v>8730</v>
      </c>
      <c r="K1215" s="112">
        <v>108238636.58400001</v>
      </c>
      <c r="L1215" s="110"/>
      <c r="M1215" s="109">
        <v>45659</v>
      </c>
      <c r="N1215" s="107">
        <v>1</v>
      </c>
      <c r="O1215" s="107" t="s">
        <v>8730</v>
      </c>
      <c r="P1215" s="111">
        <v>54119318</v>
      </c>
      <c r="Q1215" s="110"/>
      <c r="R1215" s="107" t="s">
        <v>9444</v>
      </c>
      <c r="S1215" s="109">
        <v>45660</v>
      </c>
      <c r="T1215" s="107" t="s">
        <v>23</v>
      </c>
    </row>
    <row r="1216" spans="1:20" ht="18.600000000000001" customHeight="1" thickBot="1">
      <c r="A1216" s="108">
        <f t="shared" si="18"/>
        <v>1206</v>
      </c>
      <c r="B1216" s="105" t="s">
        <v>4302</v>
      </c>
      <c r="C1216" s="107" t="s">
        <v>30</v>
      </c>
      <c r="D1216" s="107" t="s">
        <v>23</v>
      </c>
      <c r="E1216" s="106"/>
      <c r="F1216" s="107" t="s">
        <v>9443</v>
      </c>
      <c r="G1216" s="107" t="s">
        <v>58</v>
      </c>
      <c r="H1216" s="107" t="s">
        <v>8735</v>
      </c>
      <c r="I1216" s="107">
        <v>1</v>
      </c>
      <c r="J1216" s="107" t="s">
        <v>8730</v>
      </c>
      <c r="K1216" s="112">
        <v>27059659.146000002</v>
      </c>
      <c r="L1216" s="110"/>
      <c r="M1216" s="109">
        <v>45659</v>
      </c>
      <c r="N1216" s="107">
        <v>1</v>
      </c>
      <c r="O1216" s="107" t="s">
        <v>8730</v>
      </c>
      <c r="P1216" s="111">
        <v>27059659</v>
      </c>
      <c r="Q1216" s="110"/>
      <c r="R1216" s="107" t="s">
        <v>9442</v>
      </c>
      <c r="S1216" s="109">
        <v>45660</v>
      </c>
      <c r="T1216" s="107" t="s">
        <v>23</v>
      </c>
    </row>
    <row r="1217" spans="1:20" ht="18.600000000000001" customHeight="1" thickBot="1">
      <c r="A1217" s="108">
        <f t="shared" si="18"/>
        <v>1207</v>
      </c>
      <c r="B1217" s="105" t="s">
        <v>4297</v>
      </c>
      <c r="C1217" s="107" t="s">
        <v>30</v>
      </c>
      <c r="D1217" s="107" t="s">
        <v>23</v>
      </c>
      <c r="E1217" s="106"/>
      <c r="F1217" s="107" t="s">
        <v>9441</v>
      </c>
      <c r="G1217" s="107" t="s">
        <v>58</v>
      </c>
      <c r="H1217" s="107" t="s">
        <v>8735</v>
      </c>
      <c r="I1217" s="107">
        <v>1</v>
      </c>
      <c r="J1217" s="107" t="s">
        <v>8730</v>
      </c>
      <c r="K1217" s="112">
        <v>108238636.58400001</v>
      </c>
      <c r="L1217" s="110"/>
      <c r="M1217" s="109">
        <v>45659</v>
      </c>
      <c r="N1217" s="107">
        <v>1</v>
      </c>
      <c r="O1217" s="107" t="s">
        <v>8730</v>
      </c>
      <c r="P1217" s="111">
        <v>54119318</v>
      </c>
      <c r="Q1217" s="110"/>
      <c r="R1217" s="107" t="s">
        <v>9440</v>
      </c>
      <c r="S1217" s="109">
        <v>45660</v>
      </c>
      <c r="T1217" s="107" t="s">
        <v>23</v>
      </c>
    </row>
    <row r="1218" spans="1:20" ht="18.600000000000001" customHeight="1" thickBot="1">
      <c r="A1218" s="108">
        <f t="shared" si="18"/>
        <v>1208</v>
      </c>
      <c r="B1218" s="105" t="s">
        <v>4293</v>
      </c>
      <c r="C1218" s="107" t="s">
        <v>30</v>
      </c>
      <c r="D1218" s="107" t="s">
        <v>23</v>
      </c>
      <c r="E1218" s="106"/>
      <c r="F1218" s="107" t="s">
        <v>9439</v>
      </c>
      <c r="G1218" s="107" t="s">
        <v>58</v>
      </c>
      <c r="H1218" s="107" t="s">
        <v>8735</v>
      </c>
      <c r="I1218" s="107">
        <v>1</v>
      </c>
      <c r="J1218" s="107" t="s">
        <v>8730</v>
      </c>
      <c r="K1218" s="112">
        <v>108238636.58400001</v>
      </c>
      <c r="L1218" s="110"/>
      <c r="M1218" s="109">
        <v>45659</v>
      </c>
      <c r="N1218" s="107">
        <v>1</v>
      </c>
      <c r="O1218" s="107" t="s">
        <v>8730</v>
      </c>
      <c r="P1218" s="111">
        <v>54119318</v>
      </c>
      <c r="Q1218" s="110"/>
      <c r="R1218" s="107" t="s">
        <v>9438</v>
      </c>
      <c r="S1218" s="109">
        <v>45660</v>
      </c>
      <c r="T1218" s="107" t="s">
        <v>23</v>
      </c>
    </row>
    <row r="1219" spans="1:20" ht="18.600000000000001" customHeight="1" thickBot="1">
      <c r="A1219" s="108">
        <f t="shared" si="18"/>
        <v>1209</v>
      </c>
      <c r="B1219" s="105" t="s">
        <v>4289</v>
      </c>
      <c r="C1219" s="107" t="s">
        <v>30</v>
      </c>
      <c r="D1219" s="107" t="s">
        <v>23</v>
      </c>
      <c r="E1219" s="106"/>
      <c r="F1219" s="107" t="s">
        <v>9437</v>
      </c>
      <c r="G1219" s="107" t="s">
        <v>58</v>
      </c>
      <c r="H1219" s="107" t="s">
        <v>8735</v>
      </c>
      <c r="I1219" s="107">
        <v>1</v>
      </c>
      <c r="J1219" s="107" t="s">
        <v>8730</v>
      </c>
      <c r="K1219" s="112">
        <v>108238636.58400001</v>
      </c>
      <c r="L1219" s="110"/>
      <c r="M1219" s="109">
        <v>45659</v>
      </c>
      <c r="N1219" s="107">
        <v>1</v>
      </c>
      <c r="O1219" s="107" t="s">
        <v>8730</v>
      </c>
      <c r="P1219" s="111">
        <v>54119318</v>
      </c>
      <c r="Q1219" s="110"/>
      <c r="R1219" s="107" t="s">
        <v>9436</v>
      </c>
      <c r="S1219" s="109">
        <v>45660</v>
      </c>
      <c r="T1219" s="107" t="s">
        <v>23</v>
      </c>
    </row>
    <row r="1220" spans="1:20" ht="18.600000000000001" customHeight="1" thickBot="1">
      <c r="A1220" s="108">
        <f t="shared" si="18"/>
        <v>1210</v>
      </c>
      <c r="B1220" s="105" t="s">
        <v>4284</v>
      </c>
      <c r="C1220" s="107" t="s">
        <v>30</v>
      </c>
      <c r="D1220" s="107" t="s">
        <v>23</v>
      </c>
      <c r="E1220" s="106"/>
      <c r="F1220" s="107" t="s">
        <v>9435</v>
      </c>
      <c r="G1220" s="107" t="s">
        <v>58</v>
      </c>
      <c r="H1220" s="107" t="s">
        <v>8735</v>
      </c>
      <c r="I1220" s="107">
        <v>1</v>
      </c>
      <c r="J1220" s="107" t="s">
        <v>8730</v>
      </c>
      <c r="K1220" s="112">
        <v>108238636.58400001</v>
      </c>
      <c r="L1220" s="110"/>
      <c r="M1220" s="109">
        <v>45659</v>
      </c>
      <c r="N1220" s="107">
        <v>1</v>
      </c>
      <c r="O1220" s="107" t="s">
        <v>8730</v>
      </c>
      <c r="P1220" s="111">
        <v>54119318</v>
      </c>
      <c r="Q1220" s="110"/>
      <c r="R1220" s="107" t="s">
        <v>9434</v>
      </c>
      <c r="S1220" s="109">
        <v>45660</v>
      </c>
      <c r="T1220" s="107" t="s">
        <v>23</v>
      </c>
    </row>
    <row r="1221" spans="1:20" ht="18.600000000000001" customHeight="1" thickBot="1">
      <c r="A1221" s="108">
        <f t="shared" si="18"/>
        <v>1211</v>
      </c>
      <c r="B1221" s="105" t="s">
        <v>4280</v>
      </c>
      <c r="C1221" s="107" t="s">
        <v>30</v>
      </c>
      <c r="D1221" s="107" t="s">
        <v>23</v>
      </c>
      <c r="E1221" s="106"/>
      <c r="F1221" s="107" t="s">
        <v>9433</v>
      </c>
      <c r="G1221" s="107" t="s">
        <v>58</v>
      </c>
      <c r="H1221" s="107" t="s">
        <v>8735</v>
      </c>
      <c r="I1221" s="107">
        <v>1</v>
      </c>
      <c r="J1221" s="107" t="s">
        <v>8730</v>
      </c>
      <c r="K1221" s="112">
        <v>77462647.703999996</v>
      </c>
      <c r="L1221" s="110"/>
      <c r="M1221" s="109">
        <v>45659</v>
      </c>
      <c r="N1221" s="107">
        <v>1</v>
      </c>
      <c r="O1221" s="107" t="s">
        <v>8730</v>
      </c>
      <c r="P1221" s="111">
        <v>54119318</v>
      </c>
      <c r="Q1221" s="110"/>
      <c r="R1221" s="107" t="s">
        <v>9432</v>
      </c>
      <c r="S1221" s="109">
        <v>45660</v>
      </c>
      <c r="T1221" s="107" t="s">
        <v>23</v>
      </c>
    </row>
    <row r="1222" spans="1:20" ht="18.600000000000001" customHeight="1" thickBot="1">
      <c r="A1222" s="108">
        <f t="shared" si="18"/>
        <v>1212</v>
      </c>
      <c r="B1222" s="105" t="s">
        <v>4276</v>
      </c>
      <c r="C1222" s="107" t="s">
        <v>30</v>
      </c>
      <c r="D1222" s="107" t="s">
        <v>23</v>
      </c>
      <c r="E1222" s="106"/>
      <c r="F1222" s="107" t="s">
        <v>9431</v>
      </c>
      <c r="G1222" s="107" t="s">
        <v>58</v>
      </c>
      <c r="H1222" s="107" t="s">
        <v>8735</v>
      </c>
      <c r="I1222" s="107">
        <v>1</v>
      </c>
      <c r="J1222" s="107" t="s">
        <v>8730</v>
      </c>
      <c r="K1222" s="112">
        <v>108238636.58400001</v>
      </c>
      <c r="L1222" s="110"/>
      <c r="M1222" s="109">
        <v>45659</v>
      </c>
      <c r="N1222" s="107">
        <v>1</v>
      </c>
      <c r="O1222" s="107" t="s">
        <v>8730</v>
      </c>
      <c r="P1222" s="111">
        <v>54119318</v>
      </c>
      <c r="Q1222" s="110"/>
      <c r="R1222" s="107" t="s">
        <v>9430</v>
      </c>
      <c r="S1222" s="109">
        <v>45659</v>
      </c>
      <c r="T1222" s="107" t="s">
        <v>23</v>
      </c>
    </row>
    <row r="1223" spans="1:20" ht="18.600000000000001" customHeight="1" thickBot="1">
      <c r="A1223" s="108">
        <f t="shared" si="18"/>
        <v>1213</v>
      </c>
      <c r="B1223" s="105" t="s">
        <v>4272</v>
      </c>
      <c r="C1223" s="107" t="s">
        <v>30</v>
      </c>
      <c r="D1223" s="107" t="s">
        <v>23</v>
      </c>
      <c r="E1223" s="106"/>
      <c r="F1223" s="107" t="s">
        <v>9429</v>
      </c>
      <c r="G1223" s="107" t="s">
        <v>58</v>
      </c>
      <c r="H1223" s="107" t="s">
        <v>8735</v>
      </c>
      <c r="I1223" s="107">
        <v>1</v>
      </c>
      <c r="J1223" s="107" t="s">
        <v>8730</v>
      </c>
      <c r="K1223" s="112">
        <v>108238636.58400001</v>
      </c>
      <c r="L1223" s="110"/>
      <c r="M1223" s="109">
        <v>45659</v>
      </c>
      <c r="N1223" s="107">
        <v>1</v>
      </c>
      <c r="O1223" s="107" t="s">
        <v>8730</v>
      </c>
      <c r="P1223" s="111">
        <v>54119318</v>
      </c>
      <c r="Q1223" s="110"/>
      <c r="R1223" s="107" t="s">
        <v>9428</v>
      </c>
      <c r="S1223" s="109">
        <v>45660</v>
      </c>
      <c r="T1223" s="107" t="s">
        <v>23</v>
      </c>
    </row>
    <row r="1224" spans="1:20" ht="18.600000000000001" customHeight="1" thickBot="1">
      <c r="A1224" s="108">
        <f t="shared" si="18"/>
        <v>1214</v>
      </c>
      <c r="B1224" s="105" t="s">
        <v>4267</v>
      </c>
      <c r="C1224" s="107" t="s">
        <v>30</v>
      </c>
      <c r="D1224" s="107" t="s">
        <v>23</v>
      </c>
      <c r="E1224" s="106"/>
      <c r="F1224" s="107" t="s">
        <v>9427</v>
      </c>
      <c r="G1224" s="107" t="s">
        <v>58</v>
      </c>
      <c r="H1224" s="107" t="s">
        <v>8735</v>
      </c>
      <c r="I1224" s="107">
        <v>1</v>
      </c>
      <c r="J1224" s="107" t="s">
        <v>8730</v>
      </c>
      <c r="K1224" s="112">
        <v>55784148</v>
      </c>
      <c r="L1224" s="110"/>
      <c r="M1224" s="109">
        <v>45659</v>
      </c>
      <c r="N1224" s="107">
        <v>1</v>
      </c>
      <c r="O1224" s="107" t="s">
        <v>8730</v>
      </c>
      <c r="P1224" s="111">
        <v>27251250</v>
      </c>
      <c r="Q1224" s="110"/>
      <c r="R1224" s="107" t="s">
        <v>9426</v>
      </c>
      <c r="S1224" s="109">
        <v>45660</v>
      </c>
      <c r="T1224" s="107" t="s">
        <v>23</v>
      </c>
    </row>
    <row r="1225" spans="1:20" ht="18.600000000000001" customHeight="1" thickBot="1">
      <c r="A1225" s="108">
        <f t="shared" si="18"/>
        <v>1215</v>
      </c>
      <c r="B1225" s="105" t="s">
        <v>4263</v>
      </c>
      <c r="C1225" s="107" t="s">
        <v>30</v>
      </c>
      <c r="D1225" s="107" t="s">
        <v>23</v>
      </c>
      <c r="E1225" s="106"/>
      <c r="F1225" s="107" t="s">
        <v>9425</v>
      </c>
      <c r="G1225" s="107" t="s">
        <v>58</v>
      </c>
      <c r="H1225" s="107" t="s">
        <v>8757</v>
      </c>
      <c r="I1225" s="107">
        <v>1</v>
      </c>
      <c r="J1225" s="107" t="s">
        <v>8730</v>
      </c>
      <c r="K1225" s="112">
        <v>45099432</v>
      </c>
      <c r="L1225" s="110"/>
      <c r="M1225" s="109">
        <v>45659</v>
      </c>
      <c r="N1225" s="107">
        <v>1</v>
      </c>
      <c r="O1225" s="107" t="s">
        <v>8730</v>
      </c>
      <c r="P1225" s="111">
        <v>38731324</v>
      </c>
      <c r="Q1225" s="110"/>
      <c r="R1225" s="107" t="s">
        <v>9424</v>
      </c>
      <c r="S1225" s="109">
        <v>45664</v>
      </c>
      <c r="T1225" s="107" t="s">
        <v>23</v>
      </c>
    </row>
    <row r="1226" spans="1:20" ht="18.600000000000001" customHeight="1" thickBot="1">
      <c r="A1226" s="108">
        <f t="shared" si="18"/>
        <v>1216</v>
      </c>
      <c r="B1226" s="105" t="s">
        <v>4258</v>
      </c>
      <c r="C1226" s="107" t="s">
        <v>30</v>
      </c>
      <c r="D1226" s="107" t="s">
        <v>23</v>
      </c>
      <c r="E1226" s="106"/>
      <c r="F1226" s="107" t="s">
        <v>9423</v>
      </c>
      <c r="G1226" s="107" t="s">
        <v>58</v>
      </c>
      <c r="H1226" s="107" t="s">
        <v>8757</v>
      </c>
      <c r="I1226" s="107">
        <v>1</v>
      </c>
      <c r="J1226" s="107" t="s">
        <v>8730</v>
      </c>
      <c r="K1226" s="112">
        <v>108238636.58400001</v>
      </c>
      <c r="L1226" s="110"/>
      <c r="M1226" s="109">
        <v>45659</v>
      </c>
      <c r="N1226" s="107">
        <v>1</v>
      </c>
      <c r="O1226" s="107" t="s">
        <v>8730</v>
      </c>
      <c r="P1226" s="111">
        <v>54119318</v>
      </c>
      <c r="Q1226" s="110"/>
      <c r="R1226" s="107" t="s">
        <v>9422</v>
      </c>
      <c r="S1226" s="109">
        <v>45664</v>
      </c>
      <c r="T1226" s="107" t="s">
        <v>23</v>
      </c>
    </row>
    <row r="1227" spans="1:20" ht="18.600000000000001" customHeight="1" thickBot="1">
      <c r="A1227" s="108">
        <f t="shared" si="18"/>
        <v>1217</v>
      </c>
      <c r="B1227" s="105" t="s">
        <v>4253</v>
      </c>
      <c r="C1227" s="107" t="s">
        <v>30</v>
      </c>
      <c r="D1227" s="107" t="s">
        <v>23</v>
      </c>
      <c r="E1227" s="106"/>
      <c r="F1227" s="107" t="s">
        <v>9421</v>
      </c>
      <c r="G1227" s="107" t="s">
        <v>58</v>
      </c>
      <c r="H1227" s="107" t="s">
        <v>8757</v>
      </c>
      <c r="I1227" s="107">
        <v>1</v>
      </c>
      <c r="J1227" s="107" t="s">
        <v>8730</v>
      </c>
      <c r="K1227" s="112">
        <v>108238636.58400001</v>
      </c>
      <c r="L1227" s="110"/>
      <c r="M1227" s="109">
        <v>45659</v>
      </c>
      <c r="N1227" s="107">
        <v>1</v>
      </c>
      <c r="O1227" s="107" t="s">
        <v>8730</v>
      </c>
      <c r="P1227" s="111">
        <v>54119318</v>
      </c>
      <c r="Q1227" s="110"/>
      <c r="R1227" s="107" t="s">
        <v>9420</v>
      </c>
      <c r="S1227" s="109">
        <v>45664</v>
      </c>
      <c r="T1227" s="107" t="s">
        <v>23</v>
      </c>
    </row>
    <row r="1228" spans="1:20" ht="18.600000000000001" customHeight="1" thickBot="1">
      <c r="A1228" s="108">
        <f t="shared" ref="A1228:A1291" si="19">A1227+1</f>
        <v>1218</v>
      </c>
      <c r="B1228" s="105" t="s">
        <v>4249</v>
      </c>
      <c r="C1228" s="107" t="s">
        <v>30</v>
      </c>
      <c r="D1228" s="107" t="s">
        <v>23</v>
      </c>
      <c r="E1228" s="106"/>
      <c r="F1228" s="107" t="s">
        <v>9419</v>
      </c>
      <c r="G1228" s="107" t="s">
        <v>58</v>
      </c>
      <c r="H1228" s="107" t="s">
        <v>8735</v>
      </c>
      <c r="I1228" s="107">
        <v>1</v>
      </c>
      <c r="J1228" s="107" t="s">
        <v>8730</v>
      </c>
      <c r="K1228" s="112">
        <v>97314890.400000006</v>
      </c>
      <c r="L1228" s="110"/>
      <c r="M1228" s="109">
        <v>45659</v>
      </c>
      <c r="N1228" s="107">
        <v>1</v>
      </c>
      <c r="O1228" s="107" t="s">
        <v>8730</v>
      </c>
      <c r="P1228" s="111">
        <v>48657444</v>
      </c>
      <c r="Q1228" s="110"/>
      <c r="R1228" s="107" t="s">
        <v>9418</v>
      </c>
      <c r="S1228" s="109">
        <v>45670</v>
      </c>
      <c r="T1228" s="107" t="s">
        <v>23</v>
      </c>
    </row>
    <row r="1229" spans="1:20" ht="18.600000000000001" customHeight="1" thickBot="1">
      <c r="A1229" s="108">
        <f t="shared" si="19"/>
        <v>1219</v>
      </c>
      <c r="B1229" s="105" t="s">
        <v>4245</v>
      </c>
      <c r="C1229" s="107" t="s">
        <v>30</v>
      </c>
      <c r="D1229" s="107" t="s">
        <v>23</v>
      </c>
      <c r="E1229" s="106"/>
      <c r="F1229" s="107" t="s">
        <v>9417</v>
      </c>
      <c r="G1229" s="107" t="s">
        <v>58</v>
      </c>
      <c r="H1229" s="107" t="s">
        <v>8735</v>
      </c>
      <c r="I1229" s="107">
        <v>1</v>
      </c>
      <c r="J1229" s="107" t="s">
        <v>8730</v>
      </c>
      <c r="K1229" s="112">
        <v>56400000</v>
      </c>
      <c r="L1229" s="110"/>
      <c r="M1229" s="109">
        <v>45659</v>
      </c>
      <c r="N1229" s="107">
        <v>1</v>
      </c>
      <c r="O1229" s="107" t="s">
        <v>8730</v>
      </c>
      <c r="P1229" s="111">
        <v>28200000</v>
      </c>
      <c r="Q1229" s="110"/>
      <c r="R1229" s="107" t="s">
        <v>9416</v>
      </c>
      <c r="S1229" s="109">
        <v>45665</v>
      </c>
      <c r="T1229" s="107" t="s">
        <v>23</v>
      </c>
    </row>
    <row r="1230" spans="1:20" ht="18.600000000000001" customHeight="1" thickBot="1">
      <c r="A1230" s="108">
        <f t="shared" si="19"/>
        <v>1220</v>
      </c>
      <c r="B1230" s="105" t="s">
        <v>4241</v>
      </c>
      <c r="C1230" s="107" t="s">
        <v>30</v>
      </c>
      <c r="D1230" s="107" t="s">
        <v>23</v>
      </c>
      <c r="E1230" s="106"/>
      <c r="F1230" s="107" t="s">
        <v>9414</v>
      </c>
      <c r="G1230" s="107" t="s">
        <v>58</v>
      </c>
      <c r="H1230" s="107" t="s">
        <v>8739</v>
      </c>
      <c r="I1230" s="107">
        <v>1</v>
      </c>
      <c r="J1230" s="107" t="s">
        <v>8730</v>
      </c>
      <c r="K1230" s="112">
        <v>347553180</v>
      </c>
      <c r="L1230" s="110"/>
      <c r="M1230" s="109">
        <v>45659</v>
      </c>
      <c r="N1230" s="107">
        <v>1</v>
      </c>
      <c r="O1230" s="107" t="s">
        <v>8730</v>
      </c>
      <c r="P1230" s="111">
        <v>133333333</v>
      </c>
      <c r="Q1230" s="110"/>
      <c r="R1230" s="107" t="s">
        <v>9415</v>
      </c>
      <c r="S1230" s="109">
        <v>45679</v>
      </c>
      <c r="T1230" s="107" t="s">
        <v>23</v>
      </c>
    </row>
    <row r="1231" spans="1:20" ht="18.600000000000001" customHeight="1" thickBot="1">
      <c r="A1231" s="108">
        <f t="shared" si="19"/>
        <v>1221</v>
      </c>
      <c r="B1231" s="105" t="s">
        <v>4235</v>
      </c>
      <c r="C1231" s="107" t="s">
        <v>30</v>
      </c>
      <c r="D1231" s="107" t="s">
        <v>23</v>
      </c>
      <c r="E1231" s="106"/>
      <c r="F1231" s="107" t="s">
        <v>9414</v>
      </c>
      <c r="G1231" s="107" t="s">
        <v>58</v>
      </c>
      <c r="H1231" s="107" t="s">
        <v>8735</v>
      </c>
      <c r="I1231" s="107">
        <v>1</v>
      </c>
      <c r="J1231" s="107" t="s">
        <v>8730</v>
      </c>
      <c r="K1231" s="112">
        <v>347553180</v>
      </c>
      <c r="L1231" s="110"/>
      <c r="M1231" s="109">
        <v>45811</v>
      </c>
      <c r="N1231" s="107">
        <v>1</v>
      </c>
      <c r="O1231" s="107" t="s">
        <v>8730</v>
      </c>
      <c r="P1231" s="111">
        <v>150000000</v>
      </c>
      <c r="Q1231" s="110"/>
      <c r="R1231" s="107" t="s">
        <v>9413</v>
      </c>
      <c r="S1231" s="109">
        <v>45828</v>
      </c>
      <c r="T1231" s="107" t="s">
        <v>23</v>
      </c>
    </row>
    <row r="1232" spans="1:20" ht="18.600000000000001" customHeight="1" thickBot="1">
      <c r="A1232" s="108">
        <f t="shared" si="19"/>
        <v>1222</v>
      </c>
      <c r="B1232" s="105" t="s">
        <v>4230</v>
      </c>
      <c r="C1232" s="107" t="s">
        <v>30</v>
      </c>
      <c r="D1232" s="107" t="s">
        <v>23</v>
      </c>
      <c r="E1232" s="106"/>
      <c r="F1232" s="107" t="s">
        <v>9412</v>
      </c>
      <c r="G1232" s="107" t="s">
        <v>58</v>
      </c>
      <c r="H1232" s="107" t="s">
        <v>8735</v>
      </c>
      <c r="I1232" s="107">
        <v>1</v>
      </c>
      <c r="J1232" s="107" t="s">
        <v>8730</v>
      </c>
      <c r="K1232" s="112">
        <v>99218750.202000007</v>
      </c>
      <c r="L1232" s="110"/>
      <c r="M1232" s="109">
        <v>45659</v>
      </c>
      <c r="N1232" s="107">
        <v>1</v>
      </c>
      <c r="O1232" s="107" t="s">
        <v>8730</v>
      </c>
      <c r="P1232" s="111">
        <v>54119318</v>
      </c>
      <c r="Q1232" s="110"/>
      <c r="R1232" s="107" t="s">
        <v>9411</v>
      </c>
      <c r="S1232" s="109">
        <v>45670</v>
      </c>
      <c r="T1232" s="107" t="s">
        <v>23</v>
      </c>
    </row>
    <row r="1233" spans="1:20" ht="18.600000000000001" customHeight="1" thickBot="1">
      <c r="A1233" s="108">
        <f t="shared" si="19"/>
        <v>1223</v>
      </c>
      <c r="B1233" s="105" t="s">
        <v>4225</v>
      </c>
      <c r="C1233" s="107" t="s">
        <v>30</v>
      </c>
      <c r="D1233" s="107" t="s">
        <v>23</v>
      </c>
      <c r="E1233" s="106"/>
      <c r="F1233" s="107" t="s">
        <v>9410</v>
      </c>
      <c r="G1233" s="107" t="s">
        <v>58</v>
      </c>
      <c r="H1233" s="107" t="s">
        <v>8743</v>
      </c>
      <c r="I1233" s="107">
        <v>1</v>
      </c>
      <c r="J1233" s="107" t="s">
        <v>8730</v>
      </c>
      <c r="K1233" s="112">
        <v>81178977.437999994</v>
      </c>
      <c r="L1233" s="110"/>
      <c r="M1233" s="109">
        <v>45659</v>
      </c>
      <c r="N1233" s="107">
        <v>1</v>
      </c>
      <c r="O1233" s="107" t="s">
        <v>8730</v>
      </c>
      <c r="P1233" s="111">
        <v>54119318</v>
      </c>
      <c r="Q1233" s="110"/>
      <c r="R1233" s="107" t="s">
        <v>9409</v>
      </c>
      <c r="S1233" s="109">
        <v>45664</v>
      </c>
      <c r="T1233" s="107" t="s">
        <v>23</v>
      </c>
    </row>
    <row r="1234" spans="1:20" ht="18.600000000000001" customHeight="1" thickBot="1">
      <c r="A1234" s="108">
        <f t="shared" si="19"/>
        <v>1224</v>
      </c>
      <c r="B1234" s="105" t="s">
        <v>4221</v>
      </c>
      <c r="C1234" s="107" t="s">
        <v>30</v>
      </c>
      <c r="D1234" s="107" t="s">
        <v>23</v>
      </c>
      <c r="E1234" s="106"/>
      <c r="F1234" s="107" t="s">
        <v>9408</v>
      </c>
      <c r="G1234" s="107" t="s">
        <v>58</v>
      </c>
      <c r="H1234" s="107" t="s">
        <v>8743</v>
      </c>
      <c r="I1234" s="107">
        <v>1</v>
      </c>
      <c r="J1234" s="107" t="s">
        <v>8730</v>
      </c>
      <c r="K1234" s="112">
        <v>81178977.437999994</v>
      </c>
      <c r="L1234" s="110"/>
      <c r="M1234" s="109">
        <v>45659</v>
      </c>
      <c r="N1234" s="107">
        <v>1</v>
      </c>
      <c r="O1234" s="107" t="s">
        <v>8730</v>
      </c>
      <c r="P1234" s="111">
        <v>54119318</v>
      </c>
      <c r="Q1234" s="110"/>
      <c r="R1234" s="107" t="s">
        <v>9407</v>
      </c>
      <c r="S1234" s="109">
        <v>45664</v>
      </c>
      <c r="T1234" s="107" t="s">
        <v>23</v>
      </c>
    </row>
    <row r="1235" spans="1:20" ht="18.600000000000001" customHeight="1" thickBot="1">
      <c r="A1235" s="108">
        <f t="shared" si="19"/>
        <v>1225</v>
      </c>
      <c r="B1235" s="105" t="s">
        <v>4216</v>
      </c>
      <c r="C1235" s="107" t="s">
        <v>30</v>
      </c>
      <c r="D1235" s="107" t="s">
        <v>23</v>
      </c>
      <c r="E1235" s="106"/>
      <c r="F1235" s="107" t="s">
        <v>9406</v>
      </c>
      <c r="G1235" s="107" t="s">
        <v>58</v>
      </c>
      <c r="H1235" s="107" t="s">
        <v>8739</v>
      </c>
      <c r="I1235" s="107">
        <v>1</v>
      </c>
      <c r="J1235" s="107" t="s">
        <v>8730</v>
      </c>
      <c r="K1235" s="112">
        <v>50736180</v>
      </c>
      <c r="L1235" s="110"/>
      <c r="M1235" s="109">
        <v>45659</v>
      </c>
      <c r="N1235" s="107">
        <v>1</v>
      </c>
      <c r="O1235" s="107" t="s">
        <v>8730</v>
      </c>
      <c r="P1235" s="111">
        <v>25368090</v>
      </c>
      <c r="Q1235" s="110"/>
      <c r="R1235" s="107" t="s">
        <v>9405</v>
      </c>
      <c r="S1235" s="109">
        <v>45659</v>
      </c>
      <c r="T1235" s="107" t="s">
        <v>23</v>
      </c>
    </row>
    <row r="1236" spans="1:20" ht="18.600000000000001" customHeight="1" thickBot="1">
      <c r="A1236" s="108">
        <f t="shared" si="19"/>
        <v>1226</v>
      </c>
      <c r="B1236" s="105" t="s">
        <v>4212</v>
      </c>
      <c r="C1236" s="107" t="s">
        <v>30</v>
      </c>
      <c r="D1236" s="107" t="s">
        <v>23</v>
      </c>
      <c r="E1236" s="106"/>
      <c r="F1236" s="107" t="s">
        <v>9404</v>
      </c>
      <c r="G1236" s="107" t="s">
        <v>58</v>
      </c>
      <c r="H1236" s="107" t="s">
        <v>8735</v>
      </c>
      <c r="I1236" s="107">
        <v>1</v>
      </c>
      <c r="J1236" s="107" t="s">
        <v>8730</v>
      </c>
      <c r="K1236" s="112">
        <v>170447004</v>
      </c>
      <c r="L1236" s="110"/>
      <c r="M1236" s="109">
        <v>45691</v>
      </c>
      <c r="N1236" s="107">
        <v>1</v>
      </c>
      <c r="O1236" s="107" t="s">
        <v>8730</v>
      </c>
      <c r="P1236" s="111">
        <v>49382438</v>
      </c>
      <c r="Q1236" s="110"/>
      <c r="R1236" s="107" t="s">
        <v>9403</v>
      </c>
      <c r="S1236" s="109">
        <v>45709</v>
      </c>
      <c r="T1236" s="107" t="s">
        <v>23</v>
      </c>
    </row>
    <row r="1237" spans="1:20" ht="18.600000000000001" customHeight="1" thickBot="1">
      <c r="A1237" s="108">
        <f t="shared" si="19"/>
        <v>1227</v>
      </c>
      <c r="B1237" s="105" t="s">
        <v>4207</v>
      </c>
      <c r="C1237" s="107" t="s">
        <v>30</v>
      </c>
      <c r="D1237" s="107" t="s">
        <v>23</v>
      </c>
      <c r="E1237" s="106"/>
      <c r="F1237" s="107" t="s">
        <v>9402</v>
      </c>
      <c r="G1237" s="107" t="s">
        <v>58</v>
      </c>
      <c r="H1237" s="107" t="s">
        <v>8757</v>
      </c>
      <c r="I1237" s="107">
        <v>1</v>
      </c>
      <c r="J1237" s="107" t="s">
        <v>8730</v>
      </c>
      <c r="K1237" s="112">
        <v>108238632</v>
      </c>
      <c r="L1237" s="110"/>
      <c r="M1237" s="109">
        <v>45659</v>
      </c>
      <c r="N1237" s="107">
        <v>1</v>
      </c>
      <c r="O1237" s="107" t="s">
        <v>8730</v>
      </c>
      <c r="P1237" s="111">
        <v>54119316</v>
      </c>
      <c r="Q1237" s="110"/>
      <c r="R1237" s="107" t="s">
        <v>9401</v>
      </c>
      <c r="S1237" s="109">
        <v>45665</v>
      </c>
      <c r="T1237" s="107" t="s">
        <v>23</v>
      </c>
    </row>
    <row r="1238" spans="1:20" ht="18.600000000000001" customHeight="1" thickBot="1">
      <c r="A1238" s="108">
        <f t="shared" si="19"/>
        <v>1228</v>
      </c>
      <c r="B1238" s="105" t="s">
        <v>4202</v>
      </c>
      <c r="C1238" s="107" t="s">
        <v>30</v>
      </c>
      <c r="D1238" s="107" t="s">
        <v>23</v>
      </c>
      <c r="E1238" s="106"/>
      <c r="F1238" s="107" t="s">
        <v>9400</v>
      </c>
      <c r="G1238" s="107" t="s">
        <v>58</v>
      </c>
      <c r="H1238" s="107" t="s">
        <v>8739</v>
      </c>
      <c r="I1238" s="107">
        <v>1</v>
      </c>
      <c r="J1238" s="107" t="s">
        <v>8730</v>
      </c>
      <c r="K1238" s="112">
        <v>108238632</v>
      </c>
      <c r="L1238" s="110"/>
      <c r="M1238" s="109">
        <v>45691</v>
      </c>
      <c r="N1238" s="107">
        <v>1</v>
      </c>
      <c r="O1238" s="107" t="s">
        <v>8730</v>
      </c>
      <c r="P1238" s="111">
        <v>40589487</v>
      </c>
      <c r="Q1238" s="110"/>
      <c r="R1238" s="107" t="s">
        <v>9399</v>
      </c>
      <c r="S1238" s="109">
        <v>45708</v>
      </c>
      <c r="T1238" s="107" t="s">
        <v>23</v>
      </c>
    </row>
    <row r="1239" spans="1:20" ht="18.600000000000001" customHeight="1" thickBot="1">
      <c r="A1239" s="108">
        <f t="shared" si="19"/>
        <v>1229</v>
      </c>
      <c r="B1239" s="105" t="s">
        <v>4197</v>
      </c>
      <c r="C1239" s="107" t="s">
        <v>30</v>
      </c>
      <c r="D1239" s="107" t="s">
        <v>23</v>
      </c>
      <c r="E1239" s="106"/>
      <c r="F1239" s="107" t="s">
        <v>9398</v>
      </c>
      <c r="G1239" s="107" t="s">
        <v>58</v>
      </c>
      <c r="H1239" s="107" t="s">
        <v>8735</v>
      </c>
      <c r="I1239" s="107">
        <v>1</v>
      </c>
      <c r="J1239" s="107" t="s">
        <v>8730</v>
      </c>
      <c r="K1239" s="112">
        <v>108238632</v>
      </c>
      <c r="L1239" s="110"/>
      <c r="M1239" s="109">
        <v>45659</v>
      </c>
      <c r="N1239" s="107">
        <v>1</v>
      </c>
      <c r="O1239" s="107" t="s">
        <v>8730</v>
      </c>
      <c r="P1239" s="111">
        <v>54119316</v>
      </c>
      <c r="Q1239" s="110"/>
      <c r="R1239" s="107" t="s">
        <v>9397</v>
      </c>
      <c r="S1239" s="109">
        <v>45666</v>
      </c>
      <c r="T1239" s="107" t="s">
        <v>23</v>
      </c>
    </row>
    <row r="1240" spans="1:20" ht="18.600000000000001" customHeight="1" thickBot="1">
      <c r="A1240" s="108">
        <f t="shared" si="19"/>
        <v>1230</v>
      </c>
      <c r="B1240" s="105" t="s">
        <v>4192</v>
      </c>
      <c r="C1240" s="107" t="s">
        <v>30</v>
      </c>
      <c r="D1240" s="107" t="s">
        <v>23</v>
      </c>
      <c r="E1240" s="106"/>
      <c r="F1240" s="107" t="s">
        <v>9396</v>
      </c>
      <c r="G1240" s="107" t="s">
        <v>58</v>
      </c>
      <c r="H1240" s="107" t="s">
        <v>8757</v>
      </c>
      <c r="I1240" s="107">
        <v>1</v>
      </c>
      <c r="J1240" s="107" t="s">
        <v>8730</v>
      </c>
      <c r="K1240" s="112">
        <v>108238632</v>
      </c>
      <c r="L1240" s="110"/>
      <c r="M1240" s="109">
        <v>45659</v>
      </c>
      <c r="N1240" s="107">
        <v>1</v>
      </c>
      <c r="O1240" s="107" t="s">
        <v>8730</v>
      </c>
      <c r="P1240" s="111">
        <v>54119316</v>
      </c>
      <c r="Q1240" s="110"/>
      <c r="R1240" s="107" t="s">
        <v>9395</v>
      </c>
      <c r="S1240" s="109">
        <v>45667</v>
      </c>
      <c r="T1240" s="107" t="s">
        <v>23</v>
      </c>
    </row>
    <row r="1241" spans="1:20" ht="18.600000000000001" customHeight="1" thickBot="1">
      <c r="A1241" s="108">
        <f t="shared" si="19"/>
        <v>1231</v>
      </c>
      <c r="B1241" s="105" t="s">
        <v>4187</v>
      </c>
      <c r="C1241" s="107" t="s">
        <v>30</v>
      </c>
      <c r="D1241" s="107" t="s">
        <v>23</v>
      </c>
      <c r="E1241" s="106"/>
      <c r="F1241" s="107" t="s">
        <v>9394</v>
      </c>
      <c r="G1241" s="107" t="s">
        <v>58</v>
      </c>
      <c r="H1241" s="107" t="s">
        <v>8735</v>
      </c>
      <c r="I1241" s="107">
        <v>1</v>
      </c>
      <c r="J1241" s="107" t="s">
        <v>8730</v>
      </c>
      <c r="K1241" s="112">
        <v>108238632</v>
      </c>
      <c r="L1241" s="110"/>
      <c r="M1241" s="109">
        <v>45659</v>
      </c>
      <c r="N1241" s="107">
        <v>1</v>
      </c>
      <c r="O1241" s="107" t="s">
        <v>8730</v>
      </c>
      <c r="P1241" s="111">
        <v>54119316</v>
      </c>
      <c r="Q1241" s="110"/>
      <c r="R1241" s="107" t="s">
        <v>9393</v>
      </c>
      <c r="S1241" s="109">
        <v>45673</v>
      </c>
      <c r="T1241" s="107" t="s">
        <v>23</v>
      </c>
    </row>
    <row r="1242" spans="1:20" ht="18.600000000000001" customHeight="1" thickBot="1">
      <c r="A1242" s="108">
        <f t="shared" si="19"/>
        <v>1232</v>
      </c>
      <c r="B1242" s="105" t="s">
        <v>4182</v>
      </c>
      <c r="C1242" s="107" t="s">
        <v>30</v>
      </c>
      <c r="D1242" s="107" t="s">
        <v>23</v>
      </c>
      <c r="E1242" s="106"/>
      <c r="F1242" s="107" t="s">
        <v>9392</v>
      </c>
      <c r="G1242" s="107" t="s">
        <v>58</v>
      </c>
      <c r="H1242" s="107" t="s">
        <v>8739</v>
      </c>
      <c r="I1242" s="107">
        <v>1</v>
      </c>
      <c r="J1242" s="107" t="s">
        <v>8730</v>
      </c>
      <c r="K1242" s="112">
        <v>89635116</v>
      </c>
      <c r="L1242" s="110"/>
      <c r="M1242" s="109">
        <v>45659</v>
      </c>
      <c r="N1242" s="107">
        <v>1</v>
      </c>
      <c r="O1242" s="107" t="s">
        <v>8730</v>
      </c>
      <c r="P1242" s="111">
        <v>44817558</v>
      </c>
      <c r="Q1242" s="110"/>
      <c r="R1242" s="107" t="s">
        <v>9391</v>
      </c>
      <c r="S1242" s="109">
        <v>45678</v>
      </c>
      <c r="T1242" s="107" t="s">
        <v>23</v>
      </c>
    </row>
    <row r="1243" spans="1:20" ht="18.600000000000001" customHeight="1" thickBot="1">
      <c r="A1243" s="108">
        <f t="shared" si="19"/>
        <v>1233</v>
      </c>
      <c r="B1243" s="105" t="s">
        <v>4178</v>
      </c>
      <c r="C1243" s="107" t="s">
        <v>30</v>
      </c>
      <c r="D1243" s="107" t="s">
        <v>23</v>
      </c>
      <c r="E1243" s="106"/>
      <c r="F1243" s="107" t="s">
        <v>9390</v>
      </c>
      <c r="G1243" s="107" t="s">
        <v>58</v>
      </c>
      <c r="H1243" s="107" t="s">
        <v>8735</v>
      </c>
      <c r="I1243" s="107">
        <v>1</v>
      </c>
      <c r="J1243" s="107" t="s">
        <v>8730</v>
      </c>
      <c r="K1243" s="112">
        <v>89635116</v>
      </c>
      <c r="L1243" s="110"/>
      <c r="M1243" s="109">
        <v>45659</v>
      </c>
      <c r="N1243" s="107">
        <v>1</v>
      </c>
      <c r="O1243" s="107" t="s">
        <v>8730</v>
      </c>
      <c r="P1243" s="111">
        <v>44817558</v>
      </c>
      <c r="Q1243" s="110"/>
      <c r="R1243" s="107" t="s">
        <v>9389</v>
      </c>
      <c r="S1243" s="109">
        <v>45674</v>
      </c>
      <c r="T1243" s="107" t="s">
        <v>23</v>
      </c>
    </row>
    <row r="1244" spans="1:20" ht="18.600000000000001" customHeight="1" thickBot="1">
      <c r="A1244" s="108">
        <f t="shared" si="19"/>
        <v>1234</v>
      </c>
      <c r="B1244" s="105" t="s">
        <v>4173</v>
      </c>
      <c r="C1244" s="107" t="s">
        <v>30</v>
      </c>
      <c r="D1244" s="107" t="s">
        <v>23</v>
      </c>
      <c r="E1244" s="106"/>
      <c r="F1244" s="107" t="s">
        <v>9388</v>
      </c>
      <c r="G1244" s="107" t="s">
        <v>58</v>
      </c>
      <c r="H1244" s="107" t="s">
        <v>9387</v>
      </c>
      <c r="I1244" s="107">
        <v>1</v>
      </c>
      <c r="J1244" s="107" t="s">
        <v>8730</v>
      </c>
      <c r="K1244" s="112">
        <v>938227000</v>
      </c>
      <c r="L1244" s="110"/>
      <c r="M1244" s="109">
        <v>45748</v>
      </c>
      <c r="N1244" s="107">
        <v>1</v>
      </c>
      <c r="O1244" s="107" t="s">
        <v>8730</v>
      </c>
      <c r="P1244" s="111">
        <v>818542949</v>
      </c>
      <c r="Q1244" s="110"/>
      <c r="R1244" s="107" t="s">
        <v>9386</v>
      </c>
      <c r="S1244" s="109">
        <v>45761</v>
      </c>
      <c r="T1244" s="107" t="s">
        <v>23</v>
      </c>
    </row>
    <row r="1245" spans="1:20" ht="18.600000000000001" customHeight="1" thickBot="1">
      <c r="A1245" s="108">
        <f t="shared" si="19"/>
        <v>1235</v>
      </c>
      <c r="B1245" s="105" t="s">
        <v>4168</v>
      </c>
      <c r="C1245" s="107" t="s">
        <v>30</v>
      </c>
      <c r="D1245" s="107" t="s">
        <v>23</v>
      </c>
      <c r="E1245" s="106"/>
      <c r="F1245" s="107" t="s">
        <v>9385</v>
      </c>
      <c r="G1245" s="107" t="s">
        <v>58</v>
      </c>
      <c r="H1245" s="107" t="s">
        <v>9105</v>
      </c>
      <c r="I1245" s="107">
        <v>1</v>
      </c>
      <c r="J1245" s="107" t="s">
        <v>8730</v>
      </c>
      <c r="K1245" s="112">
        <v>255440000</v>
      </c>
      <c r="L1245" s="110"/>
      <c r="M1245" s="109">
        <v>45719</v>
      </c>
      <c r="N1245" s="107">
        <v>1</v>
      </c>
      <c r="O1245" s="107" t="s">
        <v>8730</v>
      </c>
      <c r="P1245" s="111">
        <v>177800000</v>
      </c>
      <c r="Q1245" s="110"/>
      <c r="R1245" s="107" t="s">
        <v>9384</v>
      </c>
      <c r="S1245" s="109">
        <v>45723</v>
      </c>
      <c r="T1245" s="107" t="s">
        <v>23</v>
      </c>
    </row>
    <row r="1246" spans="1:20" ht="18.600000000000001" customHeight="1" thickBot="1">
      <c r="A1246" s="108">
        <f t="shared" si="19"/>
        <v>1236</v>
      </c>
      <c r="B1246" s="105" t="s">
        <v>4162</v>
      </c>
      <c r="C1246" s="107" t="s">
        <v>30</v>
      </c>
      <c r="D1246" s="107" t="s">
        <v>23</v>
      </c>
      <c r="E1246" s="106"/>
      <c r="F1246" s="107" t="s">
        <v>9383</v>
      </c>
      <c r="G1246" s="107" t="s">
        <v>58</v>
      </c>
      <c r="H1246" s="107" t="s">
        <v>9098</v>
      </c>
      <c r="I1246" s="107">
        <v>1</v>
      </c>
      <c r="J1246" s="107" t="s">
        <v>8730</v>
      </c>
      <c r="K1246" s="112">
        <v>102984000</v>
      </c>
      <c r="L1246" s="110"/>
      <c r="M1246" s="109">
        <v>45659</v>
      </c>
      <c r="N1246" s="107">
        <v>1</v>
      </c>
      <c r="O1246" s="107" t="s">
        <v>8730</v>
      </c>
      <c r="P1246" s="111">
        <v>51492000</v>
      </c>
      <c r="Q1246" s="110"/>
      <c r="R1246" s="107" t="s">
        <v>9382</v>
      </c>
      <c r="S1246" s="109">
        <v>45664</v>
      </c>
      <c r="T1246" s="107" t="s">
        <v>23</v>
      </c>
    </row>
    <row r="1247" spans="1:20" ht="18.600000000000001" customHeight="1" thickBot="1">
      <c r="A1247" s="108">
        <f t="shared" si="19"/>
        <v>1237</v>
      </c>
      <c r="B1247" s="105" t="s">
        <v>4157</v>
      </c>
      <c r="C1247" s="107" t="s">
        <v>30</v>
      </c>
      <c r="D1247" s="107" t="s">
        <v>23</v>
      </c>
      <c r="E1247" s="106"/>
      <c r="F1247" s="107" t="s">
        <v>9381</v>
      </c>
      <c r="G1247" s="107" t="s">
        <v>58</v>
      </c>
      <c r="H1247" s="107" t="s">
        <v>9105</v>
      </c>
      <c r="I1247" s="107">
        <v>1</v>
      </c>
      <c r="J1247" s="107" t="s">
        <v>8730</v>
      </c>
      <c r="K1247" s="112">
        <v>102984000</v>
      </c>
      <c r="L1247" s="110"/>
      <c r="M1247" s="109">
        <v>45659</v>
      </c>
      <c r="N1247" s="107">
        <v>1</v>
      </c>
      <c r="O1247" s="107" t="s">
        <v>8730</v>
      </c>
      <c r="P1247" s="111">
        <v>51492000</v>
      </c>
      <c r="Q1247" s="110"/>
      <c r="R1247" s="107" t="s">
        <v>9380</v>
      </c>
      <c r="S1247" s="109">
        <v>45664</v>
      </c>
      <c r="T1247" s="107" t="s">
        <v>23</v>
      </c>
    </row>
    <row r="1248" spans="1:20" ht="18.600000000000001" customHeight="1" thickBot="1">
      <c r="A1248" s="108">
        <f t="shared" si="19"/>
        <v>1238</v>
      </c>
      <c r="B1248" s="105" t="s">
        <v>4152</v>
      </c>
      <c r="C1248" s="107" t="s">
        <v>30</v>
      </c>
      <c r="D1248" s="107" t="s">
        <v>23</v>
      </c>
      <c r="E1248" s="106"/>
      <c r="F1248" s="107" t="s">
        <v>9379</v>
      </c>
      <c r="G1248" s="107" t="s">
        <v>58</v>
      </c>
      <c r="H1248" s="107" t="s">
        <v>8851</v>
      </c>
      <c r="I1248" s="107">
        <v>1</v>
      </c>
      <c r="J1248" s="107" t="s">
        <v>8730</v>
      </c>
      <c r="K1248" s="112">
        <v>55788000</v>
      </c>
      <c r="L1248" s="110"/>
      <c r="M1248" s="109">
        <v>45659</v>
      </c>
      <c r="N1248" s="107">
        <v>1</v>
      </c>
      <c r="O1248" s="107" t="s">
        <v>8730</v>
      </c>
      <c r="P1248" s="111">
        <v>27892074</v>
      </c>
      <c r="Q1248" s="110"/>
      <c r="R1248" s="107" t="s">
        <v>9378</v>
      </c>
      <c r="S1248" s="109">
        <v>45664</v>
      </c>
      <c r="T1248" s="107" t="s">
        <v>23</v>
      </c>
    </row>
    <row r="1249" spans="1:20" ht="18.600000000000001" customHeight="1" thickBot="1">
      <c r="A1249" s="108">
        <f t="shared" si="19"/>
        <v>1239</v>
      </c>
      <c r="B1249" s="105" t="s">
        <v>4146</v>
      </c>
      <c r="C1249" s="107" t="s">
        <v>30</v>
      </c>
      <c r="D1249" s="107" t="s">
        <v>23</v>
      </c>
      <c r="E1249" s="106"/>
      <c r="F1249" s="107" t="s">
        <v>9377</v>
      </c>
      <c r="G1249" s="107" t="s">
        <v>58</v>
      </c>
      <c r="H1249" s="107" t="s">
        <v>9129</v>
      </c>
      <c r="I1249" s="107">
        <v>1</v>
      </c>
      <c r="J1249" s="107" t="s">
        <v>8730</v>
      </c>
      <c r="K1249" s="112">
        <v>97932000</v>
      </c>
      <c r="L1249" s="110"/>
      <c r="M1249" s="109">
        <v>45659</v>
      </c>
      <c r="N1249" s="107">
        <v>1</v>
      </c>
      <c r="O1249" s="107" t="s">
        <v>8730</v>
      </c>
      <c r="P1249" s="111">
        <v>46788300</v>
      </c>
      <c r="Q1249" s="110"/>
      <c r="R1249" s="107" t="s">
        <v>9376</v>
      </c>
      <c r="S1249" s="109">
        <v>45670</v>
      </c>
      <c r="T1249" s="107" t="s">
        <v>23</v>
      </c>
    </row>
    <row r="1250" spans="1:20" ht="18.600000000000001" customHeight="1" thickBot="1">
      <c r="A1250" s="108">
        <f t="shared" si="19"/>
        <v>1240</v>
      </c>
      <c r="B1250" s="105" t="s">
        <v>4140</v>
      </c>
      <c r="C1250" s="107" t="s">
        <v>30</v>
      </c>
      <c r="D1250" s="107" t="s">
        <v>23</v>
      </c>
      <c r="E1250" s="106"/>
      <c r="F1250" s="107" t="s">
        <v>9375</v>
      </c>
      <c r="G1250" s="107" t="s">
        <v>58</v>
      </c>
      <c r="H1250" s="107" t="s">
        <v>9087</v>
      </c>
      <c r="I1250" s="107">
        <v>1</v>
      </c>
      <c r="J1250" s="107" t="s">
        <v>8730</v>
      </c>
      <c r="K1250" s="112">
        <v>97932000</v>
      </c>
      <c r="L1250" s="110"/>
      <c r="M1250" s="109">
        <v>45659</v>
      </c>
      <c r="N1250" s="107">
        <v>1</v>
      </c>
      <c r="O1250" s="107" t="s">
        <v>8730</v>
      </c>
      <c r="P1250" s="111">
        <v>46788300</v>
      </c>
      <c r="Q1250" s="110"/>
      <c r="R1250" s="107" t="s">
        <v>9374</v>
      </c>
      <c r="S1250" s="109">
        <v>45670</v>
      </c>
      <c r="T1250" s="107" t="s">
        <v>23</v>
      </c>
    </row>
    <row r="1251" spans="1:20" ht="18.600000000000001" customHeight="1" thickBot="1">
      <c r="A1251" s="108">
        <f t="shared" si="19"/>
        <v>1241</v>
      </c>
      <c r="B1251" s="105" t="s">
        <v>4134</v>
      </c>
      <c r="C1251" s="107" t="s">
        <v>30</v>
      </c>
      <c r="D1251" s="107" t="s">
        <v>23</v>
      </c>
      <c r="E1251" s="106"/>
      <c r="F1251" s="107" t="s">
        <v>9373</v>
      </c>
      <c r="G1251" s="107" t="s">
        <v>58</v>
      </c>
      <c r="H1251" s="107" t="s">
        <v>8851</v>
      </c>
      <c r="I1251" s="107">
        <v>1</v>
      </c>
      <c r="J1251" s="107" t="s">
        <v>8730</v>
      </c>
      <c r="K1251" s="112">
        <v>131712000</v>
      </c>
      <c r="L1251" s="110"/>
      <c r="M1251" s="109">
        <v>45659</v>
      </c>
      <c r="N1251" s="107">
        <v>1</v>
      </c>
      <c r="O1251" s="107" t="s">
        <v>8730</v>
      </c>
      <c r="P1251" s="111">
        <v>65856000</v>
      </c>
      <c r="Q1251" s="110"/>
      <c r="R1251" s="107" t="s">
        <v>9372</v>
      </c>
      <c r="S1251" s="109">
        <v>45665</v>
      </c>
      <c r="T1251" s="107" t="s">
        <v>23</v>
      </c>
    </row>
    <row r="1252" spans="1:20" ht="18.600000000000001" customHeight="1" thickBot="1">
      <c r="A1252" s="108">
        <f t="shared" si="19"/>
        <v>1242</v>
      </c>
      <c r="B1252" s="105" t="s">
        <v>4131</v>
      </c>
      <c r="C1252" s="107" t="s">
        <v>30</v>
      </c>
      <c r="D1252" s="107" t="s">
        <v>23</v>
      </c>
      <c r="E1252" s="106"/>
      <c r="F1252" s="107" t="s">
        <v>9371</v>
      </c>
      <c r="G1252" s="107" t="s">
        <v>58</v>
      </c>
      <c r="H1252" s="107" t="s">
        <v>9370</v>
      </c>
      <c r="I1252" s="107">
        <v>1</v>
      </c>
      <c r="J1252" s="107" t="s">
        <v>8730</v>
      </c>
      <c r="K1252" s="112">
        <v>111840000</v>
      </c>
      <c r="L1252" s="110"/>
      <c r="M1252" s="109">
        <v>45659</v>
      </c>
      <c r="N1252" s="107">
        <v>1</v>
      </c>
      <c r="O1252" s="107" t="s">
        <v>8730</v>
      </c>
      <c r="P1252" s="111">
        <v>53428933</v>
      </c>
      <c r="Q1252" s="110"/>
      <c r="R1252" s="107" t="s">
        <v>9369</v>
      </c>
      <c r="S1252" s="109">
        <v>45672</v>
      </c>
      <c r="T1252" s="107" t="s">
        <v>23</v>
      </c>
    </row>
    <row r="1253" spans="1:20" ht="18.600000000000001" customHeight="1" thickBot="1">
      <c r="A1253" s="108">
        <f t="shared" si="19"/>
        <v>1243</v>
      </c>
      <c r="B1253" s="105" t="s">
        <v>4127</v>
      </c>
      <c r="C1253" s="107" t="s">
        <v>30</v>
      </c>
      <c r="D1253" s="107" t="s">
        <v>23</v>
      </c>
      <c r="E1253" s="106"/>
      <c r="F1253" s="107" t="s">
        <v>9368</v>
      </c>
      <c r="G1253" s="107" t="s">
        <v>58</v>
      </c>
      <c r="H1253" s="107" t="s">
        <v>9087</v>
      </c>
      <c r="I1253" s="107">
        <v>1</v>
      </c>
      <c r="J1253" s="107" t="s">
        <v>8730</v>
      </c>
      <c r="K1253" s="112">
        <v>111840000</v>
      </c>
      <c r="L1253" s="110"/>
      <c r="M1253" s="109">
        <v>45659</v>
      </c>
      <c r="N1253" s="107">
        <v>1</v>
      </c>
      <c r="O1253" s="107" t="s">
        <v>8730</v>
      </c>
      <c r="P1253" s="111">
        <v>48970000</v>
      </c>
      <c r="Q1253" s="110"/>
      <c r="R1253" s="107" t="s">
        <v>9367</v>
      </c>
      <c r="S1253" s="109">
        <v>45673</v>
      </c>
      <c r="T1253" s="107" t="s">
        <v>23</v>
      </c>
    </row>
    <row r="1254" spans="1:20" ht="18.600000000000001" customHeight="1" thickBot="1">
      <c r="A1254" s="108">
        <f t="shared" si="19"/>
        <v>1244</v>
      </c>
      <c r="B1254" s="105" t="s">
        <v>4123</v>
      </c>
      <c r="C1254" s="107" t="s">
        <v>30</v>
      </c>
      <c r="D1254" s="107" t="s">
        <v>23</v>
      </c>
      <c r="E1254" s="106"/>
      <c r="F1254" s="107" t="s">
        <v>9366</v>
      </c>
      <c r="G1254" s="107" t="s">
        <v>58</v>
      </c>
      <c r="H1254" s="107" t="s">
        <v>9098</v>
      </c>
      <c r="I1254" s="107">
        <v>1</v>
      </c>
      <c r="J1254" s="107" t="s">
        <v>8730</v>
      </c>
      <c r="K1254" s="112">
        <v>74474000</v>
      </c>
      <c r="L1254" s="110"/>
      <c r="M1254" s="109">
        <v>45659</v>
      </c>
      <c r="N1254" s="107">
        <v>1</v>
      </c>
      <c r="O1254" s="107" t="s">
        <v>8730</v>
      </c>
      <c r="P1254" s="111">
        <v>35883590</v>
      </c>
      <c r="Q1254" s="110"/>
      <c r="R1254" s="107" t="s">
        <v>9365</v>
      </c>
      <c r="S1254" s="109">
        <v>45682</v>
      </c>
      <c r="T1254" s="107" t="s">
        <v>23</v>
      </c>
    </row>
    <row r="1255" spans="1:20" ht="18.600000000000001" customHeight="1" thickBot="1">
      <c r="A1255" s="108">
        <f t="shared" si="19"/>
        <v>1245</v>
      </c>
      <c r="B1255" s="105" t="s">
        <v>4119</v>
      </c>
      <c r="C1255" s="107" t="s">
        <v>30</v>
      </c>
      <c r="D1255" s="107" t="s">
        <v>23</v>
      </c>
      <c r="E1255" s="106"/>
      <c r="F1255" s="107" t="s">
        <v>9364</v>
      </c>
      <c r="G1255" s="107" t="s">
        <v>58</v>
      </c>
      <c r="H1255" s="107" t="s">
        <v>9363</v>
      </c>
      <c r="I1255" s="107">
        <v>1</v>
      </c>
      <c r="J1255" s="107" t="s">
        <v>8730</v>
      </c>
      <c r="K1255" s="112">
        <v>93851500</v>
      </c>
      <c r="L1255" s="110"/>
      <c r="M1255" s="109">
        <v>45659</v>
      </c>
      <c r="N1255" s="107">
        <v>1</v>
      </c>
      <c r="O1255" s="107" t="s">
        <v>8730</v>
      </c>
      <c r="P1255" s="111">
        <v>44340075</v>
      </c>
      <c r="Q1255" s="110"/>
      <c r="R1255" s="107" t="s">
        <v>9362</v>
      </c>
      <c r="S1255" s="109">
        <v>45682</v>
      </c>
      <c r="T1255" s="107" t="s">
        <v>23</v>
      </c>
    </row>
    <row r="1256" spans="1:20" ht="18.600000000000001" customHeight="1" thickBot="1">
      <c r="A1256" s="108">
        <f t="shared" si="19"/>
        <v>1246</v>
      </c>
      <c r="B1256" s="105" t="s">
        <v>4115</v>
      </c>
      <c r="C1256" s="107" t="s">
        <v>30</v>
      </c>
      <c r="D1256" s="107" t="s">
        <v>23</v>
      </c>
      <c r="E1256" s="106"/>
      <c r="F1256" s="107" t="s">
        <v>9361</v>
      </c>
      <c r="G1256" s="107" t="s">
        <v>58</v>
      </c>
      <c r="H1256" s="107" t="s">
        <v>9087</v>
      </c>
      <c r="I1256" s="107">
        <v>1</v>
      </c>
      <c r="J1256" s="107" t="s">
        <v>8730</v>
      </c>
      <c r="K1256" s="112">
        <v>133204500</v>
      </c>
      <c r="L1256" s="110"/>
      <c r="M1256" s="109">
        <v>45659</v>
      </c>
      <c r="N1256" s="107">
        <v>1</v>
      </c>
      <c r="O1256" s="107" t="s">
        <v>8730</v>
      </c>
      <c r="P1256" s="111">
        <v>57200000</v>
      </c>
      <c r="Q1256" s="110"/>
      <c r="R1256" s="107" t="s">
        <v>9360</v>
      </c>
      <c r="S1256" s="109">
        <v>45686</v>
      </c>
      <c r="T1256" s="107" t="s">
        <v>23</v>
      </c>
    </row>
    <row r="1257" spans="1:20" ht="18.600000000000001" customHeight="1" thickBot="1">
      <c r="A1257" s="108">
        <f t="shared" si="19"/>
        <v>1247</v>
      </c>
      <c r="B1257" s="105" t="s">
        <v>4111</v>
      </c>
      <c r="C1257" s="107" t="s">
        <v>30</v>
      </c>
      <c r="D1257" s="107" t="s">
        <v>23</v>
      </c>
      <c r="E1257" s="106"/>
      <c r="F1257" s="107" t="s">
        <v>9359</v>
      </c>
      <c r="G1257" s="107" t="s">
        <v>58</v>
      </c>
      <c r="H1257" s="107" t="s">
        <v>9087</v>
      </c>
      <c r="I1257" s="107">
        <v>1</v>
      </c>
      <c r="J1257" s="107" t="s">
        <v>8730</v>
      </c>
      <c r="K1257" s="112">
        <v>56430500</v>
      </c>
      <c r="L1257" s="110"/>
      <c r="M1257" s="109">
        <v>45691</v>
      </c>
      <c r="N1257" s="107">
        <v>1</v>
      </c>
      <c r="O1257" s="107" t="s">
        <v>8730</v>
      </c>
      <c r="P1257" s="111">
        <v>25511200</v>
      </c>
      <c r="Q1257" s="110"/>
      <c r="R1257" s="107" t="s">
        <v>9358</v>
      </c>
      <c r="S1257" s="109">
        <v>45695</v>
      </c>
      <c r="T1257" s="107" t="s">
        <v>23</v>
      </c>
    </row>
    <row r="1258" spans="1:20" ht="18.600000000000001" customHeight="1" thickBot="1">
      <c r="A1258" s="108">
        <f t="shared" si="19"/>
        <v>1248</v>
      </c>
      <c r="B1258" s="105" t="s">
        <v>4107</v>
      </c>
      <c r="C1258" s="107" t="s">
        <v>30</v>
      </c>
      <c r="D1258" s="107" t="s">
        <v>23</v>
      </c>
      <c r="E1258" s="106"/>
      <c r="F1258" s="107" t="s">
        <v>9357</v>
      </c>
      <c r="G1258" s="107" t="s">
        <v>58</v>
      </c>
      <c r="H1258" s="107" t="s">
        <v>9087</v>
      </c>
      <c r="I1258" s="107">
        <v>1</v>
      </c>
      <c r="J1258" s="107" t="s">
        <v>8730</v>
      </c>
      <c r="K1258" s="112">
        <v>38755000</v>
      </c>
      <c r="L1258" s="110"/>
      <c r="M1258" s="109">
        <v>45691</v>
      </c>
      <c r="N1258" s="107">
        <v>1</v>
      </c>
      <c r="O1258" s="107" t="s">
        <v>8730</v>
      </c>
      <c r="P1258" s="111">
        <v>17524000</v>
      </c>
      <c r="Q1258" s="110"/>
      <c r="R1258" s="107" t="s">
        <v>9356</v>
      </c>
      <c r="S1258" s="109">
        <v>45695</v>
      </c>
      <c r="T1258" s="107" t="s">
        <v>23</v>
      </c>
    </row>
    <row r="1259" spans="1:20" ht="18.600000000000001" customHeight="1" thickBot="1">
      <c r="A1259" s="108">
        <f t="shared" si="19"/>
        <v>1249</v>
      </c>
      <c r="B1259" s="105" t="s">
        <v>4102</v>
      </c>
      <c r="C1259" s="107" t="s">
        <v>30</v>
      </c>
      <c r="D1259" s="107" t="s">
        <v>23</v>
      </c>
      <c r="E1259" s="106"/>
      <c r="F1259" s="107" t="s">
        <v>9355</v>
      </c>
      <c r="G1259" s="107" t="s">
        <v>58</v>
      </c>
      <c r="H1259" s="107" t="s">
        <v>9352</v>
      </c>
      <c r="I1259" s="107">
        <v>1</v>
      </c>
      <c r="J1259" s="107" t="s">
        <v>8730</v>
      </c>
      <c r="K1259" s="112">
        <v>170752000</v>
      </c>
      <c r="L1259" s="110"/>
      <c r="M1259" s="109">
        <v>45748</v>
      </c>
      <c r="N1259" s="107">
        <v>1</v>
      </c>
      <c r="O1259" s="107" t="s">
        <v>8730</v>
      </c>
      <c r="P1259" s="111">
        <v>20000000</v>
      </c>
      <c r="Q1259" s="110"/>
      <c r="R1259" s="107" t="s">
        <v>9354</v>
      </c>
      <c r="S1259" s="109">
        <v>45772</v>
      </c>
      <c r="T1259" s="107" t="s">
        <v>23</v>
      </c>
    </row>
    <row r="1260" spans="1:20" ht="18.600000000000001" customHeight="1" thickBot="1">
      <c r="A1260" s="108">
        <f t="shared" si="19"/>
        <v>1250</v>
      </c>
      <c r="B1260" s="105" t="s">
        <v>4098</v>
      </c>
      <c r="C1260" s="107" t="s">
        <v>30</v>
      </c>
      <c r="D1260" s="107" t="s">
        <v>23</v>
      </c>
      <c r="E1260" s="106"/>
      <c r="F1260" s="107" t="s">
        <v>9353</v>
      </c>
      <c r="G1260" s="107" t="s">
        <v>58</v>
      </c>
      <c r="H1260" s="107" t="s">
        <v>9352</v>
      </c>
      <c r="I1260" s="107">
        <v>1</v>
      </c>
      <c r="J1260" s="107" t="s">
        <v>8730</v>
      </c>
      <c r="K1260" s="112">
        <v>77510000</v>
      </c>
      <c r="L1260" s="110"/>
      <c r="M1260" s="109">
        <v>45719</v>
      </c>
      <c r="N1260" s="107">
        <v>1</v>
      </c>
      <c r="O1260" s="107" t="s">
        <v>8730</v>
      </c>
      <c r="P1260" s="111">
        <v>24713333</v>
      </c>
      <c r="Q1260" s="110"/>
      <c r="R1260" s="107" t="s">
        <v>9351</v>
      </c>
      <c r="S1260" s="109">
        <v>45730</v>
      </c>
      <c r="T1260" s="107" t="s">
        <v>23</v>
      </c>
    </row>
    <row r="1261" spans="1:20" ht="18.600000000000001" customHeight="1" thickBot="1">
      <c r="A1261" s="108">
        <f t="shared" si="19"/>
        <v>1251</v>
      </c>
      <c r="B1261" s="105" t="s">
        <v>4094</v>
      </c>
      <c r="C1261" s="107" t="s">
        <v>30</v>
      </c>
      <c r="D1261" s="107" t="s">
        <v>23</v>
      </c>
      <c r="E1261" s="106"/>
      <c r="F1261" s="107" t="s">
        <v>9350</v>
      </c>
      <c r="G1261" s="107" t="s">
        <v>58</v>
      </c>
      <c r="H1261" s="107" t="s">
        <v>9087</v>
      </c>
      <c r="I1261" s="107">
        <v>1</v>
      </c>
      <c r="J1261" s="107" t="s">
        <v>8730</v>
      </c>
      <c r="K1261" s="112">
        <v>98693000</v>
      </c>
      <c r="L1261" s="110"/>
      <c r="M1261" s="109">
        <v>45659</v>
      </c>
      <c r="N1261" s="107">
        <v>1</v>
      </c>
      <c r="O1261" s="107" t="s">
        <v>8730</v>
      </c>
      <c r="P1261" s="111">
        <v>32940000</v>
      </c>
      <c r="Q1261" s="110"/>
      <c r="R1261" s="107" t="s">
        <v>9349</v>
      </c>
      <c r="S1261" s="109">
        <v>45686</v>
      </c>
      <c r="T1261" s="107" t="s">
        <v>23</v>
      </c>
    </row>
    <row r="1262" spans="1:20" ht="18.600000000000001" customHeight="1" thickBot="1">
      <c r="A1262" s="108">
        <f t="shared" si="19"/>
        <v>1252</v>
      </c>
      <c r="B1262" s="105" t="s">
        <v>4090</v>
      </c>
      <c r="C1262" s="107" t="s">
        <v>30</v>
      </c>
      <c r="D1262" s="107" t="s">
        <v>23</v>
      </c>
      <c r="E1262" s="106"/>
      <c r="F1262" s="107" t="s">
        <v>9348</v>
      </c>
      <c r="G1262" s="107" t="s">
        <v>58</v>
      </c>
      <c r="H1262" s="107" t="s">
        <v>9347</v>
      </c>
      <c r="I1262" s="107">
        <v>1</v>
      </c>
      <c r="J1262" s="107" t="s">
        <v>8730</v>
      </c>
      <c r="K1262" s="112">
        <v>56190139.988112003</v>
      </c>
      <c r="L1262" s="110"/>
      <c r="M1262" s="109">
        <v>45992</v>
      </c>
      <c r="N1262" s="107">
        <v>1</v>
      </c>
      <c r="O1262" s="107" t="s">
        <v>8730</v>
      </c>
      <c r="P1262" s="111">
        <v>41444724</v>
      </c>
      <c r="Q1262" s="110"/>
      <c r="R1262" s="107" t="s">
        <v>9346</v>
      </c>
      <c r="S1262" s="109">
        <v>46022</v>
      </c>
      <c r="T1262" s="107" t="s">
        <v>23</v>
      </c>
    </row>
    <row r="1263" spans="1:20" ht="18.600000000000001" customHeight="1" thickBot="1">
      <c r="A1263" s="108">
        <f t="shared" si="19"/>
        <v>1253</v>
      </c>
      <c r="B1263" s="105" t="s">
        <v>4086</v>
      </c>
      <c r="C1263" s="107" t="s">
        <v>30</v>
      </c>
      <c r="D1263" s="107" t="s">
        <v>23</v>
      </c>
      <c r="E1263" s="106"/>
      <c r="F1263" s="107" t="s">
        <v>9345</v>
      </c>
      <c r="G1263" s="107" t="s">
        <v>58</v>
      </c>
      <c r="H1263" s="107" t="s">
        <v>9344</v>
      </c>
      <c r="I1263" s="107">
        <v>1</v>
      </c>
      <c r="J1263" s="107" t="s">
        <v>8730</v>
      </c>
      <c r="K1263" s="112">
        <v>70000000</v>
      </c>
      <c r="L1263" s="110"/>
      <c r="M1263" s="109">
        <v>45839</v>
      </c>
      <c r="N1263" s="107">
        <v>1</v>
      </c>
      <c r="O1263" s="107" t="s">
        <v>8730</v>
      </c>
      <c r="P1263" s="111">
        <v>70000000</v>
      </c>
      <c r="Q1263" s="110"/>
      <c r="R1263" s="107" t="s">
        <v>9343</v>
      </c>
      <c r="S1263" s="109">
        <v>45861</v>
      </c>
      <c r="T1263" s="107" t="s">
        <v>23</v>
      </c>
    </row>
    <row r="1264" spans="1:20" ht="18.600000000000001" customHeight="1" thickBot="1">
      <c r="A1264" s="108">
        <f t="shared" si="19"/>
        <v>1254</v>
      </c>
      <c r="B1264" s="105" t="s">
        <v>4082</v>
      </c>
      <c r="C1264" s="107" t="s">
        <v>30</v>
      </c>
      <c r="D1264" s="107" t="s">
        <v>23</v>
      </c>
      <c r="E1264" s="106"/>
      <c r="F1264" s="107" t="s">
        <v>9342</v>
      </c>
      <c r="G1264" s="107" t="s">
        <v>58</v>
      </c>
      <c r="H1264" s="107" t="s">
        <v>9337</v>
      </c>
      <c r="I1264" s="107">
        <v>1</v>
      </c>
      <c r="J1264" s="107" t="s">
        <v>8730</v>
      </c>
      <c r="K1264" s="112">
        <v>1095500</v>
      </c>
      <c r="L1264" s="110"/>
      <c r="M1264" s="109">
        <v>45779</v>
      </c>
      <c r="N1264" s="107">
        <v>1</v>
      </c>
      <c r="O1264" s="107" t="s">
        <v>8730</v>
      </c>
      <c r="P1264" s="111">
        <v>1095000</v>
      </c>
      <c r="Q1264" s="110"/>
      <c r="R1264" s="107" t="s">
        <v>9341</v>
      </c>
      <c r="S1264" s="109">
        <v>45796</v>
      </c>
      <c r="T1264" s="107" t="s">
        <v>23</v>
      </c>
    </row>
    <row r="1265" spans="1:20" ht="18.600000000000001" customHeight="1" thickBot="1">
      <c r="A1265" s="108">
        <f t="shared" si="19"/>
        <v>1255</v>
      </c>
      <c r="B1265" s="105" t="s">
        <v>4078</v>
      </c>
      <c r="C1265" s="107" t="s">
        <v>30</v>
      </c>
      <c r="D1265" s="107" t="s">
        <v>23</v>
      </c>
      <c r="E1265" s="106"/>
      <c r="F1265" s="107" t="s">
        <v>9340</v>
      </c>
      <c r="G1265" s="107" t="s">
        <v>58</v>
      </c>
      <c r="H1265" s="107" t="s">
        <v>9337</v>
      </c>
      <c r="I1265" s="107">
        <v>1</v>
      </c>
      <c r="J1265" s="107" t="s">
        <v>8730</v>
      </c>
      <c r="K1265" s="112">
        <v>74234396.632499978</v>
      </c>
      <c r="L1265" s="110"/>
      <c r="M1265" s="109">
        <v>45659</v>
      </c>
      <c r="N1265" s="107">
        <v>1</v>
      </c>
      <c r="O1265" s="107" t="s">
        <v>8730</v>
      </c>
      <c r="P1265" s="111">
        <v>74234397</v>
      </c>
      <c r="Q1265" s="110"/>
      <c r="R1265" s="107" t="s">
        <v>9339</v>
      </c>
      <c r="S1265" s="109">
        <v>45688</v>
      </c>
      <c r="T1265" s="107" t="s">
        <v>23</v>
      </c>
    </row>
    <row r="1266" spans="1:20" ht="18.600000000000001" customHeight="1" thickBot="1">
      <c r="A1266" s="108">
        <f t="shared" si="19"/>
        <v>1256</v>
      </c>
      <c r="B1266" s="105" t="s">
        <v>4074</v>
      </c>
      <c r="C1266" s="107" t="s">
        <v>30</v>
      </c>
      <c r="D1266" s="107" t="s">
        <v>23</v>
      </c>
      <c r="E1266" s="106"/>
      <c r="F1266" s="107" t="s">
        <v>9338</v>
      </c>
      <c r="G1266" s="107" t="s">
        <v>58</v>
      </c>
      <c r="H1266" s="107" t="s">
        <v>9337</v>
      </c>
      <c r="I1266" s="107">
        <v>1</v>
      </c>
      <c r="J1266" s="107" t="s">
        <v>8730</v>
      </c>
      <c r="K1266" s="112">
        <v>303314172</v>
      </c>
      <c r="L1266" s="110"/>
      <c r="M1266" s="109">
        <v>45811</v>
      </c>
      <c r="N1266" s="107">
        <v>1</v>
      </c>
      <c r="O1266" s="107" t="s">
        <v>8730</v>
      </c>
      <c r="P1266" s="111">
        <v>303205738</v>
      </c>
      <c r="Q1266" s="110"/>
      <c r="R1266" s="107" t="s">
        <v>9336</v>
      </c>
      <c r="S1266" s="109">
        <v>45811</v>
      </c>
      <c r="T1266" s="107" t="s">
        <v>23</v>
      </c>
    </row>
    <row r="1267" spans="1:20" ht="18.600000000000001" customHeight="1" thickBot="1">
      <c r="A1267" s="108">
        <f t="shared" si="19"/>
        <v>1257</v>
      </c>
      <c r="B1267" s="105" t="s">
        <v>4070</v>
      </c>
      <c r="C1267" s="107" t="s">
        <v>30</v>
      </c>
      <c r="D1267" s="107" t="s">
        <v>23</v>
      </c>
      <c r="E1267" s="106"/>
      <c r="F1267" s="107" t="s">
        <v>9335</v>
      </c>
      <c r="G1267" s="107" t="s">
        <v>58</v>
      </c>
      <c r="H1267" s="107" t="s">
        <v>9332</v>
      </c>
      <c r="I1267" s="107">
        <v>1</v>
      </c>
      <c r="J1267" s="107" t="s">
        <v>8730</v>
      </c>
      <c r="K1267" s="112">
        <v>51599600</v>
      </c>
      <c r="L1267" s="110"/>
      <c r="M1267" s="109">
        <v>45748</v>
      </c>
      <c r="N1267" s="107">
        <v>1</v>
      </c>
      <c r="O1267" s="107" t="s">
        <v>8730</v>
      </c>
      <c r="P1267" s="111">
        <v>16687370</v>
      </c>
      <c r="Q1267" s="110"/>
      <c r="R1267" s="107" t="s">
        <v>9334</v>
      </c>
      <c r="S1267" s="109">
        <v>45756</v>
      </c>
      <c r="T1267" s="107" t="s">
        <v>23</v>
      </c>
    </row>
    <row r="1268" spans="1:20" ht="18.600000000000001" customHeight="1" thickBot="1">
      <c r="A1268" s="108">
        <f t="shared" si="19"/>
        <v>1258</v>
      </c>
      <c r="B1268" s="105" t="s">
        <v>4066</v>
      </c>
      <c r="C1268" s="107" t="s">
        <v>30</v>
      </c>
      <c r="D1268" s="107" t="s">
        <v>23</v>
      </c>
      <c r="E1268" s="106"/>
      <c r="F1268" s="114" t="s">
        <v>9333</v>
      </c>
      <c r="G1268" s="107" t="s">
        <v>58</v>
      </c>
      <c r="H1268" s="107" t="s">
        <v>9332</v>
      </c>
      <c r="I1268" s="107">
        <v>1</v>
      </c>
      <c r="J1268" s="107" t="s">
        <v>8730</v>
      </c>
      <c r="K1268" s="112">
        <v>37591330.256999999</v>
      </c>
      <c r="L1268" s="110"/>
      <c r="M1268" s="109">
        <v>45748</v>
      </c>
      <c r="N1268" s="107">
        <v>1</v>
      </c>
      <c r="O1268" s="107" t="s">
        <v>8730</v>
      </c>
      <c r="P1268" s="115">
        <v>27361200</v>
      </c>
      <c r="Q1268" s="110"/>
      <c r="R1268" s="107" t="s">
        <v>9331</v>
      </c>
      <c r="S1268" s="109">
        <v>45749</v>
      </c>
      <c r="T1268" s="107" t="s">
        <v>23</v>
      </c>
    </row>
    <row r="1269" spans="1:20" ht="18.600000000000001" customHeight="1" thickBot="1">
      <c r="A1269" s="108">
        <f t="shared" si="19"/>
        <v>1259</v>
      </c>
      <c r="B1269" s="105" t="s">
        <v>4062</v>
      </c>
      <c r="C1269" s="107" t="s">
        <v>30</v>
      </c>
      <c r="D1269" s="107" t="s">
        <v>23</v>
      </c>
      <c r="E1269" s="106"/>
      <c r="F1269" s="107" t="s">
        <v>9330</v>
      </c>
      <c r="G1269" s="107" t="s">
        <v>58</v>
      </c>
      <c r="H1269" s="107" t="s">
        <v>9327</v>
      </c>
      <c r="I1269" s="107">
        <v>1</v>
      </c>
      <c r="J1269" s="107" t="s">
        <v>8730</v>
      </c>
      <c r="K1269" s="112">
        <v>183769531.58000001</v>
      </c>
      <c r="L1269" s="110"/>
      <c r="M1269" s="109">
        <v>45691</v>
      </c>
      <c r="N1269" s="107">
        <v>1</v>
      </c>
      <c r="O1269" s="107" t="s">
        <v>8730</v>
      </c>
      <c r="P1269" s="111">
        <v>36735599</v>
      </c>
      <c r="Q1269" s="110"/>
      <c r="R1269" s="107" t="s">
        <v>9329</v>
      </c>
      <c r="S1269" s="109">
        <v>45707</v>
      </c>
      <c r="T1269" s="107" t="s">
        <v>23</v>
      </c>
    </row>
    <row r="1270" spans="1:20" ht="18.600000000000001" customHeight="1" thickBot="1">
      <c r="A1270" s="108">
        <f t="shared" si="19"/>
        <v>1260</v>
      </c>
      <c r="B1270" s="105" t="s">
        <v>4058</v>
      </c>
      <c r="C1270" s="107" t="s">
        <v>30</v>
      </c>
      <c r="D1270" s="107" t="s">
        <v>23</v>
      </c>
      <c r="E1270" s="106"/>
      <c r="F1270" s="107" t="s">
        <v>9330</v>
      </c>
      <c r="G1270" s="107" t="s">
        <v>58</v>
      </c>
      <c r="H1270" s="107" t="s">
        <v>9327</v>
      </c>
      <c r="I1270" s="107">
        <v>1</v>
      </c>
      <c r="J1270" s="107" t="s">
        <v>8730</v>
      </c>
      <c r="K1270" s="112">
        <v>183769531.58000001</v>
      </c>
      <c r="L1270" s="110"/>
      <c r="M1270" s="109">
        <v>45691</v>
      </c>
      <c r="N1270" s="107">
        <v>1</v>
      </c>
      <c r="O1270" s="107" t="s">
        <v>8730</v>
      </c>
      <c r="P1270" s="111">
        <v>29000000</v>
      </c>
      <c r="Q1270" s="110"/>
      <c r="R1270" s="107" t="s">
        <v>9329</v>
      </c>
      <c r="S1270" s="109">
        <v>45716</v>
      </c>
      <c r="T1270" s="107" t="s">
        <v>23</v>
      </c>
    </row>
    <row r="1271" spans="1:20" ht="18.600000000000001" customHeight="1" thickBot="1">
      <c r="A1271" s="108">
        <f t="shared" si="19"/>
        <v>1261</v>
      </c>
      <c r="B1271" s="105" t="s">
        <v>4054</v>
      </c>
      <c r="C1271" s="107" t="s">
        <v>30</v>
      </c>
      <c r="D1271" s="107" t="s">
        <v>23</v>
      </c>
      <c r="E1271" s="106"/>
      <c r="F1271" s="107" t="s">
        <v>9330</v>
      </c>
      <c r="G1271" s="107" t="s">
        <v>58</v>
      </c>
      <c r="H1271" s="107" t="s">
        <v>9327</v>
      </c>
      <c r="I1271" s="107">
        <v>1</v>
      </c>
      <c r="J1271" s="107" t="s">
        <v>8730</v>
      </c>
      <c r="K1271" s="112">
        <v>183769531.58000001</v>
      </c>
      <c r="L1271" s="110"/>
      <c r="M1271" s="109">
        <v>45691</v>
      </c>
      <c r="N1271" s="107">
        <v>1</v>
      </c>
      <c r="O1271" s="107" t="s">
        <v>8730</v>
      </c>
      <c r="P1271" s="111">
        <v>31487656</v>
      </c>
      <c r="Q1271" s="110"/>
      <c r="R1271" s="107" t="s">
        <v>9329</v>
      </c>
      <c r="S1271" s="109">
        <v>45716</v>
      </c>
      <c r="T1271" s="107" t="s">
        <v>23</v>
      </c>
    </row>
    <row r="1272" spans="1:20" ht="18.600000000000001" customHeight="1" thickBot="1">
      <c r="A1272" s="108">
        <f t="shared" si="19"/>
        <v>1262</v>
      </c>
      <c r="B1272" s="105" t="s">
        <v>4050</v>
      </c>
      <c r="C1272" s="107" t="s">
        <v>30</v>
      </c>
      <c r="D1272" s="107" t="s">
        <v>23</v>
      </c>
      <c r="E1272" s="106"/>
      <c r="F1272" s="107" t="s">
        <v>9330</v>
      </c>
      <c r="G1272" s="107" t="s">
        <v>58</v>
      </c>
      <c r="H1272" s="107" t="s">
        <v>9327</v>
      </c>
      <c r="I1272" s="107">
        <v>1</v>
      </c>
      <c r="J1272" s="107" t="s">
        <v>8730</v>
      </c>
      <c r="K1272" s="112">
        <v>183769531.58000001</v>
      </c>
      <c r="L1272" s="110"/>
      <c r="M1272" s="109">
        <v>45691</v>
      </c>
      <c r="N1272" s="107">
        <v>1</v>
      </c>
      <c r="O1272" s="107" t="s">
        <v>8730</v>
      </c>
      <c r="P1272" s="111">
        <v>41983543</v>
      </c>
      <c r="Q1272" s="110"/>
      <c r="R1272" s="107" t="s">
        <v>9329</v>
      </c>
      <c r="S1272" s="109">
        <v>45716</v>
      </c>
      <c r="T1272" s="107" t="s">
        <v>23</v>
      </c>
    </row>
    <row r="1273" spans="1:20" ht="18.600000000000001" customHeight="1" thickBot="1">
      <c r="A1273" s="108">
        <f t="shared" si="19"/>
        <v>1263</v>
      </c>
      <c r="B1273" s="105" t="s">
        <v>4046</v>
      </c>
      <c r="C1273" s="107" t="s">
        <v>30</v>
      </c>
      <c r="D1273" s="107" t="s">
        <v>23</v>
      </c>
      <c r="E1273" s="106"/>
      <c r="F1273" s="107" t="s">
        <v>9330</v>
      </c>
      <c r="G1273" s="107" t="s">
        <v>58</v>
      </c>
      <c r="H1273" s="107" t="s">
        <v>9327</v>
      </c>
      <c r="I1273" s="107">
        <v>1</v>
      </c>
      <c r="J1273" s="107" t="s">
        <v>8730</v>
      </c>
      <c r="K1273" s="112">
        <v>183769531.58000001</v>
      </c>
      <c r="L1273" s="110"/>
      <c r="M1273" s="109">
        <v>45691</v>
      </c>
      <c r="N1273" s="107">
        <v>1</v>
      </c>
      <c r="O1273" s="107" t="s">
        <v>8730</v>
      </c>
      <c r="P1273" s="111">
        <v>20855456</v>
      </c>
      <c r="Q1273" s="110"/>
      <c r="R1273" s="107" t="s">
        <v>9329</v>
      </c>
      <c r="S1273" s="109">
        <v>45716</v>
      </c>
      <c r="T1273" s="107" t="s">
        <v>23</v>
      </c>
    </row>
    <row r="1274" spans="1:20" ht="18.600000000000001" customHeight="1" thickBot="1">
      <c r="A1274" s="108">
        <f t="shared" si="19"/>
        <v>1264</v>
      </c>
      <c r="B1274" s="105" t="s">
        <v>4043</v>
      </c>
      <c r="C1274" s="107" t="s">
        <v>30</v>
      </c>
      <c r="D1274" s="107" t="s">
        <v>23</v>
      </c>
      <c r="E1274" s="106"/>
      <c r="F1274" s="107" t="s">
        <v>9330</v>
      </c>
      <c r="G1274" s="107" t="s">
        <v>58</v>
      </c>
      <c r="H1274" s="107" t="s">
        <v>9327</v>
      </c>
      <c r="I1274" s="107">
        <v>1</v>
      </c>
      <c r="J1274" s="107" t="s">
        <v>8730</v>
      </c>
      <c r="K1274" s="112">
        <v>183769531.58000001</v>
      </c>
      <c r="L1274" s="110"/>
      <c r="M1274" s="109">
        <v>45691</v>
      </c>
      <c r="N1274" s="107">
        <v>1</v>
      </c>
      <c r="O1274" s="107" t="s">
        <v>8730</v>
      </c>
      <c r="P1274" s="111">
        <v>18367799</v>
      </c>
      <c r="Q1274" s="110"/>
      <c r="R1274" s="107" t="s">
        <v>9329</v>
      </c>
      <c r="S1274" s="109">
        <v>45716</v>
      </c>
      <c r="T1274" s="107" t="s">
        <v>23</v>
      </c>
    </row>
    <row r="1275" spans="1:20" ht="18.600000000000001" customHeight="1" thickBot="1">
      <c r="A1275" s="108">
        <f t="shared" si="19"/>
        <v>1265</v>
      </c>
      <c r="B1275" s="105" t="s">
        <v>4039</v>
      </c>
      <c r="C1275" s="107" t="s">
        <v>30</v>
      </c>
      <c r="D1275" s="107" t="s">
        <v>23</v>
      </c>
      <c r="E1275" s="106"/>
      <c r="F1275" s="107" t="s">
        <v>9328</v>
      </c>
      <c r="G1275" s="107" t="s">
        <v>58</v>
      </c>
      <c r="H1275" s="107" t="s">
        <v>9327</v>
      </c>
      <c r="I1275" s="107">
        <v>1</v>
      </c>
      <c r="J1275" s="107" t="s">
        <v>8730</v>
      </c>
      <c r="K1275" s="112">
        <v>83967085.560000002</v>
      </c>
      <c r="L1275" s="110"/>
      <c r="M1275" s="109">
        <v>45870</v>
      </c>
      <c r="N1275" s="107">
        <v>1</v>
      </c>
      <c r="O1275" s="107" t="s">
        <v>8730</v>
      </c>
      <c r="P1275" s="111">
        <v>50035950</v>
      </c>
      <c r="Q1275" s="110"/>
      <c r="R1275" s="107" t="s">
        <v>9326</v>
      </c>
      <c r="S1275" s="109">
        <v>45881</v>
      </c>
      <c r="T1275" s="107" t="s">
        <v>23</v>
      </c>
    </row>
    <row r="1276" spans="1:20" ht="18.600000000000001" customHeight="1" thickBot="1">
      <c r="A1276" s="108">
        <f t="shared" si="19"/>
        <v>1266</v>
      </c>
      <c r="B1276" s="105" t="s">
        <v>4035</v>
      </c>
      <c r="C1276" s="107" t="s">
        <v>30</v>
      </c>
      <c r="D1276" s="107" t="s">
        <v>23</v>
      </c>
      <c r="E1276" s="106"/>
      <c r="F1276" s="107" t="s">
        <v>9325</v>
      </c>
      <c r="G1276" s="107" t="s">
        <v>58</v>
      </c>
      <c r="H1276" s="107" t="s">
        <v>9324</v>
      </c>
      <c r="I1276" s="107">
        <v>1</v>
      </c>
      <c r="J1276" s="107" t="s">
        <v>8730</v>
      </c>
      <c r="K1276" s="112">
        <v>1888428858.3408</v>
      </c>
      <c r="L1276" s="110"/>
      <c r="M1276" s="109">
        <v>45965</v>
      </c>
      <c r="N1276" s="107">
        <v>1</v>
      </c>
      <c r="O1276" s="107" t="s">
        <v>8730</v>
      </c>
      <c r="P1276" s="111">
        <v>1619844431</v>
      </c>
      <c r="Q1276" s="110"/>
      <c r="R1276" s="107" t="s">
        <v>9323</v>
      </c>
      <c r="S1276" s="109">
        <v>45988</v>
      </c>
      <c r="T1276" s="107" t="s">
        <v>23</v>
      </c>
    </row>
    <row r="1277" spans="1:20" ht="18.600000000000001" customHeight="1" thickBot="1">
      <c r="A1277" s="108">
        <f t="shared" si="19"/>
        <v>1267</v>
      </c>
      <c r="B1277" s="105" t="s">
        <v>4031</v>
      </c>
      <c r="C1277" s="107" t="s">
        <v>30</v>
      </c>
      <c r="D1277" s="107" t="s">
        <v>23</v>
      </c>
      <c r="E1277" s="106"/>
      <c r="F1277" s="107" t="s">
        <v>9322</v>
      </c>
      <c r="G1277" s="107" t="s">
        <v>58</v>
      </c>
      <c r="H1277" s="107" t="s">
        <v>9321</v>
      </c>
      <c r="I1277" s="107">
        <v>1</v>
      </c>
      <c r="J1277" s="107" t="s">
        <v>8730</v>
      </c>
      <c r="K1277" s="112">
        <v>3467277537</v>
      </c>
      <c r="L1277" s="110"/>
      <c r="M1277" s="109">
        <v>45901</v>
      </c>
      <c r="N1277" s="107">
        <v>1</v>
      </c>
      <c r="O1277" s="107" t="s">
        <v>8730</v>
      </c>
      <c r="P1277" s="111">
        <v>3343465576</v>
      </c>
      <c r="Q1277" s="110"/>
      <c r="R1277" s="107" t="s">
        <v>9320</v>
      </c>
      <c r="S1277" s="109">
        <v>45912</v>
      </c>
      <c r="T1277" s="107" t="s">
        <v>23</v>
      </c>
    </row>
    <row r="1278" spans="1:20" ht="18.600000000000001" customHeight="1" thickBot="1">
      <c r="A1278" s="108">
        <f t="shared" si="19"/>
        <v>1268</v>
      </c>
      <c r="B1278" s="105" t="s">
        <v>4028</v>
      </c>
      <c r="C1278" s="107" t="s">
        <v>30</v>
      </c>
      <c r="D1278" s="107" t="s">
        <v>23</v>
      </c>
      <c r="E1278" s="106"/>
      <c r="F1278" s="107" t="s">
        <v>9319</v>
      </c>
      <c r="G1278" s="107" t="s">
        <v>58</v>
      </c>
      <c r="H1278" s="107" t="s">
        <v>9316</v>
      </c>
      <c r="I1278" s="107">
        <v>1</v>
      </c>
      <c r="J1278" s="107" t="s">
        <v>8730</v>
      </c>
      <c r="K1278" s="112">
        <v>1907661310.05</v>
      </c>
      <c r="L1278" s="110"/>
      <c r="M1278" s="109">
        <v>45901</v>
      </c>
      <c r="N1278" s="107">
        <v>1</v>
      </c>
      <c r="O1278" s="107" t="s">
        <v>8730</v>
      </c>
      <c r="P1278" s="111">
        <v>254280957</v>
      </c>
      <c r="Q1278" s="110"/>
      <c r="R1278" s="107" t="s">
        <v>9318</v>
      </c>
      <c r="S1278" s="109">
        <v>45922</v>
      </c>
      <c r="T1278" s="107" t="s">
        <v>23</v>
      </c>
    </row>
    <row r="1279" spans="1:20" ht="18.600000000000001" customHeight="1" thickBot="1">
      <c r="A1279" s="108">
        <f t="shared" si="19"/>
        <v>1269</v>
      </c>
      <c r="B1279" s="105" t="s">
        <v>4024</v>
      </c>
      <c r="C1279" s="107" t="s">
        <v>30</v>
      </c>
      <c r="D1279" s="107" t="s">
        <v>23</v>
      </c>
      <c r="E1279" s="106"/>
      <c r="F1279" s="107" t="s">
        <v>9317</v>
      </c>
      <c r="G1279" s="107" t="s">
        <v>58</v>
      </c>
      <c r="H1279" s="107" t="s">
        <v>9316</v>
      </c>
      <c r="I1279" s="107">
        <v>1</v>
      </c>
      <c r="J1279" s="107" t="s">
        <v>8730</v>
      </c>
      <c r="K1279" s="112">
        <v>12090120</v>
      </c>
      <c r="L1279" s="110"/>
      <c r="M1279" s="109">
        <v>45748</v>
      </c>
      <c r="N1279" s="107">
        <v>1</v>
      </c>
      <c r="O1279" s="107" t="s">
        <v>8730</v>
      </c>
      <c r="P1279" s="111">
        <v>9640900</v>
      </c>
      <c r="Q1279" s="110"/>
      <c r="R1279" s="107" t="s">
        <v>9315</v>
      </c>
      <c r="S1279" s="109">
        <v>45761</v>
      </c>
      <c r="T1279" s="107" t="s">
        <v>23</v>
      </c>
    </row>
    <row r="1280" spans="1:20" ht="18.600000000000001" customHeight="1" thickBot="1">
      <c r="A1280" s="108">
        <f t="shared" si="19"/>
        <v>1270</v>
      </c>
      <c r="B1280" s="105" t="s">
        <v>4021</v>
      </c>
      <c r="C1280" s="107" t="s">
        <v>30</v>
      </c>
      <c r="D1280" s="107" t="s">
        <v>23</v>
      </c>
      <c r="E1280" s="106"/>
      <c r="F1280" s="107" t="s">
        <v>9314</v>
      </c>
      <c r="G1280" s="107" t="s">
        <v>58</v>
      </c>
      <c r="H1280" s="107" t="s">
        <v>9313</v>
      </c>
      <c r="I1280" s="107">
        <v>1</v>
      </c>
      <c r="J1280" s="107" t="s">
        <v>8730</v>
      </c>
      <c r="K1280" s="112">
        <v>82277712</v>
      </c>
      <c r="L1280" s="110"/>
      <c r="M1280" s="109">
        <v>45992</v>
      </c>
      <c r="N1280" s="107">
        <v>1</v>
      </c>
      <c r="O1280" s="107" t="s">
        <v>8730</v>
      </c>
      <c r="P1280" s="111">
        <v>82277712</v>
      </c>
      <c r="Q1280" s="110"/>
      <c r="R1280" s="107" t="s">
        <v>9312</v>
      </c>
      <c r="S1280" s="109">
        <v>46003</v>
      </c>
      <c r="T1280" s="107" t="s">
        <v>23</v>
      </c>
    </row>
    <row r="1281" spans="1:20" ht="18.600000000000001" customHeight="1" thickBot="1">
      <c r="A1281" s="108">
        <f t="shared" si="19"/>
        <v>1271</v>
      </c>
      <c r="B1281" s="105" t="s">
        <v>4017</v>
      </c>
      <c r="C1281" s="107" t="s">
        <v>30</v>
      </c>
      <c r="D1281" s="107" t="s">
        <v>23</v>
      </c>
      <c r="E1281" s="106"/>
      <c r="F1281" s="107" t="s">
        <v>9311</v>
      </c>
      <c r="G1281" s="107" t="s">
        <v>58</v>
      </c>
      <c r="H1281" s="107" t="s">
        <v>8731</v>
      </c>
      <c r="I1281" s="107">
        <v>1</v>
      </c>
      <c r="J1281" s="107" t="s">
        <v>8730</v>
      </c>
      <c r="K1281" s="112">
        <v>229971927.98361599</v>
      </c>
      <c r="L1281" s="110"/>
      <c r="M1281" s="109">
        <v>45992</v>
      </c>
      <c r="N1281" s="107">
        <v>1</v>
      </c>
      <c r="O1281" s="107" t="s">
        <v>8730</v>
      </c>
      <c r="P1281" s="111">
        <v>226820676</v>
      </c>
      <c r="Q1281" s="110"/>
      <c r="R1281" s="107" t="s">
        <v>9310</v>
      </c>
      <c r="S1281" s="109">
        <v>46022</v>
      </c>
      <c r="T1281" s="107" t="s">
        <v>23</v>
      </c>
    </row>
    <row r="1282" spans="1:20" ht="18.600000000000001" customHeight="1" thickBot="1">
      <c r="A1282" s="108">
        <f t="shared" si="19"/>
        <v>1272</v>
      </c>
      <c r="B1282" s="105" t="s">
        <v>4013</v>
      </c>
      <c r="C1282" s="107" t="s">
        <v>30</v>
      </c>
      <c r="D1282" s="107" t="s">
        <v>23</v>
      </c>
      <c r="E1282" s="106"/>
      <c r="F1282" s="107" t="s">
        <v>9309</v>
      </c>
      <c r="G1282" s="107" t="s">
        <v>58</v>
      </c>
      <c r="H1282" s="107" t="s">
        <v>8757</v>
      </c>
      <c r="I1282" s="107">
        <v>1</v>
      </c>
      <c r="J1282" s="107" t="s">
        <v>8730</v>
      </c>
      <c r="K1282" s="112">
        <v>45000000</v>
      </c>
      <c r="L1282" s="110"/>
      <c r="M1282" s="109">
        <v>45839</v>
      </c>
      <c r="N1282" s="107">
        <v>1</v>
      </c>
      <c r="O1282" s="107" t="s">
        <v>8730</v>
      </c>
      <c r="P1282" s="111">
        <v>45000000</v>
      </c>
      <c r="Q1282" s="110"/>
      <c r="R1282" s="107" t="s">
        <v>9308</v>
      </c>
      <c r="S1282" s="109">
        <v>45852</v>
      </c>
      <c r="T1282" s="107" t="s">
        <v>23</v>
      </c>
    </row>
    <row r="1283" spans="1:20" ht="18.600000000000001" customHeight="1" thickBot="1">
      <c r="A1283" s="108">
        <f t="shared" si="19"/>
        <v>1273</v>
      </c>
      <c r="B1283" s="105" t="s">
        <v>4009</v>
      </c>
      <c r="C1283" s="107" t="s">
        <v>30</v>
      </c>
      <c r="D1283" s="107" t="s">
        <v>23</v>
      </c>
      <c r="E1283" s="106"/>
      <c r="F1283" s="107" t="s">
        <v>9307</v>
      </c>
      <c r="G1283" s="107" t="s">
        <v>58</v>
      </c>
      <c r="H1283" s="107" t="s">
        <v>9306</v>
      </c>
      <c r="I1283" s="107">
        <v>1</v>
      </c>
      <c r="J1283" s="107" t="s">
        <v>8730</v>
      </c>
      <c r="K1283" s="112">
        <v>1916248257</v>
      </c>
      <c r="L1283" s="110"/>
      <c r="M1283" s="109">
        <v>45965</v>
      </c>
      <c r="N1283" s="107">
        <v>1</v>
      </c>
      <c r="O1283" s="107" t="s">
        <v>8730</v>
      </c>
      <c r="P1283" s="111">
        <v>1796665000</v>
      </c>
      <c r="Q1283" s="110"/>
      <c r="R1283" s="107" t="s">
        <v>9305</v>
      </c>
      <c r="S1283" s="109">
        <v>45975</v>
      </c>
      <c r="T1283" s="107" t="s">
        <v>23</v>
      </c>
    </row>
    <row r="1284" spans="1:20" ht="18.600000000000001" customHeight="1" thickBot="1">
      <c r="A1284" s="108">
        <f t="shared" si="19"/>
        <v>1274</v>
      </c>
      <c r="B1284" s="105" t="s">
        <v>4005</v>
      </c>
      <c r="C1284" s="107" t="s">
        <v>30</v>
      </c>
      <c r="D1284" s="107" t="s">
        <v>23</v>
      </c>
      <c r="E1284" s="106"/>
      <c r="F1284" s="107" t="s">
        <v>9304</v>
      </c>
      <c r="G1284" s="107" t="s">
        <v>58</v>
      </c>
      <c r="H1284" s="107" t="s">
        <v>8750</v>
      </c>
      <c r="I1284" s="107">
        <v>1</v>
      </c>
      <c r="J1284" s="107" t="s">
        <v>8730</v>
      </c>
      <c r="K1284" s="112">
        <v>459728350</v>
      </c>
      <c r="L1284" s="110"/>
      <c r="M1284" s="109">
        <v>45965</v>
      </c>
      <c r="N1284" s="107">
        <v>1</v>
      </c>
      <c r="O1284" s="107" t="s">
        <v>8730</v>
      </c>
      <c r="P1284" s="111">
        <v>383106934</v>
      </c>
      <c r="Q1284" s="110"/>
      <c r="R1284" s="107" t="s">
        <v>9303</v>
      </c>
      <c r="S1284" s="109">
        <v>45980</v>
      </c>
      <c r="T1284" s="107" t="s">
        <v>23</v>
      </c>
    </row>
    <row r="1285" spans="1:20" ht="18.600000000000001" customHeight="1" thickBot="1">
      <c r="A1285" s="108">
        <f t="shared" si="19"/>
        <v>1275</v>
      </c>
      <c r="B1285" s="105" t="s">
        <v>4001</v>
      </c>
      <c r="C1285" s="107" t="s">
        <v>30</v>
      </c>
      <c r="D1285" s="107" t="s">
        <v>23</v>
      </c>
      <c r="E1285" s="106"/>
      <c r="F1285" s="107" t="s">
        <v>9302</v>
      </c>
      <c r="G1285" s="107" t="s">
        <v>58</v>
      </c>
      <c r="H1285" s="107" t="s">
        <v>8984</v>
      </c>
      <c r="I1285" s="107">
        <v>1</v>
      </c>
      <c r="J1285" s="107" t="s">
        <v>8730</v>
      </c>
      <c r="K1285" s="112">
        <v>21228480</v>
      </c>
      <c r="L1285" s="110"/>
      <c r="M1285" s="109">
        <v>45659</v>
      </c>
      <c r="N1285" s="107">
        <v>1</v>
      </c>
      <c r="O1285" s="107" t="s">
        <v>8730</v>
      </c>
      <c r="P1285" s="111">
        <v>21228480</v>
      </c>
      <c r="Q1285" s="110"/>
      <c r="R1285" s="107" t="s">
        <v>9301</v>
      </c>
      <c r="S1285" s="109">
        <v>45672</v>
      </c>
      <c r="T1285" s="107" t="s">
        <v>23</v>
      </c>
    </row>
    <row r="1286" spans="1:20" ht="18.600000000000001" customHeight="1" thickBot="1">
      <c r="A1286" s="108">
        <f t="shared" si="19"/>
        <v>1276</v>
      </c>
      <c r="B1286" s="105" t="s">
        <v>3998</v>
      </c>
      <c r="C1286" s="107" t="s">
        <v>30</v>
      </c>
      <c r="D1286" s="107" t="s">
        <v>23</v>
      </c>
      <c r="E1286" s="106"/>
      <c r="F1286" s="107" t="s">
        <v>9300</v>
      </c>
      <c r="G1286" s="107" t="s">
        <v>58</v>
      </c>
      <c r="H1286" s="107" t="s">
        <v>8750</v>
      </c>
      <c r="I1286" s="107">
        <v>1</v>
      </c>
      <c r="J1286" s="107" t="s">
        <v>8730</v>
      </c>
      <c r="K1286" s="112">
        <v>114603579.35999998</v>
      </c>
      <c r="L1286" s="110"/>
      <c r="M1286" s="109">
        <v>45659</v>
      </c>
      <c r="N1286" s="107">
        <v>1</v>
      </c>
      <c r="O1286" s="107" t="s">
        <v>8730</v>
      </c>
      <c r="P1286" s="111">
        <v>44936778</v>
      </c>
      <c r="Q1286" s="110"/>
      <c r="R1286" s="107" t="s">
        <v>9299</v>
      </c>
      <c r="S1286" s="109">
        <v>45660</v>
      </c>
      <c r="T1286" s="107" t="s">
        <v>23</v>
      </c>
    </row>
    <row r="1287" spans="1:20" ht="18.600000000000001" customHeight="1" thickBot="1">
      <c r="A1287" s="108">
        <f t="shared" si="19"/>
        <v>1277</v>
      </c>
      <c r="B1287" s="105" t="s">
        <v>3995</v>
      </c>
      <c r="C1287" s="107" t="s">
        <v>30</v>
      </c>
      <c r="D1287" s="107" t="s">
        <v>23</v>
      </c>
      <c r="E1287" s="106"/>
      <c r="F1287" s="107" t="s">
        <v>9298</v>
      </c>
      <c r="G1287" s="107" t="s">
        <v>58</v>
      </c>
      <c r="H1287" s="107" t="s">
        <v>8739</v>
      </c>
      <c r="I1287" s="107">
        <v>1</v>
      </c>
      <c r="J1287" s="107" t="s">
        <v>8730</v>
      </c>
      <c r="K1287" s="112">
        <v>162701136</v>
      </c>
      <c r="L1287" s="110"/>
      <c r="M1287" s="109">
        <v>45659</v>
      </c>
      <c r="N1287" s="107">
        <v>1</v>
      </c>
      <c r="O1287" s="107" t="s">
        <v>8730</v>
      </c>
      <c r="P1287" s="111">
        <v>62952696</v>
      </c>
      <c r="Q1287" s="110"/>
      <c r="R1287" s="107" t="s">
        <v>9297</v>
      </c>
      <c r="S1287" s="109">
        <v>45660</v>
      </c>
      <c r="T1287" s="107" t="s">
        <v>23</v>
      </c>
    </row>
    <row r="1288" spans="1:20" ht="18.600000000000001" customHeight="1" thickBot="1">
      <c r="A1288" s="108">
        <f t="shared" si="19"/>
        <v>1278</v>
      </c>
      <c r="B1288" s="105" t="s">
        <v>3991</v>
      </c>
      <c r="C1288" s="107" t="s">
        <v>30</v>
      </c>
      <c r="D1288" s="107" t="s">
        <v>23</v>
      </c>
      <c r="E1288" s="106"/>
      <c r="F1288" s="107" t="s">
        <v>9296</v>
      </c>
      <c r="G1288" s="107" t="s">
        <v>58</v>
      </c>
      <c r="H1288" s="107" t="s">
        <v>8757</v>
      </c>
      <c r="I1288" s="107">
        <v>1</v>
      </c>
      <c r="J1288" s="107" t="s">
        <v>8730</v>
      </c>
      <c r="K1288" s="112">
        <v>58205188.909999996</v>
      </c>
      <c r="L1288" s="110"/>
      <c r="M1288" s="109">
        <v>45691</v>
      </c>
      <c r="N1288" s="107">
        <v>1</v>
      </c>
      <c r="O1288" s="107" t="s">
        <v>8730</v>
      </c>
      <c r="P1288" s="111">
        <v>26456905</v>
      </c>
      <c r="Q1288" s="110"/>
      <c r="R1288" s="107" t="s">
        <v>9295</v>
      </c>
      <c r="S1288" s="109">
        <v>45699</v>
      </c>
      <c r="T1288" s="107" t="s">
        <v>23</v>
      </c>
    </row>
    <row r="1289" spans="1:20" ht="18.600000000000001" customHeight="1" thickBot="1">
      <c r="A1289" s="108">
        <f t="shared" si="19"/>
        <v>1279</v>
      </c>
      <c r="B1289" s="105" t="s">
        <v>3987</v>
      </c>
      <c r="C1289" s="107" t="s">
        <v>30</v>
      </c>
      <c r="D1289" s="107" t="s">
        <v>23</v>
      </c>
      <c r="E1289" s="106"/>
      <c r="F1289" s="107" t="s">
        <v>9294</v>
      </c>
      <c r="G1289" s="107" t="s">
        <v>58</v>
      </c>
      <c r="H1289" s="107" t="s">
        <v>8995</v>
      </c>
      <c r="I1289" s="107">
        <v>1</v>
      </c>
      <c r="J1289" s="107" t="s">
        <v>8730</v>
      </c>
      <c r="K1289" s="112">
        <v>72814899.480000004</v>
      </c>
      <c r="L1289" s="110"/>
      <c r="M1289" s="109">
        <v>45659</v>
      </c>
      <c r="N1289" s="107">
        <v>1</v>
      </c>
      <c r="O1289" s="107" t="s">
        <v>8730</v>
      </c>
      <c r="P1289" s="111">
        <v>34587075</v>
      </c>
      <c r="Q1289" s="110"/>
      <c r="R1289" s="107" t="s">
        <v>9293</v>
      </c>
      <c r="S1289" s="109">
        <v>45667</v>
      </c>
      <c r="T1289" s="107" t="s">
        <v>23</v>
      </c>
    </row>
    <row r="1290" spans="1:20" ht="18.600000000000001" customHeight="1" thickBot="1">
      <c r="A1290" s="108">
        <f t="shared" si="19"/>
        <v>1280</v>
      </c>
      <c r="B1290" s="105" t="s">
        <v>3983</v>
      </c>
      <c r="C1290" s="107" t="s">
        <v>30</v>
      </c>
      <c r="D1290" s="107" t="s">
        <v>23</v>
      </c>
      <c r="E1290" s="106"/>
      <c r="F1290" s="107" t="s">
        <v>9292</v>
      </c>
      <c r="G1290" s="107" t="s">
        <v>58</v>
      </c>
      <c r="H1290" s="107" t="s">
        <v>8757</v>
      </c>
      <c r="I1290" s="107">
        <v>1</v>
      </c>
      <c r="J1290" s="107" t="s">
        <v>8730</v>
      </c>
      <c r="K1290" s="112">
        <v>53965648.770000003</v>
      </c>
      <c r="L1290" s="110"/>
      <c r="M1290" s="109">
        <v>45691</v>
      </c>
      <c r="N1290" s="107">
        <v>1</v>
      </c>
      <c r="O1290" s="107" t="s">
        <v>8730</v>
      </c>
      <c r="P1290" s="111">
        <v>25756437</v>
      </c>
      <c r="Q1290" s="110"/>
      <c r="R1290" s="107" t="s">
        <v>9291</v>
      </c>
      <c r="S1290" s="109">
        <v>45707</v>
      </c>
      <c r="T1290" s="107" t="s">
        <v>23</v>
      </c>
    </row>
    <row r="1291" spans="1:20" ht="18.600000000000001" customHeight="1" thickBot="1">
      <c r="A1291" s="108">
        <f t="shared" si="19"/>
        <v>1281</v>
      </c>
      <c r="B1291" s="105" t="s">
        <v>3979</v>
      </c>
      <c r="C1291" s="107" t="s">
        <v>30</v>
      </c>
      <c r="D1291" s="107" t="s">
        <v>23</v>
      </c>
      <c r="E1291" s="106"/>
      <c r="F1291" s="107" t="s">
        <v>9290</v>
      </c>
      <c r="G1291" s="107" t="s">
        <v>58</v>
      </c>
      <c r="H1291" s="107" t="s">
        <v>8847</v>
      </c>
      <c r="I1291" s="107">
        <v>1</v>
      </c>
      <c r="J1291" s="107" t="s">
        <v>8730</v>
      </c>
      <c r="K1291" s="112">
        <v>102263148</v>
      </c>
      <c r="L1291" s="110"/>
      <c r="M1291" s="109">
        <v>45659</v>
      </c>
      <c r="N1291" s="107">
        <v>1</v>
      </c>
      <c r="O1291" s="107" t="s">
        <v>8730</v>
      </c>
      <c r="P1291" s="111">
        <v>48006866</v>
      </c>
      <c r="Q1291" s="110"/>
      <c r="R1291" s="107" t="s">
        <v>9289</v>
      </c>
      <c r="S1291" s="109">
        <v>45671</v>
      </c>
      <c r="T1291" s="107" t="s">
        <v>23</v>
      </c>
    </row>
    <row r="1292" spans="1:20" ht="18.600000000000001" customHeight="1" thickBot="1">
      <c r="A1292" s="108">
        <f t="shared" ref="A1292:A1355" si="20">A1291+1</f>
        <v>1282</v>
      </c>
      <c r="B1292" s="105" t="s">
        <v>3976</v>
      </c>
      <c r="C1292" s="107" t="s">
        <v>30</v>
      </c>
      <c r="D1292" s="107" t="s">
        <v>23</v>
      </c>
      <c r="E1292" s="106"/>
      <c r="F1292" s="107" t="s">
        <v>9288</v>
      </c>
      <c r="G1292" s="107" t="s">
        <v>58</v>
      </c>
      <c r="H1292" s="107" t="s">
        <v>9287</v>
      </c>
      <c r="I1292" s="107">
        <v>1</v>
      </c>
      <c r="J1292" s="107" t="s">
        <v>8730</v>
      </c>
      <c r="K1292" s="112">
        <v>41698800</v>
      </c>
      <c r="L1292" s="110"/>
      <c r="M1292" s="109">
        <v>45719</v>
      </c>
      <c r="N1292" s="107">
        <v>1</v>
      </c>
      <c r="O1292" s="107" t="s">
        <v>8730</v>
      </c>
      <c r="P1292" s="111">
        <v>13267800</v>
      </c>
      <c r="Q1292" s="110"/>
      <c r="R1292" s="107" t="s">
        <v>9286</v>
      </c>
      <c r="S1292" s="109">
        <v>45743</v>
      </c>
      <c r="T1292" s="107" t="s">
        <v>23</v>
      </c>
    </row>
    <row r="1293" spans="1:20" ht="18.600000000000001" customHeight="1" thickBot="1">
      <c r="A1293" s="108">
        <f t="shared" si="20"/>
        <v>1283</v>
      </c>
      <c r="B1293" s="105" t="s">
        <v>3972</v>
      </c>
      <c r="C1293" s="107" t="s">
        <v>30</v>
      </c>
      <c r="D1293" s="107" t="s">
        <v>23</v>
      </c>
      <c r="E1293" s="106"/>
      <c r="F1293" s="107" t="s">
        <v>9285</v>
      </c>
      <c r="G1293" s="107" t="s">
        <v>58</v>
      </c>
      <c r="H1293" s="107" t="s">
        <v>8735</v>
      </c>
      <c r="I1293" s="107">
        <v>1</v>
      </c>
      <c r="J1293" s="107" t="s">
        <v>8730</v>
      </c>
      <c r="K1293" s="112">
        <v>39771388.799999997</v>
      </c>
      <c r="L1293" s="110"/>
      <c r="M1293" s="109">
        <v>45839</v>
      </c>
      <c r="N1293" s="107">
        <v>1</v>
      </c>
      <c r="O1293" s="107" t="s">
        <v>8730</v>
      </c>
      <c r="P1293" s="111">
        <v>19200000</v>
      </c>
      <c r="Q1293" s="110"/>
      <c r="R1293" s="107" t="s">
        <v>9284</v>
      </c>
      <c r="S1293" s="109">
        <v>45866</v>
      </c>
      <c r="T1293" s="107" t="s">
        <v>23</v>
      </c>
    </row>
    <row r="1294" spans="1:20" ht="18.600000000000001" customHeight="1" thickBot="1">
      <c r="A1294" s="108">
        <f t="shared" si="20"/>
        <v>1284</v>
      </c>
      <c r="B1294" s="105" t="s">
        <v>3968</v>
      </c>
      <c r="C1294" s="107" t="s">
        <v>30</v>
      </c>
      <c r="D1294" s="107" t="s">
        <v>23</v>
      </c>
      <c r="E1294" s="106"/>
      <c r="F1294" s="107" t="s">
        <v>9283</v>
      </c>
      <c r="G1294" s="107" t="s">
        <v>58</v>
      </c>
      <c r="H1294" s="107" t="s">
        <v>9064</v>
      </c>
      <c r="I1294" s="107">
        <v>1</v>
      </c>
      <c r="J1294" s="107" t="s">
        <v>8730</v>
      </c>
      <c r="K1294" s="112">
        <v>45489600</v>
      </c>
      <c r="L1294" s="110"/>
      <c r="M1294" s="109">
        <v>45659</v>
      </c>
      <c r="N1294" s="107">
        <v>1</v>
      </c>
      <c r="O1294" s="107" t="s">
        <v>8730</v>
      </c>
      <c r="P1294" s="111">
        <v>21354840</v>
      </c>
      <c r="Q1294" s="110"/>
      <c r="R1294" s="107" t="s">
        <v>9282</v>
      </c>
      <c r="S1294" s="109">
        <v>45672</v>
      </c>
      <c r="T1294" s="107" t="s">
        <v>23</v>
      </c>
    </row>
    <row r="1295" spans="1:20" ht="18.600000000000001" customHeight="1" thickBot="1">
      <c r="A1295" s="108">
        <f t="shared" si="20"/>
        <v>1285</v>
      </c>
      <c r="B1295" s="105" t="s">
        <v>3964</v>
      </c>
      <c r="C1295" s="107" t="s">
        <v>30</v>
      </c>
      <c r="D1295" s="107" t="s">
        <v>23</v>
      </c>
      <c r="E1295" s="106"/>
      <c r="F1295" s="107" t="s">
        <v>9281</v>
      </c>
      <c r="G1295" s="107" t="s">
        <v>58</v>
      </c>
      <c r="H1295" s="107" t="s">
        <v>9280</v>
      </c>
      <c r="I1295" s="107">
        <v>1</v>
      </c>
      <c r="J1295" s="107" t="s">
        <v>8730</v>
      </c>
      <c r="K1295" s="112">
        <v>63000000</v>
      </c>
      <c r="L1295" s="110"/>
      <c r="M1295" s="109">
        <v>45659</v>
      </c>
      <c r="N1295" s="107">
        <v>1</v>
      </c>
      <c r="O1295" s="107" t="s">
        <v>8730</v>
      </c>
      <c r="P1295" s="111">
        <v>29212175</v>
      </c>
      <c r="Q1295" s="110"/>
      <c r="R1295" s="107" t="s">
        <v>9279</v>
      </c>
      <c r="S1295" s="109">
        <v>45672</v>
      </c>
      <c r="T1295" s="107" t="s">
        <v>23</v>
      </c>
    </row>
    <row r="1296" spans="1:20" ht="18.600000000000001" customHeight="1" thickBot="1">
      <c r="A1296" s="108">
        <f t="shared" si="20"/>
        <v>1286</v>
      </c>
      <c r="B1296" s="105" t="s">
        <v>3960</v>
      </c>
      <c r="C1296" s="107" t="s">
        <v>30</v>
      </c>
      <c r="D1296" s="107" t="s">
        <v>23</v>
      </c>
      <c r="E1296" s="106"/>
      <c r="F1296" s="107" t="s">
        <v>9278</v>
      </c>
      <c r="G1296" s="107" t="s">
        <v>58</v>
      </c>
      <c r="H1296" s="107" t="s">
        <v>8832</v>
      </c>
      <c r="I1296" s="107">
        <v>1</v>
      </c>
      <c r="J1296" s="107" t="s">
        <v>8730</v>
      </c>
      <c r="K1296" s="112">
        <v>53975621.700000003</v>
      </c>
      <c r="L1296" s="110"/>
      <c r="M1296" s="109">
        <v>45659</v>
      </c>
      <c r="N1296" s="107">
        <v>1</v>
      </c>
      <c r="O1296" s="107" t="s">
        <v>8730</v>
      </c>
      <c r="P1296" s="111">
        <v>24534370</v>
      </c>
      <c r="Q1296" s="110"/>
      <c r="R1296" s="107" t="s">
        <v>9277</v>
      </c>
      <c r="S1296" s="109">
        <v>45664</v>
      </c>
      <c r="T1296" s="107" t="s">
        <v>23</v>
      </c>
    </row>
    <row r="1297" spans="1:20" ht="18.600000000000001" customHeight="1" thickBot="1">
      <c r="A1297" s="108">
        <f t="shared" si="20"/>
        <v>1287</v>
      </c>
      <c r="B1297" s="105" t="s">
        <v>3956</v>
      </c>
      <c r="C1297" s="107" t="s">
        <v>30</v>
      </c>
      <c r="D1297" s="107" t="s">
        <v>23</v>
      </c>
      <c r="E1297" s="106"/>
      <c r="F1297" s="107" t="s">
        <v>9276</v>
      </c>
      <c r="G1297" s="107" t="s">
        <v>58</v>
      </c>
      <c r="H1297" s="107" t="s">
        <v>8757</v>
      </c>
      <c r="I1297" s="107">
        <v>1</v>
      </c>
      <c r="J1297" s="107" t="s">
        <v>8730</v>
      </c>
      <c r="K1297" s="112">
        <v>42604463</v>
      </c>
      <c r="L1297" s="110"/>
      <c r="M1297" s="109">
        <v>45691</v>
      </c>
      <c r="N1297" s="107">
        <v>1</v>
      </c>
      <c r="O1297" s="107" t="s">
        <v>8730</v>
      </c>
      <c r="P1297" s="111">
        <v>21302232</v>
      </c>
      <c r="Q1297" s="110"/>
      <c r="R1297" s="107" t="s">
        <v>9275</v>
      </c>
      <c r="S1297" s="109">
        <v>45695</v>
      </c>
      <c r="T1297" s="107" t="s">
        <v>23</v>
      </c>
    </row>
    <row r="1298" spans="1:20" ht="18.600000000000001" customHeight="1" thickBot="1">
      <c r="A1298" s="108">
        <f t="shared" si="20"/>
        <v>1288</v>
      </c>
      <c r="B1298" s="105" t="s">
        <v>3952</v>
      </c>
      <c r="C1298" s="107" t="s">
        <v>30</v>
      </c>
      <c r="D1298" s="107" t="s">
        <v>23</v>
      </c>
      <c r="E1298" s="106"/>
      <c r="F1298" s="107" t="s">
        <v>9274</v>
      </c>
      <c r="G1298" s="107" t="s">
        <v>58</v>
      </c>
      <c r="H1298" s="107" t="s">
        <v>8743</v>
      </c>
      <c r="I1298" s="107">
        <v>1</v>
      </c>
      <c r="J1298" s="107" t="s">
        <v>8730</v>
      </c>
      <c r="K1298" s="112">
        <v>104254469</v>
      </c>
      <c r="L1298" s="110"/>
      <c r="M1298" s="109">
        <v>45719</v>
      </c>
      <c r="N1298" s="107">
        <v>1</v>
      </c>
      <c r="O1298" s="107" t="s">
        <v>8730</v>
      </c>
      <c r="P1298" s="111">
        <v>25825880</v>
      </c>
      <c r="Q1298" s="110"/>
      <c r="R1298" s="107" t="s">
        <v>9273</v>
      </c>
      <c r="S1298" s="109">
        <v>45727</v>
      </c>
      <c r="T1298" s="107" t="s">
        <v>23</v>
      </c>
    </row>
    <row r="1299" spans="1:20" ht="18.600000000000001" customHeight="1" thickBot="1">
      <c r="A1299" s="108">
        <f t="shared" si="20"/>
        <v>1289</v>
      </c>
      <c r="B1299" s="105" t="s">
        <v>3948</v>
      </c>
      <c r="C1299" s="107" t="s">
        <v>30</v>
      </c>
      <c r="D1299" s="107" t="s">
        <v>23</v>
      </c>
      <c r="E1299" s="106"/>
      <c r="F1299" s="107" t="s">
        <v>9272</v>
      </c>
      <c r="G1299" s="107" t="s">
        <v>58</v>
      </c>
      <c r="H1299" s="107" t="s">
        <v>9271</v>
      </c>
      <c r="I1299" s="107">
        <v>1</v>
      </c>
      <c r="J1299" s="107" t="s">
        <v>8730</v>
      </c>
      <c r="K1299" s="112">
        <v>53975621.700000003</v>
      </c>
      <c r="L1299" s="110"/>
      <c r="M1299" s="109">
        <v>45719</v>
      </c>
      <c r="N1299" s="107">
        <v>1</v>
      </c>
      <c r="O1299" s="107" t="s">
        <v>8730</v>
      </c>
      <c r="P1299" s="111">
        <v>19639499</v>
      </c>
      <c r="Q1299" s="110"/>
      <c r="R1299" s="107" t="s">
        <v>9270</v>
      </c>
      <c r="S1299" s="109">
        <v>45721</v>
      </c>
      <c r="T1299" s="107" t="s">
        <v>23</v>
      </c>
    </row>
    <row r="1300" spans="1:20" ht="18.600000000000001" customHeight="1" thickBot="1">
      <c r="A1300" s="108">
        <f t="shared" si="20"/>
        <v>1290</v>
      </c>
      <c r="B1300" s="105" t="s">
        <v>3944</v>
      </c>
      <c r="C1300" s="107" t="s">
        <v>30</v>
      </c>
      <c r="D1300" s="107" t="s">
        <v>23</v>
      </c>
      <c r="E1300" s="106"/>
      <c r="F1300" s="107" t="s">
        <v>9269</v>
      </c>
      <c r="G1300" s="107" t="s">
        <v>58</v>
      </c>
      <c r="H1300" s="107" t="s">
        <v>8995</v>
      </c>
      <c r="I1300" s="107">
        <v>1</v>
      </c>
      <c r="J1300" s="107" t="s">
        <v>8730</v>
      </c>
      <c r="K1300" s="112">
        <v>114659064</v>
      </c>
      <c r="L1300" s="110"/>
      <c r="M1300" s="109">
        <v>45659</v>
      </c>
      <c r="N1300" s="107">
        <v>1</v>
      </c>
      <c r="O1300" s="107" t="s">
        <v>8730</v>
      </c>
      <c r="P1300" s="111">
        <v>53413800</v>
      </c>
      <c r="Q1300" s="110"/>
      <c r="R1300" s="107" t="s">
        <v>9268</v>
      </c>
      <c r="S1300" s="109">
        <v>45660</v>
      </c>
      <c r="T1300" s="107" t="s">
        <v>23</v>
      </c>
    </row>
    <row r="1301" spans="1:20" ht="18.600000000000001" customHeight="1" thickBot="1">
      <c r="A1301" s="108">
        <f t="shared" si="20"/>
        <v>1291</v>
      </c>
      <c r="B1301" s="105" t="s">
        <v>3940</v>
      </c>
      <c r="C1301" s="107" t="s">
        <v>30</v>
      </c>
      <c r="D1301" s="107" t="s">
        <v>23</v>
      </c>
      <c r="E1301" s="106"/>
      <c r="F1301" s="107" t="s">
        <v>9267</v>
      </c>
      <c r="G1301" s="107" t="s">
        <v>58</v>
      </c>
      <c r="H1301" s="107" t="s">
        <v>8765</v>
      </c>
      <c r="I1301" s="107">
        <v>1</v>
      </c>
      <c r="J1301" s="107" t="s">
        <v>8730</v>
      </c>
      <c r="K1301" s="112">
        <v>297965274.51599997</v>
      </c>
      <c r="L1301" s="110"/>
      <c r="M1301" s="109">
        <v>45839</v>
      </c>
      <c r="N1301" s="107">
        <v>1</v>
      </c>
      <c r="O1301" s="107" t="s">
        <v>8730</v>
      </c>
      <c r="P1301" s="111">
        <v>117902503</v>
      </c>
      <c r="Q1301" s="110"/>
      <c r="R1301" s="107" t="s">
        <v>9266</v>
      </c>
      <c r="S1301" s="109">
        <v>45856</v>
      </c>
      <c r="T1301" s="107" t="s">
        <v>23</v>
      </c>
    </row>
    <row r="1302" spans="1:20" ht="18.600000000000001" customHeight="1" thickBot="1">
      <c r="A1302" s="108">
        <f t="shared" si="20"/>
        <v>1292</v>
      </c>
      <c r="B1302" s="105" t="s">
        <v>3936</v>
      </c>
      <c r="C1302" s="107" t="s">
        <v>30</v>
      </c>
      <c r="D1302" s="107" t="s">
        <v>23</v>
      </c>
      <c r="E1302" s="106"/>
      <c r="F1302" s="107" t="s">
        <v>9265</v>
      </c>
      <c r="G1302" s="107" t="s">
        <v>58</v>
      </c>
      <c r="H1302" s="107" t="s">
        <v>9264</v>
      </c>
      <c r="I1302" s="107">
        <v>1</v>
      </c>
      <c r="J1302" s="107" t="s">
        <v>8730</v>
      </c>
      <c r="K1302" s="112">
        <v>1076603378.2919998</v>
      </c>
      <c r="L1302" s="110"/>
      <c r="M1302" s="109">
        <v>45839</v>
      </c>
      <c r="N1302" s="107">
        <v>1</v>
      </c>
      <c r="O1302" s="107" t="s">
        <v>8730</v>
      </c>
      <c r="P1302" s="111">
        <v>26762805</v>
      </c>
      <c r="Q1302" s="110"/>
      <c r="R1302" s="107" t="s">
        <v>9263</v>
      </c>
      <c r="S1302" s="109">
        <v>45842</v>
      </c>
      <c r="T1302" s="107" t="s">
        <v>23</v>
      </c>
    </row>
    <row r="1303" spans="1:20" ht="18.600000000000001" customHeight="1" thickBot="1">
      <c r="A1303" s="108">
        <f t="shared" si="20"/>
        <v>1293</v>
      </c>
      <c r="B1303" s="105" t="s">
        <v>3932</v>
      </c>
      <c r="C1303" s="107" t="s">
        <v>30</v>
      </c>
      <c r="D1303" s="107" t="s">
        <v>23</v>
      </c>
      <c r="E1303" s="106"/>
      <c r="F1303" s="107" t="s">
        <v>9262</v>
      </c>
      <c r="G1303" s="107" t="s">
        <v>58</v>
      </c>
      <c r="H1303" s="107" t="s">
        <v>8832</v>
      </c>
      <c r="I1303" s="107">
        <v>1</v>
      </c>
      <c r="J1303" s="107" t="s">
        <v>8730</v>
      </c>
      <c r="K1303" s="112">
        <v>89863356</v>
      </c>
      <c r="L1303" s="110"/>
      <c r="M1303" s="109">
        <v>45659</v>
      </c>
      <c r="N1303" s="107">
        <v>1</v>
      </c>
      <c r="O1303" s="107" t="s">
        <v>8730</v>
      </c>
      <c r="P1303" s="111">
        <v>44931678</v>
      </c>
      <c r="Q1303" s="110"/>
      <c r="R1303" s="107" t="s">
        <v>9261</v>
      </c>
      <c r="S1303" s="109">
        <v>45660</v>
      </c>
      <c r="T1303" s="107" t="s">
        <v>23</v>
      </c>
    </row>
    <row r="1304" spans="1:20" ht="18.600000000000001" customHeight="1" thickBot="1">
      <c r="A1304" s="108">
        <f t="shared" si="20"/>
        <v>1294</v>
      </c>
      <c r="B1304" s="105" t="s">
        <v>3928</v>
      </c>
      <c r="C1304" s="107" t="s">
        <v>30</v>
      </c>
      <c r="D1304" s="107" t="s">
        <v>23</v>
      </c>
      <c r="E1304" s="106"/>
      <c r="F1304" s="107" t="s">
        <v>9260</v>
      </c>
      <c r="G1304" s="107" t="s">
        <v>58</v>
      </c>
      <c r="H1304" s="107" t="s">
        <v>8706</v>
      </c>
      <c r="I1304" s="107">
        <v>1</v>
      </c>
      <c r="J1304" s="107" t="s">
        <v>8730</v>
      </c>
      <c r="K1304" s="112">
        <v>89863356</v>
      </c>
      <c r="L1304" s="110"/>
      <c r="M1304" s="109">
        <v>45659</v>
      </c>
      <c r="N1304" s="107">
        <v>1</v>
      </c>
      <c r="O1304" s="107" t="s">
        <v>8730</v>
      </c>
      <c r="P1304" s="111">
        <v>39939269</v>
      </c>
      <c r="Q1304" s="110"/>
      <c r="R1304" s="107" t="s">
        <v>9259</v>
      </c>
      <c r="S1304" s="109">
        <v>45681</v>
      </c>
      <c r="T1304" s="107" t="s">
        <v>23</v>
      </c>
    </row>
    <row r="1305" spans="1:20" ht="18.600000000000001" customHeight="1" thickBot="1">
      <c r="A1305" s="108">
        <f t="shared" si="20"/>
        <v>1295</v>
      </c>
      <c r="B1305" s="105" t="s">
        <v>3924</v>
      </c>
      <c r="C1305" s="107" t="s">
        <v>30</v>
      </c>
      <c r="D1305" s="107" t="s">
        <v>23</v>
      </c>
      <c r="E1305" s="106"/>
      <c r="F1305" s="107" t="s">
        <v>9258</v>
      </c>
      <c r="G1305" s="107" t="s">
        <v>58</v>
      </c>
      <c r="H1305" s="107" t="s">
        <v>8995</v>
      </c>
      <c r="I1305" s="107">
        <v>1</v>
      </c>
      <c r="J1305" s="107" t="s">
        <v>8730</v>
      </c>
      <c r="K1305" s="112">
        <v>102250704</v>
      </c>
      <c r="L1305" s="110"/>
      <c r="M1305" s="109">
        <v>45659</v>
      </c>
      <c r="N1305" s="107">
        <v>1</v>
      </c>
      <c r="O1305" s="107" t="s">
        <v>8730</v>
      </c>
      <c r="P1305" s="111">
        <v>48853114</v>
      </c>
      <c r="Q1305" s="110"/>
      <c r="R1305" s="107" t="s">
        <v>9257</v>
      </c>
      <c r="S1305" s="109">
        <v>45667</v>
      </c>
      <c r="T1305" s="107" t="s">
        <v>23</v>
      </c>
    </row>
    <row r="1306" spans="1:20" ht="18.600000000000001" customHeight="1" thickBot="1">
      <c r="A1306" s="108">
        <f t="shared" si="20"/>
        <v>1296</v>
      </c>
      <c r="B1306" s="105" t="s">
        <v>3920</v>
      </c>
      <c r="C1306" s="107" t="s">
        <v>30</v>
      </c>
      <c r="D1306" s="107" t="s">
        <v>23</v>
      </c>
      <c r="E1306" s="106"/>
      <c r="F1306" s="107" t="s">
        <v>9256</v>
      </c>
      <c r="G1306" s="107" t="s">
        <v>58</v>
      </c>
      <c r="H1306" s="107" t="s">
        <v>8995</v>
      </c>
      <c r="I1306" s="107">
        <v>1</v>
      </c>
      <c r="J1306" s="107" t="s">
        <v>8730</v>
      </c>
      <c r="K1306" s="112">
        <v>102250704</v>
      </c>
      <c r="L1306" s="110"/>
      <c r="M1306" s="109">
        <v>45779</v>
      </c>
      <c r="N1306" s="107">
        <v>1</v>
      </c>
      <c r="O1306" s="107" t="s">
        <v>8730</v>
      </c>
      <c r="P1306" s="111">
        <v>14201487</v>
      </c>
      <c r="Q1306" s="110"/>
      <c r="R1306" s="107" t="s">
        <v>9255</v>
      </c>
      <c r="S1306" s="109">
        <v>45786</v>
      </c>
      <c r="T1306" s="107" t="s">
        <v>23</v>
      </c>
    </row>
    <row r="1307" spans="1:20" ht="18.600000000000001" customHeight="1" thickBot="1">
      <c r="A1307" s="108">
        <f t="shared" si="20"/>
        <v>1297</v>
      </c>
      <c r="B1307" s="105" t="s">
        <v>3916</v>
      </c>
      <c r="C1307" s="107" t="s">
        <v>30</v>
      </c>
      <c r="D1307" s="107" t="s">
        <v>23</v>
      </c>
      <c r="E1307" s="106"/>
      <c r="F1307" s="107" t="s">
        <v>9254</v>
      </c>
      <c r="G1307" s="107" t="s">
        <v>58</v>
      </c>
      <c r="H1307" s="107" t="s">
        <v>8995</v>
      </c>
      <c r="I1307" s="107">
        <v>1</v>
      </c>
      <c r="J1307" s="107" t="s">
        <v>8730</v>
      </c>
      <c r="K1307" s="112">
        <v>72814896</v>
      </c>
      <c r="L1307" s="110"/>
      <c r="M1307" s="109">
        <v>45659</v>
      </c>
      <c r="N1307" s="107">
        <v>1</v>
      </c>
      <c r="O1307" s="107" t="s">
        <v>8730</v>
      </c>
      <c r="P1307" s="111">
        <v>48543264</v>
      </c>
      <c r="Q1307" s="110"/>
      <c r="R1307" s="107" t="s">
        <v>9253</v>
      </c>
      <c r="S1307" s="109">
        <v>45659</v>
      </c>
      <c r="T1307" s="107" t="s">
        <v>23</v>
      </c>
    </row>
    <row r="1308" spans="1:20" ht="18.600000000000001" customHeight="1" thickBot="1">
      <c r="A1308" s="108">
        <f t="shared" si="20"/>
        <v>1298</v>
      </c>
      <c r="B1308" s="105" t="s">
        <v>3912</v>
      </c>
      <c r="C1308" s="107" t="s">
        <v>30</v>
      </c>
      <c r="D1308" s="107" t="s">
        <v>23</v>
      </c>
      <c r="E1308" s="106"/>
      <c r="F1308" s="107" t="s">
        <v>9252</v>
      </c>
      <c r="G1308" s="107" t="s">
        <v>58</v>
      </c>
      <c r="H1308" s="107" t="s">
        <v>8761</v>
      </c>
      <c r="I1308" s="107">
        <v>1</v>
      </c>
      <c r="J1308" s="107" t="s">
        <v>8730</v>
      </c>
      <c r="K1308" s="112">
        <v>72814896</v>
      </c>
      <c r="L1308" s="110"/>
      <c r="M1308" s="109">
        <v>45691</v>
      </c>
      <c r="N1308" s="107">
        <v>1</v>
      </c>
      <c r="O1308" s="107" t="s">
        <v>8730</v>
      </c>
      <c r="P1308" s="111">
        <v>34384812</v>
      </c>
      <c r="Q1308" s="110"/>
      <c r="R1308" s="107" t="s">
        <v>9251</v>
      </c>
      <c r="S1308" s="109">
        <v>45705</v>
      </c>
      <c r="T1308" s="107" t="s">
        <v>23</v>
      </c>
    </row>
    <row r="1309" spans="1:20" ht="18.600000000000001" customHeight="1" thickBot="1">
      <c r="A1309" s="108">
        <f t="shared" si="20"/>
        <v>1299</v>
      </c>
      <c r="B1309" s="105" t="s">
        <v>3908</v>
      </c>
      <c r="C1309" s="107" t="s">
        <v>30</v>
      </c>
      <c r="D1309" s="107" t="s">
        <v>23</v>
      </c>
      <c r="E1309" s="106"/>
      <c r="F1309" s="107" t="s">
        <v>9250</v>
      </c>
      <c r="G1309" s="107" t="s">
        <v>58</v>
      </c>
      <c r="H1309" s="107" t="s">
        <v>8995</v>
      </c>
      <c r="I1309" s="107">
        <v>1</v>
      </c>
      <c r="J1309" s="107" t="s">
        <v>8730</v>
      </c>
      <c r="K1309" s="112">
        <v>58871616</v>
      </c>
      <c r="L1309" s="110"/>
      <c r="M1309" s="109">
        <v>45659</v>
      </c>
      <c r="N1309" s="107">
        <v>1</v>
      </c>
      <c r="O1309" s="107" t="s">
        <v>8730</v>
      </c>
      <c r="P1309" s="111">
        <v>36047448</v>
      </c>
      <c r="Q1309" s="110"/>
      <c r="R1309" s="107" t="s">
        <v>9249</v>
      </c>
      <c r="S1309" s="109">
        <v>45659</v>
      </c>
      <c r="T1309" s="107" t="s">
        <v>23</v>
      </c>
    </row>
    <row r="1310" spans="1:20" ht="18.600000000000001" customHeight="1" thickBot="1">
      <c r="A1310" s="108">
        <f t="shared" si="20"/>
        <v>1300</v>
      </c>
      <c r="B1310" s="105" t="s">
        <v>3904</v>
      </c>
      <c r="C1310" s="107" t="s">
        <v>30</v>
      </c>
      <c r="D1310" s="107" t="s">
        <v>23</v>
      </c>
      <c r="E1310" s="106"/>
      <c r="F1310" s="107" t="s">
        <v>9248</v>
      </c>
      <c r="G1310" s="107" t="s">
        <v>58</v>
      </c>
      <c r="H1310" s="107" t="s">
        <v>8761</v>
      </c>
      <c r="I1310" s="107">
        <v>1</v>
      </c>
      <c r="J1310" s="107" t="s">
        <v>8730</v>
      </c>
      <c r="K1310" s="112">
        <v>68178804</v>
      </c>
      <c r="L1310" s="110"/>
      <c r="M1310" s="109">
        <v>45719</v>
      </c>
      <c r="N1310" s="107">
        <v>1</v>
      </c>
      <c r="O1310" s="107" t="s">
        <v>8730</v>
      </c>
      <c r="P1310" s="111">
        <v>22966666</v>
      </c>
      <c r="Q1310" s="110"/>
      <c r="R1310" s="107" t="s">
        <v>9247</v>
      </c>
      <c r="S1310" s="109">
        <v>45742</v>
      </c>
      <c r="T1310" s="107" t="s">
        <v>23</v>
      </c>
    </row>
    <row r="1311" spans="1:20" ht="18.600000000000001" customHeight="1" thickBot="1">
      <c r="A1311" s="108">
        <f t="shared" si="20"/>
        <v>1301</v>
      </c>
      <c r="B1311" s="105" t="s">
        <v>3900</v>
      </c>
      <c r="C1311" s="107" t="s">
        <v>30</v>
      </c>
      <c r="D1311" s="107" t="s">
        <v>23</v>
      </c>
      <c r="E1311" s="106"/>
      <c r="F1311" s="107" t="s">
        <v>9246</v>
      </c>
      <c r="G1311" s="107" t="s">
        <v>58</v>
      </c>
      <c r="H1311" s="107" t="s">
        <v>8761</v>
      </c>
      <c r="I1311" s="107">
        <v>1</v>
      </c>
      <c r="J1311" s="107" t="s">
        <v>8730</v>
      </c>
      <c r="K1311" s="112">
        <v>72814896</v>
      </c>
      <c r="L1311" s="110"/>
      <c r="M1311" s="109">
        <v>45691</v>
      </c>
      <c r="N1311" s="107">
        <v>1</v>
      </c>
      <c r="O1311" s="107" t="s">
        <v>8730</v>
      </c>
      <c r="P1311" s="111">
        <v>30744067</v>
      </c>
      <c r="Q1311" s="110"/>
      <c r="R1311" s="107" t="s">
        <v>9245</v>
      </c>
      <c r="S1311" s="109">
        <v>45709</v>
      </c>
      <c r="T1311" s="107" t="s">
        <v>23</v>
      </c>
    </row>
    <row r="1312" spans="1:20" ht="18.600000000000001" customHeight="1" thickBot="1">
      <c r="A1312" s="108">
        <f t="shared" si="20"/>
        <v>1302</v>
      </c>
      <c r="B1312" s="105" t="s">
        <v>3896</v>
      </c>
      <c r="C1312" s="107" t="s">
        <v>30</v>
      </c>
      <c r="D1312" s="107" t="s">
        <v>23</v>
      </c>
      <c r="E1312" s="106"/>
      <c r="F1312" s="107" t="s">
        <v>9244</v>
      </c>
      <c r="G1312" s="107" t="s">
        <v>58</v>
      </c>
      <c r="H1312" s="107" t="s">
        <v>8761</v>
      </c>
      <c r="I1312" s="107">
        <v>1</v>
      </c>
      <c r="J1312" s="107" t="s">
        <v>8730</v>
      </c>
      <c r="K1312" s="112">
        <v>46477596</v>
      </c>
      <c r="L1312" s="110"/>
      <c r="M1312" s="109">
        <v>45659</v>
      </c>
      <c r="N1312" s="107">
        <v>1</v>
      </c>
      <c r="O1312" s="107" t="s">
        <v>8730</v>
      </c>
      <c r="P1312" s="111">
        <v>20656709</v>
      </c>
      <c r="Q1312" s="110"/>
      <c r="R1312" s="107" t="s">
        <v>9243</v>
      </c>
      <c r="S1312" s="109">
        <v>45680</v>
      </c>
      <c r="T1312" s="107" t="s">
        <v>23</v>
      </c>
    </row>
    <row r="1313" spans="1:20" ht="18.600000000000001" customHeight="1" thickBot="1">
      <c r="A1313" s="108">
        <f t="shared" si="20"/>
        <v>1303</v>
      </c>
      <c r="B1313" s="105" t="s">
        <v>3892</v>
      </c>
      <c r="C1313" s="107" t="s">
        <v>30</v>
      </c>
      <c r="D1313" s="107" t="s">
        <v>23</v>
      </c>
      <c r="E1313" s="106"/>
      <c r="F1313" s="107" t="s">
        <v>9242</v>
      </c>
      <c r="G1313" s="107" t="s">
        <v>58</v>
      </c>
      <c r="H1313" s="107" t="s">
        <v>9241</v>
      </c>
      <c r="I1313" s="107">
        <v>1</v>
      </c>
      <c r="J1313" s="107" t="s">
        <v>8730</v>
      </c>
      <c r="K1313" s="112">
        <v>1120000000</v>
      </c>
      <c r="L1313" s="110"/>
      <c r="M1313" s="109">
        <v>45779</v>
      </c>
      <c r="N1313" s="107">
        <v>1</v>
      </c>
      <c r="O1313" s="107" t="s">
        <v>8730</v>
      </c>
      <c r="P1313" s="111">
        <v>1060000000</v>
      </c>
      <c r="Q1313" s="110"/>
      <c r="R1313" s="107" t="s">
        <v>9240</v>
      </c>
      <c r="S1313" s="109">
        <v>45805</v>
      </c>
      <c r="T1313" s="107" t="s">
        <v>23</v>
      </c>
    </row>
    <row r="1314" spans="1:20" ht="18.600000000000001" customHeight="1" thickBot="1">
      <c r="A1314" s="108">
        <f t="shared" si="20"/>
        <v>1304</v>
      </c>
      <c r="B1314" s="105" t="s">
        <v>3888</v>
      </c>
      <c r="C1314" s="107" t="s">
        <v>30</v>
      </c>
      <c r="D1314" s="107" t="s">
        <v>23</v>
      </c>
      <c r="E1314" s="106"/>
      <c r="F1314" s="107" t="s">
        <v>9239</v>
      </c>
      <c r="G1314" s="107" t="s">
        <v>58</v>
      </c>
      <c r="H1314" s="107" t="s">
        <v>9238</v>
      </c>
      <c r="I1314" s="107">
        <v>1</v>
      </c>
      <c r="J1314" s="107" t="s">
        <v>8730</v>
      </c>
      <c r="K1314" s="112">
        <v>50000000</v>
      </c>
      <c r="L1314" s="110"/>
      <c r="M1314" s="109">
        <v>45901</v>
      </c>
      <c r="N1314" s="107">
        <v>1</v>
      </c>
      <c r="O1314" s="107" t="s">
        <v>8730</v>
      </c>
      <c r="P1314" s="111">
        <v>41424753</v>
      </c>
      <c r="Q1314" s="110"/>
      <c r="R1314" s="107" t="s">
        <v>9237</v>
      </c>
      <c r="S1314" s="109">
        <v>45916</v>
      </c>
      <c r="T1314" s="107" t="s">
        <v>23</v>
      </c>
    </row>
    <row r="1315" spans="1:20" ht="18.600000000000001" customHeight="1" thickBot="1">
      <c r="A1315" s="108">
        <f t="shared" si="20"/>
        <v>1305</v>
      </c>
      <c r="B1315" s="105" t="s">
        <v>3884</v>
      </c>
      <c r="C1315" s="107" t="s">
        <v>30</v>
      </c>
      <c r="D1315" s="107" t="s">
        <v>23</v>
      </c>
      <c r="E1315" s="106"/>
      <c r="F1315" s="107" t="s">
        <v>9236</v>
      </c>
      <c r="G1315" s="107" t="s">
        <v>58</v>
      </c>
      <c r="H1315" s="107" t="s">
        <v>9235</v>
      </c>
      <c r="I1315" s="107">
        <v>1</v>
      </c>
      <c r="J1315" s="107" t="s">
        <v>8730</v>
      </c>
      <c r="K1315" s="112">
        <v>25000000</v>
      </c>
      <c r="L1315" s="110"/>
      <c r="M1315" s="109">
        <v>45965</v>
      </c>
      <c r="N1315" s="107">
        <v>1</v>
      </c>
      <c r="O1315" s="107" t="s">
        <v>8730</v>
      </c>
      <c r="P1315" s="111">
        <v>25000000</v>
      </c>
      <c r="Q1315" s="110"/>
      <c r="R1315" s="107" t="s">
        <v>9234</v>
      </c>
      <c r="S1315" s="109">
        <v>45982</v>
      </c>
      <c r="T1315" s="107" t="s">
        <v>23</v>
      </c>
    </row>
    <row r="1316" spans="1:20" ht="18.600000000000001" customHeight="1" thickBot="1">
      <c r="A1316" s="108">
        <f t="shared" si="20"/>
        <v>1306</v>
      </c>
      <c r="B1316" s="105" t="s">
        <v>3880</v>
      </c>
      <c r="C1316" s="107" t="s">
        <v>30</v>
      </c>
      <c r="D1316" s="107" t="s">
        <v>23</v>
      </c>
      <c r="E1316" s="106"/>
      <c r="F1316" s="107" t="s">
        <v>9233</v>
      </c>
      <c r="G1316" s="107" t="s">
        <v>58</v>
      </c>
      <c r="H1316" s="107" t="s">
        <v>9232</v>
      </c>
      <c r="I1316" s="107">
        <v>1</v>
      </c>
      <c r="J1316" s="107" t="s">
        <v>8730</v>
      </c>
      <c r="K1316" s="112">
        <v>41856000</v>
      </c>
      <c r="L1316" s="110"/>
      <c r="M1316" s="109">
        <v>45931</v>
      </c>
      <c r="N1316" s="107">
        <v>1</v>
      </c>
      <c r="O1316" s="107" t="s">
        <v>8730</v>
      </c>
      <c r="P1316" s="111">
        <v>25000000</v>
      </c>
      <c r="Q1316" s="110"/>
      <c r="R1316" s="107" t="s">
        <v>9231</v>
      </c>
      <c r="S1316" s="109">
        <v>45947</v>
      </c>
      <c r="T1316" s="107" t="s">
        <v>23</v>
      </c>
    </row>
    <row r="1317" spans="1:20" ht="18.600000000000001" customHeight="1" thickBot="1">
      <c r="A1317" s="108">
        <f t="shared" si="20"/>
        <v>1307</v>
      </c>
      <c r="B1317" s="105" t="s">
        <v>3876</v>
      </c>
      <c r="C1317" s="107" t="s">
        <v>30</v>
      </c>
      <c r="D1317" s="107" t="s">
        <v>23</v>
      </c>
      <c r="E1317" s="106"/>
      <c r="F1317" s="107" t="s">
        <v>9230</v>
      </c>
      <c r="G1317" s="107" t="s">
        <v>58</v>
      </c>
      <c r="H1317" s="107" t="s">
        <v>8995</v>
      </c>
      <c r="I1317" s="107">
        <v>1</v>
      </c>
      <c r="J1317" s="107" t="s">
        <v>8730</v>
      </c>
      <c r="K1317" s="112">
        <v>114644726.082432</v>
      </c>
      <c r="L1317" s="110"/>
      <c r="M1317" s="109">
        <v>45659</v>
      </c>
      <c r="N1317" s="107">
        <v>1</v>
      </c>
      <c r="O1317" s="107" t="s">
        <v>8730</v>
      </c>
      <c r="P1317" s="111">
        <v>57322363</v>
      </c>
      <c r="Q1317" s="110"/>
      <c r="R1317" s="107" t="s">
        <v>9229</v>
      </c>
      <c r="S1317" s="109">
        <v>45666</v>
      </c>
      <c r="T1317" s="107" t="s">
        <v>23</v>
      </c>
    </row>
    <row r="1318" spans="1:20" ht="18.600000000000001" customHeight="1" thickBot="1">
      <c r="A1318" s="108">
        <f t="shared" si="20"/>
        <v>1308</v>
      </c>
      <c r="B1318" s="105" t="s">
        <v>3872</v>
      </c>
      <c r="C1318" s="107" t="s">
        <v>30</v>
      </c>
      <c r="D1318" s="107" t="s">
        <v>23</v>
      </c>
      <c r="E1318" s="106"/>
      <c r="F1318" s="107" t="s">
        <v>9228</v>
      </c>
      <c r="G1318" s="107" t="s">
        <v>58</v>
      </c>
      <c r="H1318" s="107" t="s">
        <v>8995</v>
      </c>
      <c r="I1318" s="107">
        <v>1</v>
      </c>
      <c r="J1318" s="107" t="s">
        <v>8730</v>
      </c>
      <c r="K1318" s="112">
        <v>102603865.104</v>
      </c>
      <c r="L1318" s="110"/>
      <c r="M1318" s="109">
        <v>45659</v>
      </c>
      <c r="N1318" s="107">
        <v>1</v>
      </c>
      <c r="O1318" s="107" t="s">
        <v>8730</v>
      </c>
      <c r="P1318" s="111">
        <v>51301932</v>
      </c>
      <c r="Q1318" s="110"/>
      <c r="R1318" s="107" t="s">
        <v>9227</v>
      </c>
      <c r="S1318" s="109">
        <v>45670</v>
      </c>
      <c r="T1318" s="107" t="s">
        <v>23</v>
      </c>
    </row>
    <row r="1319" spans="1:20" ht="18.600000000000001" customHeight="1" thickBot="1">
      <c r="A1319" s="108">
        <f t="shared" si="20"/>
        <v>1309</v>
      </c>
      <c r="B1319" s="105" t="s">
        <v>3868</v>
      </c>
      <c r="C1319" s="107" t="s">
        <v>30</v>
      </c>
      <c r="D1319" s="107" t="s">
        <v>23</v>
      </c>
      <c r="E1319" s="106"/>
      <c r="F1319" s="107" t="s">
        <v>9226</v>
      </c>
      <c r="G1319" s="107" t="s">
        <v>58</v>
      </c>
      <c r="H1319" s="107" t="s">
        <v>9064</v>
      </c>
      <c r="I1319" s="107">
        <v>1</v>
      </c>
      <c r="J1319" s="107" t="s">
        <v>8730</v>
      </c>
      <c r="K1319" s="112">
        <v>51125344.452000007</v>
      </c>
      <c r="L1319" s="110"/>
      <c r="M1319" s="109">
        <v>45659</v>
      </c>
      <c r="N1319" s="107">
        <v>1</v>
      </c>
      <c r="O1319" s="107" t="s">
        <v>8730</v>
      </c>
      <c r="P1319" s="111">
        <v>25562670</v>
      </c>
      <c r="Q1319" s="110"/>
      <c r="R1319" s="107" t="s">
        <v>9225</v>
      </c>
      <c r="S1319" s="109">
        <v>45670</v>
      </c>
      <c r="T1319" s="107" t="s">
        <v>23</v>
      </c>
    </row>
    <row r="1320" spans="1:20" ht="18.600000000000001" customHeight="1" thickBot="1">
      <c r="A1320" s="108">
        <f t="shared" si="20"/>
        <v>1310</v>
      </c>
      <c r="B1320" s="105" t="s">
        <v>3864</v>
      </c>
      <c r="C1320" s="107" t="s">
        <v>30</v>
      </c>
      <c r="D1320" s="107" t="s">
        <v>23</v>
      </c>
      <c r="E1320" s="106"/>
      <c r="F1320" s="107" t="s">
        <v>9224</v>
      </c>
      <c r="G1320" s="107" t="s">
        <v>58</v>
      </c>
      <c r="H1320" s="107" t="s">
        <v>9223</v>
      </c>
      <c r="I1320" s="107">
        <v>1</v>
      </c>
      <c r="J1320" s="107" t="s">
        <v>8730</v>
      </c>
      <c r="K1320" s="112">
        <v>58882496.400000006</v>
      </c>
      <c r="L1320" s="110"/>
      <c r="M1320" s="109">
        <v>45691</v>
      </c>
      <c r="N1320" s="107">
        <v>1</v>
      </c>
      <c r="O1320" s="107" t="s">
        <v>8730</v>
      </c>
      <c r="P1320" s="111">
        <v>29441248</v>
      </c>
      <c r="Q1320" s="110"/>
      <c r="R1320" s="107" t="s">
        <v>9222</v>
      </c>
      <c r="S1320" s="109">
        <v>45705</v>
      </c>
      <c r="T1320" s="107" t="s">
        <v>23</v>
      </c>
    </row>
    <row r="1321" spans="1:20" ht="18.600000000000001" customHeight="1" thickBot="1">
      <c r="A1321" s="108">
        <f t="shared" si="20"/>
        <v>1311</v>
      </c>
      <c r="B1321" s="105" t="s">
        <v>3860</v>
      </c>
      <c r="C1321" s="107" t="s">
        <v>30</v>
      </c>
      <c r="D1321" s="107" t="s">
        <v>23</v>
      </c>
      <c r="E1321" s="106"/>
      <c r="F1321" s="107" t="s">
        <v>9221</v>
      </c>
      <c r="G1321" s="107" t="s">
        <v>58</v>
      </c>
      <c r="H1321" s="107" t="s">
        <v>8984</v>
      </c>
      <c r="I1321" s="107">
        <v>1</v>
      </c>
      <c r="J1321" s="107" t="s">
        <v>8730</v>
      </c>
      <c r="K1321" s="112">
        <v>51125344.452000007</v>
      </c>
      <c r="L1321" s="110"/>
      <c r="M1321" s="109">
        <v>45659</v>
      </c>
      <c r="N1321" s="107">
        <v>1</v>
      </c>
      <c r="O1321" s="107" t="s">
        <v>8730</v>
      </c>
      <c r="P1321" s="111">
        <v>25562672</v>
      </c>
      <c r="Q1321" s="110"/>
      <c r="R1321" s="107" t="s">
        <v>9220</v>
      </c>
      <c r="S1321" s="109">
        <v>45675</v>
      </c>
      <c r="T1321" s="107" t="s">
        <v>23</v>
      </c>
    </row>
    <row r="1322" spans="1:20" ht="18.600000000000001" customHeight="1" thickBot="1">
      <c r="A1322" s="108">
        <f t="shared" si="20"/>
        <v>1312</v>
      </c>
      <c r="B1322" s="105" t="s">
        <v>3856</v>
      </c>
      <c r="C1322" s="107" t="s">
        <v>30</v>
      </c>
      <c r="D1322" s="107" t="s">
        <v>23</v>
      </c>
      <c r="E1322" s="106"/>
      <c r="F1322" s="107" t="s">
        <v>9219</v>
      </c>
      <c r="G1322" s="107" t="s">
        <v>58</v>
      </c>
      <c r="H1322" s="107" t="s">
        <v>9064</v>
      </c>
      <c r="I1322" s="107">
        <v>1</v>
      </c>
      <c r="J1322" s="107" t="s">
        <v>8730</v>
      </c>
      <c r="K1322" s="112">
        <v>51125344.452000007</v>
      </c>
      <c r="L1322" s="110"/>
      <c r="M1322" s="109">
        <v>45659</v>
      </c>
      <c r="N1322" s="107">
        <v>1</v>
      </c>
      <c r="O1322" s="107" t="s">
        <v>8730</v>
      </c>
      <c r="P1322" s="111">
        <v>25562672</v>
      </c>
      <c r="Q1322" s="110"/>
      <c r="R1322" s="107" t="s">
        <v>9218</v>
      </c>
      <c r="S1322" s="109">
        <v>45674</v>
      </c>
      <c r="T1322" s="107" t="s">
        <v>23</v>
      </c>
    </row>
    <row r="1323" spans="1:20" ht="18.600000000000001" customHeight="1" thickBot="1">
      <c r="A1323" s="108">
        <f t="shared" si="20"/>
        <v>1313</v>
      </c>
      <c r="B1323" s="105" t="s">
        <v>3852</v>
      </c>
      <c r="C1323" s="107" t="s">
        <v>30</v>
      </c>
      <c r="D1323" s="107" t="s">
        <v>23</v>
      </c>
      <c r="E1323" s="106"/>
      <c r="F1323" s="107" t="s">
        <v>9217</v>
      </c>
      <c r="G1323" s="107" t="s">
        <v>58</v>
      </c>
      <c r="H1323" s="107" t="s">
        <v>8840</v>
      </c>
      <c r="I1323" s="107">
        <v>1</v>
      </c>
      <c r="J1323" s="107" t="s">
        <v>8730</v>
      </c>
      <c r="K1323" s="112">
        <v>51125344.452000007</v>
      </c>
      <c r="L1323" s="110"/>
      <c r="M1323" s="109">
        <v>45719</v>
      </c>
      <c r="N1323" s="107">
        <v>1</v>
      </c>
      <c r="O1323" s="107" t="s">
        <v>8730</v>
      </c>
      <c r="P1323" s="111">
        <v>17041780</v>
      </c>
      <c r="Q1323" s="110"/>
      <c r="R1323" s="107" t="s">
        <v>9216</v>
      </c>
      <c r="S1323" s="109">
        <v>45735</v>
      </c>
      <c r="T1323" s="107" t="s">
        <v>23</v>
      </c>
    </row>
    <row r="1324" spans="1:20" ht="18.600000000000001" customHeight="1" thickBot="1">
      <c r="A1324" s="108">
        <f t="shared" si="20"/>
        <v>1314</v>
      </c>
      <c r="B1324" s="105" t="s">
        <v>3848</v>
      </c>
      <c r="C1324" s="107" t="s">
        <v>30</v>
      </c>
      <c r="D1324" s="107" t="s">
        <v>23</v>
      </c>
      <c r="E1324" s="106"/>
      <c r="F1324" s="107" t="s">
        <v>9215</v>
      </c>
      <c r="G1324" s="107" t="s">
        <v>58</v>
      </c>
      <c r="H1324" s="107" t="s">
        <v>8984</v>
      </c>
      <c r="I1324" s="107">
        <v>1</v>
      </c>
      <c r="J1324" s="107" t="s">
        <v>8730</v>
      </c>
      <c r="K1324" s="112">
        <v>43386969.599999994</v>
      </c>
      <c r="L1324" s="110"/>
      <c r="M1324" s="109">
        <v>45659</v>
      </c>
      <c r="N1324" s="107">
        <v>1</v>
      </c>
      <c r="O1324" s="107" t="s">
        <v>8730</v>
      </c>
      <c r="P1324" s="111">
        <v>21693485</v>
      </c>
      <c r="Q1324" s="110"/>
      <c r="R1324" s="107" t="s">
        <v>9214</v>
      </c>
      <c r="S1324" s="109">
        <v>45670</v>
      </c>
      <c r="T1324" s="107" t="s">
        <v>23</v>
      </c>
    </row>
    <row r="1325" spans="1:20" ht="18.600000000000001" customHeight="1" thickBot="1">
      <c r="A1325" s="108">
        <f t="shared" si="20"/>
        <v>1315</v>
      </c>
      <c r="B1325" s="105" t="s">
        <v>3844</v>
      </c>
      <c r="C1325" s="107" t="s">
        <v>30</v>
      </c>
      <c r="D1325" s="107" t="s">
        <v>23</v>
      </c>
      <c r="E1325" s="106"/>
      <c r="F1325" s="107" t="s">
        <v>9213</v>
      </c>
      <c r="G1325" s="107" t="s">
        <v>58</v>
      </c>
      <c r="H1325" s="107" t="s">
        <v>8832</v>
      </c>
      <c r="I1325" s="107">
        <v>1</v>
      </c>
      <c r="J1325" s="107" t="s">
        <v>8730</v>
      </c>
      <c r="K1325" s="112">
        <v>58882496.400000006</v>
      </c>
      <c r="L1325" s="110"/>
      <c r="M1325" s="109">
        <v>45659</v>
      </c>
      <c r="N1325" s="107">
        <v>1</v>
      </c>
      <c r="O1325" s="107" t="s">
        <v>8730</v>
      </c>
      <c r="P1325" s="111">
        <v>29441248</v>
      </c>
      <c r="Q1325" s="110"/>
      <c r="R1325" s="107" t="s">
        <v>9212</v>
      </c>
      <c r="S1325" s="109">
        <v>45679</v>
      </c>
      <c r="T1325" s="107" t="s">
        <v>23</v>
      </c>
    </row>
    <row r="1326" spans="1:20" ht="18.600000000000001" customHeight="1" thickBot="1">
      <c r="A1326" s="108">
        <f t="shared" si="20"/>
        <v>1316</v>
      </c>
      <c r="B1326" s="105" t="s">
        <v>3840</v>
      </c>
      <c r="C1326" s="107" t="s">
        <v>30</v>
      </c>
      <c r="D1326" s="107" t="s">
        <v>23</v>
      </c>
      <c r="E1326" s="106"/>
      <c r="F1326" s="107" t="s">
        <v>9211</v>
      </c>
      <c r="G1326" s="107" t="s">
        <v>58</v>
      </c>
      <c r="H1326" s="107" t="s">
        <v>8984</v>
      </c>
      <c r="I1326" s="107">
        <v>1</v>
      </c>
      <c r="J1326" s="107" t="s">
        <v>8730</v>
      </c>
      <c r="K1326" s="112">
        <v>43386969.599999994</v>
      </c>
      <c r="L1326" s="110"/>
      <c r="M1326" s="109">
        <v>45659</v>
      </c>
      <c r="N1326" s="107">
        <v>1</v>
      </c>
      <c r="O1326" s="107" t="s">
        <v>8730</v>
      </c>
      <c r="P1326" s="111">
        <v>19365660</v>
      </c>
      <c r="Q1326" s="110"/>
      <c r="R1326" s="107" t="s">
        <v>9210</v>
      </c>
      <c r="S1326" s="109">
        <v>45671</v>
      </c>
      <c r="T1326" s="107" t="s">
        <v>23</v>
      </c>
    </row>
    <row r="1327" spans="1:20" ht="18.600000000000001" customHeight="1" thickBot="1">
      <c r="A1327" s="108">
        <f t="shared" si="20"/>
        <v>1317</v>
      </c>
      <c r="B1327" s="105" t="s">
        <v>3838</v>
      </c>
      <c r="C1327" s="107" t="s">
        <v>30</v>
      </c>
      <c r="D1327" s="107" t="s">
        <v>23</v>
      </c>
      <c r="E1327" s="106"/>
      <c r="F1327" s="107" t="s">
        <v>9209</v>
      </c>
      <c r="G1327" s="107" t="s">
        <v>58</v>
      </c>
      <c r="H1327" s="107" t="s">
        <v>9064</v>
      </c>
      <c r="I1327" s="107">
        <v>1</v>
      </c>
      <c r="J1327" s="107" t="s">
        <v>8730</v>
      </c>
      <c r="K1327" s="112">
        <v>43386969.599999994</v>
      </c>
      <c r="L1327" s="110"/>
      <c r="M1327" s="109">
        <v>45691</v>
      </c>
      <c r="N1327" s="107">
        <v>1</v>
      </c>
      <c r="O1327" s="107" t="s">
        <v>8730</v>
      </c>
      <c r="P1327" s="111">
        <v>16138050</v>
      </c>
      <c r="Q1327" s="110"/>
      <c r="R1327" s="107" t="s">
        <v>9208</v>
      </c>
      <c r="S1327" s="109">
        <v>45706</v>
      </c>
      <c r="T1327" s="107" t="s">
        <v>23</v>
      </c>
    </row>
    <row r="1328" spans="1:20" ht="18.600000000000001" customHeight="1" thickBot="1">
      <c r="A1328" s="108">
        <f t="shared" si="20"/>
        <v>1318</v>
      </c>
      <c r="B1328" s="105" t="s">
        <v>3835</v>
      </c>
      <c r="C1328" s="107" t="s">
        <v>30</v>
      </c>
      <c r="D1328" s="107" t="s">
        <v>23</v>
      </c>
      <c r="E1328" s="106"/>
      <c r="F1328" s="107" t="s">
        <v>9207</v>
      </c>
      <c r="G1328" s="107" t="s">
        <v>58</v>
      </c>
      <c r="H1328" s="107" t="s">
        <v>9206</v>
      </c>
      <c r="I1328" s="107">
        <v>1</v>
      </c>
      <c r="J1328" s="107" t="s">
        <v>8730</v>
      </c>
      <c r="K1328" s="112">
        <v>51134101.199999996</v>
      </c>
      <c r="L1328" s="110"/>
      <c r="M1328" s="109">
        <v>45748</v>
      </c>
      <c r="N1328" s="107">
        <v>1</v>
      </c>
      <c r="O1328" s="107" t="s">
        <v>8730</v>
      </c>
      <c r="P1328" s="111">
        <v>17044700</v>
      </c>
      <c r="Q1328" s="110"/>
      <c r="R1328" s="107" t="s">
        <v>9205</v>
      </c>
      <c r="S1328" s="109">
        <v>45751</v>
      </c>
      <c r="T1328" s="107" t="s">
        <v>23</v>
      </c>
    </row>
    <row r="1329" spans="1:20" ht="18.600000000000001" customHeight="1" thickBot="1">
      <c r="A1329" s="108">
        <f t="shared" si="20"/>
        <v>1319</v>
      </c>
      <c r="B1329" s="105" t="s">
        <v>3831</v>
      </c>
      <c r="C1329" s="107" t="s">
        <v>30</v>
      </c>
      <c r="D1329" s="107" t="s">
        <v>23</v>
      </c>
      <c r="E1329" s="106"/>
      <c r="F1329" s="107" t="s">
        <v>9204</v>
      </c>
      <c r="G1329" s="107" t="s">
        <v>58</v>
      </c>
      <c r="H1329" s="107" t="s">
        <v>9203</v>
      </c>
      <c r="I1329" s="107">
        <v>1</v>
      </c>
      <c r="J1329" s="107" t="s">
        <v>8730</v>
      </c>
      <c r="K1329" s="112">
        <v>2982955837</v>
      </c>
      <c r="L1329" s="110"/>
      <c r="M1329" s="109">
        <v>45931</v>
      </c>
      <c r="N1329" s="107">
        <v>1</v>
      </c>
      <c r="O1329" s="107" t="s">
        <v>8730</v>
      </c>
      <c r="P1329" s="111">
        <v>2982955837</v>
      </c>
      <c r="Q1329" s="110"/>
      <c r="R1329" s="107" t="s">
        <v>9202</v>
      </c>
      <c r="S1329" s="109">
        <v>45946</v>
      </c>
      <c r="T1329" s="107" t="s">
        <v>23</v>
      </c>
    </row>
    <row r="1330" spans="1:20" ht="18.600000000000001" customHeight="1" thickBot="1">
      <c r="A1330" s="108">
        <f t="shared" si="20"/>
        <v>1320</v>
      </c>
      <c r="B1330" s="105" t="s">
        <v>3828</v>
      </c>
      <c r="C1330" s="107" t="s">
        <v>30</v>
      </c>
      <c r="D1330" s="107" t="s">
        <v>23</v>
      </c>
      <c r="E1330" s="106"/>
      <c r="F1330" s="107" t="s">
        <v>9201</v>
      </c>
      <c r="G1330" s="107" t="s">
        <v>58</v>
      </c>
      <c r="H1330" s="107" t="s">
        <v>9200</v>
      </c>
      <c r="I1330" s="107">
        <v>1</v>
      </c>
      <c r="J1330" s="107" t="s">
        <v>8730</v>
      </c>
      <c r="K1330" s="112">
        <v>51000000</v>
      </c>
      <c r="L1330" s="110"/>
      <c r="M1330" s="109">
        <v>45719</v>
      </c>
      <c r="N1330" s="107">
        <v>1</v>
      </c>
      <c r="O1330" s="107" t="s">
        <v>8730</v>
      </c>
      <c r="P1330" s="111">
        <v>51000000</v>
      </c>
      <c r="Q1330" s="110"/>
      <c r="R1330" s="107" t="s">
        <v>9199</v>
      </c>
      <c r="S1330" s="109">
        <v>45727</v>
      </c>
      <c r="T1330" s="107" t="s">
        <v>23</v>
      </c>
    </row>
    <row r="1331" spans="1:20" ht="18.600000000000001" customHeight="1" thickBot="1">
      <c r="A1331" s="108">
        <f t="shared" si="20"/>
        <v>1321</v>
      </c>
      <c r="B1331" s="105" t="s">
        <v>3824</v>
      </c>
      <c r="C1331" s="107" t="s">
        <v>30</v>
      </c>
      <c r="D1331" s="107" t="s">
        <v>23</v>
      </c>
      <c r="E1331" s="106"/>
      <c r="F1331" s="107" t="s">
        <v>9198</v>
      </c>
      <c r="G1331" s="107" t="s">
        <v>58</v>
      </c>
      <c r="H1331" s="107" t="s">
        <v>8757</v>
      </c>
      <c r="I1331" s="107">
        <v>1</v>
      </c>
      <c r="J1331" s="107" t="s">
        <v>8730</v>
      </c>
      <c r="K1331" s="112">
        <v>55784148</v>
      </c>
      <c r="L1331" s="110"/>
      <c r="M1331" s="109">
        <v>45659</v>
      </c>
      <c r="N1331" s="107">
        <v>1</v>
      </c>
      <c r="O1331" s="107" t="s">
        <v>8730</v>
      </c>
      <c r="P1331" s="111">
        <v>27892074</v>
      </c>
      <c r="Q1331" s="110"/>
      <c r="R1331" s="107" t="s">
        <v>9197</v>
      </c>
      <c r="S1331" s="109">
        <v>45660</v>
      </c>
      <c r="T1331" s="107" t="s">
        <v>23</v>
      </c>
    </row>
    <row r="1332" spans="1:20" ht="18.600000000000001" customHeight="1" thickBot="1">
      <c r="A1332" s="108">
        <f t="shared" si="20"/>
        <v>1322</v>
      </c>
      <c r="B1332" s="105" t="s">
        <v>3820</v>
      </c>
      <c r="C1332" s="107" t="s">
        <v>30</v>
      </c>
      <c r="D1332" s="107" t="s">
        <v>23</v>
      </c>
      <c r="E1332" s="106"/>
      <c r="F1332" s="107" t="s">
        <v>9196</v>
      </c>
      <c r="G1332" s="107" t="s">
        <v>58</v>
      </c>
      <c r="H1332" s="107" t="s">
        <v>8757</v>
      </c>
      <c r="I1332" s="107">
        <v>1</v>
      </c>
      <c r="J1332" s="107" t="s">
        <v>8730</v>
      </c>
      <c r="K1332" s="112">
        <v>85350000</v>
      </c>
      <c r="L1332" s="110"/>
      <c r="M1332" s="109">
        <v>45659</v>
      </c>
      <c r="N1332" s="107">
        <v>1</v>
      </c>
      <c r="O1332" s="107" t="s">
        <v>8730</v>
      </c>
      <c r="P1332" s="111">
        <v>42675000</v>
      </c>
      <c r="Q1332" s="110"/>
      <c r="R1332" s="107" t="s">
        <v>9195</v>
      </c>
      <c r="S1332" s="109">
        <v>45670</v>
      </c>
      <c r="T1332" s="107" t="s">
        <v>23</v>
      </c>
    </row>
    <row r="1333" spans="1:20" ht="18.600000000000001" customHeight="1" thickBot="1">
      <c r="A1333" s="108">
        <f t="shared" si="20"/>
        <v>1323</v>
      </c>
      <c r="B1333" s="105" t="s">
        <v>3817</v>
      </c>
      <c r="C1333" s="107" t="s">
        <v>30</v>
      </c>
      <c r="D1333" s="107" t="s">
        <v>23</v>
      </c>
      <c r="E1333" s="106"/>
      <c r="F1333" s="107" t="s">
        <v>9194</v>
      </c>
      <c r="G1333" s="107" t="s">
        <v>58</v>
      </c>
      <c r="H1333" s="107" t="s">
        <v>8757</v>
      </c>
      <c r="I1333" s="107">
        <v>1</v>
      </c>
      <c r="J1333" s="107" t="s">
        <v>8730</v>
      </c>
      <c r="K1333" s="112">
        <v>106802272</v>
      </c>
      <c r="L1333" s="110"/>
      <c r="M1333" s="109">
        <v>45659</v>
      </c>
      <c r="N1333" s="107">
        <v>1</v>
      </c>
      <c r="O1333" s="107" t="s">
        <v>8730</v>
      </c>
      <c r="P1333" s="111">
        <v>54306240</v>
      </c>
      <c r="Q1333" s="110"/>
      <c r="R1333" s="107" t="s">
        <v>9193</v>
      </c>
      <c r="S1333" s="109">
        <v>45664</v>
      </c>
      <c r="T1333" s="107" t="s">
        <v>23</v>
      </c>
    </row>
    <row r="1334" spans="1:20" ht="18.600000000000001" customHeight="1" thickBot="1">
      <c r="A1334" s="108">
        <f t="shared" si="20"/>
        <v>1324</v>
      </c>
      <c r="B1334" s="105" t="s">
        <v>3814</v>
      </c>
      <c r="C1334" s="107" t="s">
        <v>30</v>
      </c>
      <c r="D1334" s="107" t="s">
        <v>23</v>
      </c>
      <c r="E1334" s="106"/>
      <c r="F1334" s="107" t="s">
        <v>9192</v>
      </c>
      <c r="G1334" s="107" t="s">
        <v>58</v>
      </c>
      <c r="H1334" s="107" t="s">
        <v>8743</v>
      </c>
      <c r="I1334" s="107">
        <v>1</v>
      </c>
      <c r="J1334" s="107" t="s">
        <v>8730</v>
      </c>
      <c r="K1334" s="112">
        <v>186381000</v>
      </c>
      <c r="L1334" s="110"/>
      <c r="M1334" s="109">
        <v>45659</v>
      </c>
      <c r="N1334" s="107">
        <v>1</v>
      </c>
      <c r="O1334" s="107" t="s">
        <v>8730</v>
      </c>
      <c r="P1334" s="111">
        <v>94770000</v>
      </c>
      <c r="Q1334" s="110"/>
      <c r="R1334" s="107" t="s">
        <v>9191</v>
      </c>
      <c r="S1334" s="109">
        <v>45664</v>
      </c>
      <c r="T1334" s="107" t="s">
        <v>23</v>
      </c>
    </row>
    <row r="1335" spans="1:20" ht="18.600000000000001" customHeight="1" thickBot="1">
      <c r="A1335" s="108">
        <f t="shared" si="20"/>
        <v>1325</v>
      </c>
      <c r="B1335" s="105" t="s">
        <v>3811</v>
      </c>
      <c r="C1335" s="107" t="s">
        <v>30</v>
      </c>
      <c r="D1335" s="107" t="s">
        <v>23</v>
      </c>
      <c r="E1335" s="106"/>
      <c r="F1335" s="107" t="s">
        <v>9190</v>
      </c>
      <c r="G1335" s="107" t="s">
        <v>58</v>
      </c>
      <c r="H1335" s="107" t="s">
        <v>8735</v>
      </c>
      <c r="I1335" s="107">
        <v>1</v>
      </c>
      <c r="J1335" s="107" t="s">
        <v>8730</v>
      </c>
      <c r="K1335" s="112">
        <v>129509944</v>
      </c>
      <c r="L1335" s="110"/>
      <c r="M1335" s="109">
        <v>45691</v>
      </c>
      <c r="N1335" s="107">
        <v>1</v>
      </c>
      <c r="O1335" s="107" t="s">
        <v>8730</v>
      </c>
      <c r="P1335" s="111">
        <v>56000000</v>
      </c>
      <c r="Q1335" s="110"/>
      <c r="R1335" s="107" t="s">
        <v>9189</v>
      </c>
      <c r="S1335" s="109">
        <v>45709</v>
      </c>
      <c r="T1335" s="107" t="s">
        <v>23</v>
      </c>
    </row>
    <row r="1336" spans="1:20" ht="18.600000000000001" customHeight="1" thickBot="1">
      <c r="A1336" s="108">
        <f t="shared" si="20"/>
        <v>1326</v>
      </c>
      <c r="B1336" s="105" t="s">
        <v>3808</v>
      </c>
      <c r="C1336" s="107" t="s">
        <v>30</v>
      </c>
      <c r="D1336" s="107" t="s">
        <v>23</v>
      </c>
      <c r="E1336" s="106"/>
      <c r="F1336" s="107" t="s">
        <v>9188</v>
      </c>
      <c r="G1336" s="107" t="s">
        <v>58</v>
      </c>
      <c r="H1336" s="107" t="s">
        <v>8757</v>
      </c>
      <c r="I1336" s="107">
        <v>1</v>
      </c>
      <c r="J1336" s="107" t="s">
        <v>8730</v>
      </c>
      <c r="K1336" s="112">
        <v>106802272</v>
      </c>
      <c r="L1336" s="110"/>
      <c r="M1336" s="109">
        <v>45691</v>
      </c>
      <c r="N1336" s="107">
        <v>1</v>
      </c>
      <c r="O1336" s="107" t="s">
        <v>8730</v>
      </c>
      <c r="P1336" s="111">
        <v>45255200</v>
      </c>
      <c r="Q1336" s="110"/>
      <c r="R1336" s="107" t="s">
        <v>9187</v>
      </c>
      <c r="S1336" s="109">
        <v>45702</v>
      </c>
      <c r="T1336" s="107" t="s">
        <v>23</v>
      </c>
    </row>
    <row r="1337" spans="1:20" ht="18.600000000000001" customHeight="1" thickBot="1">
      <c r="A1337" s="108">
        <f t="shared" si="20"/>
        <v>1327</v>
      </c>
      <c r="B1337" s="105" t="s">
        <v>3805</v>
      </c>
      <c r="C1337" s="107" t="s">
        <v>30</v>
      </c>
      <c r="D1337" s="107" t="s">
        <v>23</v>
      </c>
      <c r="E1337" s="106"/>
      <c r="F1337" s="107" t="s">
        <v>9186</v>
      </c>
      <c r="G1337" s="107" t="s">
        <v>58</v>
      </c>
      <c r="H1337" s="107" t="s">
        <v>8739</v>
      </c>
      <c r="I1337" s="107">
        <v>1</v>
      </c>
      <c r="J1337" s="107" t="s">
        <v>8730</v>
      </c>
      <c r="K1337" s="112">
        <v>130317595</v>
      </c>
      <c r="L1337" s="110"/>
      <c r="M1337" s="109">
        <v>45691</v>
      </c>
      <c r="N1337" s="107">
        <v>1</v>
      </c>
      <c r="O1337" s="107" t="s">
        <v>8730</v>
      </c>
      <c r="P1337" s="111">
        <v>55200000</v>
      </c>
      <c r="Q1337" s="110"/>
      <c r="R1337" s="107" t="s">
        <v>9185</v>
      </c>
      <c r="S1337" s="109">
        <v>45694</v>
      </c>
      <c r="T1337" s="107" t="s">
        <v>23</v>
      </c>
    </row>
    <row r="1338" spans="1:20" ht="18.600000000000001" customHeight="1" thickBot="1">
      <c r="A1338" s="108">
        <f t="shared" si="20"/>
        <v>1328</v>
      </c>
      <c r="B1338" s="105" t="s">
        <v>3802</v>
      </c>
      <c r="C1338" s="107" t="s">
        <v>30</v>
      </c>
      <c r="D1338" s="107" t="s">
        <v>23</v>
      </c>
      <c r="E1338" s="106"/>
      <c r="F1338" s="107" t="s">
        <v>9184</v>
      </c>
      <c r="G1338" s="107" t="s">
        <v>58</v>
      </c>
      <c r="H1338" s="107" t="s">
        <v>8735</v>
      </c>
      <c r="I1338" s="107">
        <v>1</v>
      </c>
      <c r="J1338" s="107" t="s">
        <v>8730</v>
      </c>
      <c r="K1338" s="112">
        <v>137176416</v>
      </c>
      <c r="L1338" s="110"/>
      <c r="M1338" s="109">
        <v>45659</v>
      </c>
      <c r="N1338" s="107">
        <v>1</v>
      </c>
      <c r="O1338" s="107" t="s">
        <v>8730</v>
      </c>
      <c r="P1338" s="111">
        <v>69750720</v>
      </c>
      <c r="Q1338" s="110"/>
      <c r="R1338" s="107" t="s">
        <v>9183</v>
      </c>
      <c r="S1338" s="109">
        <v>45678</v>
      </c>
      <c r="T1338" s="107" t="s">
        <v>23</v>
      </c>
    </row>
    <row r="1339" spans="1:20" ht="18.600000000000001" customHeight="1" thickBot="1">
      <c r="A1339" s="108">
        <f t="shared" si="20"/>
        <v>1329</v>
      </c>
      <c r="B1339" s="105" t="s">
        <v>3798</v>
      </c>
      <c r="C1339" s="107" t="s">
        <v>30</v>
      </c>
      <c r="D1339" s="107" t="s">
        <v>23</v>
      </c>
      <c r="E1339" s="106"/>
      <c r="F1339" s="107" t="s">
        <v>9182</v>
      </c>
      <c r="G1339" s="107" t="s">
        <v>58</v>
      </c>
      <c r="H1339" s="107" t="s">
        <v>8739</v>
      </c>
      <c r="I1339" s="107">
        <v>1</v>
      </c>
      <c r="J1339" s="107" t="s">
        <v>8730</v>
      </c>
      <c r="K1339" s="112">
        <v>111828600</v>
      </c>
      <c r="L1339" s="110"/>
      <c r="M1339" s="109">
        <v>45659</v>
      </c>
      <c r="N1339" s="107">
        <v>1</v>
      </c>
      <c r="O1339" s="107" t="s">
        <v>8730</v>
      </c>
      <c r="P1339" s="111">
        <v>51491700</v>
      </c>
      <c r="Q1339" s="110"/>
      <c r="R1339" s="107" t="s">
        <v>9174</v>
      </c>
      <c r="S1339" s="109">
        <v>45678</v>
      </c>
      <c r="T1339" s="107" t="s">
        <v>23</v>
      </c>
    </row>
    <row r="1340" spans="1:20" ht="18.600000000000001" customHeight="1" thickBot="1">
      <c r="A1340" s="108">
        <f t="shared" si="20"/>
        <v>1330</v>
      </c>
      <c r="B1340" s="105" t="s">
        <v>3794</v>
      </c>
      <c r="C1340" s="107" t="s">
        <v>30</v>
      </c>
      <c r="D1340" s="107" t="s">
        <v>23</v>
      </c>
      <c r="E1340" s="106"/>
      <c r="F1340" s="107" t="s">
        <v>9181</v>
      </c>
      <c r="G1340" s="107" t="s">
        <v>58</v>
      </c>
      <c r="H1340" s="107" t="s">
        <v>8757</v>
      </c>
      <c r="I1340" s="107">
        <v>1</v>
      </c>
      <c r="J1340" s="107" t="s">
        <v>8730</v>
      </c>
      <c r="K1340" s="112">
        <v>149104800</v>
      </c>
      <c r="L1340" s="110"/>
      <c r="M1340" s="109">
        <v>45659</v>
      </c>
      <c r="N1340" s="107">
        <v>1</v>
      </c>
      <c r="O1340" s="107" t="s">
        <v>8730</v>
      </c>
      <c r="P1340" s="111">
        <v>75816000</v>
      </c>
      <c r="Q1340" s="110"/>
      <c r="R1340" s="107" t="s">
        <v>9180</v>
      </c>
      <c r="S1340" s="109">
        <v>45666</v>
      </c>
      <c r="T1340" s="107" t="s">
        <v>23</v>
      </c>
    </row>
    <row r="1341" spans="1:20" ht="18.600000000000001" customHeight="1" thickBot="1">
      <c r="A1341" s="108">
        <f t="shared" si="20"/>
        <v>1331</v>
      </c>
      <c r="B1341" s="105" t="s">
        <v>3790</v>
      </c>
      <c r="C1341" s="107" t="s">
        <v>30</v>
      </c>
      <c r="D1341" s="107" t="s">
        <v>23</v>
      </c>
      <c r="E1341" s="106"/>
      <c r="F1341" s="107" t="s">
        <v>9179</v>
      </c>
      <c r="G1341" s="107" t="s">
        <v>58</v>
      </c>
      <c r="H1341" s="107" t="s">
        <v>8757</v>
      </c>
      <c r="I1341" s="107">
        <v>1</v>
      </c>
      <c r="J1341" s="107" t="s">
        <v>8730</v>
      </c>
      <c r="K1341" s="112">
        <v>106802272</v>
      </c>
      <c r="L1341" s="110"/>
      <c r="M1341" s="109">
        <v>45659</v>
      </c>
      <c r="N1341" s="107">
        <v>1</v>
      </c>
      <c r="O1341" s="107" t="s">
        <v>8730</v>
      </c>
      <c r="P1341" s="111">
        <v>51590928</v>
      </c>
      <c r="Q1341" s="110"/>
      <c r="R1341" s="107" t="s">
        <v>9178</v>
      </c>
      <c r="S1341" s="109">
        <v>45667</v>
      </c>
      <c r="T1341" s="107" t="s">
        <v>23</v>
      </c>
    </row>
    <row r="1342" spans="1:20" ht="18.600000000000001" customHeight="1" thickBot="1">
      <c r="A1342" s="108">
        <f t="shared" si="20"/>
        <v>1332</v>
      </c>
      <c r="B1342" s="105" t="s">
        <v>3787</v>
      </c>
      <c r="C1342" s="107" t="s">
        <v>30</v>
      </c>
      <c r="D1342" s="107" t="s">
        <v>23</v>
      </c>
      <c r="E1342" s="106"/>
      <c r="F1342" s="107" t="s">
        <v>9177</v>
      </c>
      <c r="G1342" s="107" t="s">
        <v>58</v>
      </c>
      <c r="H1342" s="107" t="s">
        <v>8735</v>
      </c>
      <c r="I1342" s="107">
        <v>1</v>
      </c>
      <c r="J1342" s="107" t="s">
        <v>8730</v>
      </c>
      <c r="K1342" s="112">
        <v>106802272</v>
      </c>
      <c r="L1342" s="110"/>
      <c r="M1342" s="109">
        <v>45719</v>
      </c>
      <c r="N1342" s="107">
        <v>1</v>
      </c>
      <c r="O1342" s="107" t="s">
        <v>8730</v>
      </c>
      <c r="P1342" s="111">
        <v>30170133</v>
      </c>
      <c r="Q1342" s="110"/>
      <c r="R1342" s="107" t="s">
        <v>9176</v>
      </c>
      <c r="S1342" s="109">
        <v>45747</v>
      </c>
      <c r="T1342" s="107" t="s">
        <v>23</v>
      </c>
    </row>
    <row r="1343" spans="1:20" ht="18.600000000000001" customHeight="1" thickBot="1">
      <c r="A1343" s="108">
        <f t="shared" si="20"/>
        <v>1333</v>
      </c>
      <c r="B1343" s="105" t="s">
        <v>3784</v>
      </c>
      <c r="C1343" s="107" t="s">
        <v>30</v>
      </c>
      <c r="D1343" s="107" t="s">
        <v>23</v>
      </c>
      <c r="E1343" s="106"/>
      <c r="F1343" s="107" t="s">
        <v>9175</v>
      </c>
      <c r="G1343" s="107" t="s">
        <v>58</v>
      </c>
      <c r="H1343" s="107" t="s">
        <v>8739</v>
      </c>
      <c r="I1343" s="107">
        <v>1</v>
      </c>
      <c r="J1343" s="107" t="s">
        <v>8730</v>
      </c>
      <c r="K1343" s="112">
        <v>123458774</v>
      </c>
      <c r="L1343" s="110"/>
      <c r="M1343" s="109">
        <v>45691</v>
      </c>
      <c r="N1343" s="107">
        <v>1</v>
      </c>
      <c r="O1343" s="107" t="s">
        <v>8730</v>
      </c>
      <c r="P1343" s="111">
        <v>45255200</v>
      </c>
      <c r="Q1343" s="110"/>
      <c r="R1343" s="107" t="s">
        <v>9174</v>
      </c>
      <c r="S1343" s="109">
        <v>45694</v>
      </c>
      <c r="T1343" s="107" t="s">
        <v>23</v>
      </c>
    </row>
    <row r="1344" spans="1:20" ht="18.600000000000001" customHeight="1" thickBot="1">
      <c r="A1344" s="108">
        <f t="shared" si="20"/>
        <v>1334</v>
      </c>
      <c r="B1344" s="105" t="s">
        <v>3779</v>
      </c>
      <c r="C1344" s="107" t="s">
        <v>30</v>
      </c>
      <c r="D1344" s="107" t="s">
        <v>23</v>
      </c>
      <c r="E1344" s="106"/>
      <c r="F1344" s="107" t="s">
        <v>9173</v>
      </c>
      <c r="G1344" s="107" t="s">
        <v>58</v>
      </c>
      <c r="H1344" s="107" t="s">
        <v>8735</v>
      </c>
      <c r="I1344" s="107">
        <v>1</v>
      </c>
      <c r="J1344" s="107" t="s">
        <v>8730</v>
      </c>
      <c r="K1344" s="112">
        <v>144753420</v>
      </c>
      <c r="L1344" s="110"/>
      <c r="M1344" s="109">
        <v>45659</v>
      </c>
      <c r="N1344" s="107">
        <v>1</v>
      </c>
      <c r="O1344" s="107" t="s">
        <v>8730</v>
      </c>
      <c r="P1344" s="111">
        <v>70332170</v>
      </c>
      <c r="Q1344" s="110"/>
      <c r="R1344" s="107" t="s">
        <v>9172</v>
      </c>
      <c r="S1344" s="109">
        <v>45674</v>
      </c>
      <c r="T1344" s="107" t="s">
        <v>23</v>
      </c>
    </row>
    <row r="1345" spans="1:20" ht="18.600000000000001" customHeight="1" thickBot="1">
      <c r="A1345" s="108">
        <f t="shared" si="20"/>
        <v>1335</v>
      </c>
      <c r="B1345" s="105" t="s">
        <v>3775</v>
      </c>
      <c r="C1345" s="107" t="s">
        <v>30</v>
      </c>
      <c r="D1345" s="107" t="s">
        <v>23</v>
      </c>
      <c r="E1345" s="106"/>
      <c r="F1345" s="107" t="s">
        <v>9171</v>
      </c>
      <c r="G1345" s="107" t="s">
        <v>58</v>
      </c>
      <c r="H1345" s="107" t="s">
        <v>8735</v>
      </c>
      <c r="I1345" s="107">
        <v>1</v>
      </c>
      <c r="J1345" s="107" t="s">
        <v>8730</v>
      </c>
      <c r="K1345" s="112">
        <v>116000000</v>
      </c>
      <c r="L1345" s="110"/>
      <c r="M1345" s="109">
        <v>45659</v>
      </c>
      <c r="N1345" s="107">
        <v>1</v>
      </c>
      <c r="O1345" s="107" t="s">
        <v>8730</v>
      </c>
      <c r="P1345" s="111">
        <v>52666666</v>
      </c>
      <c r="Q1345" s="110"/>
      <c r="R1345" s="107" t="s">
        <v>9170</v>
      </c>
      <c r="S1345" s="109">
        <v>45679</v>
      </c>
      <c r="T1345" s="107" t="s">
        <v>23</v>
      </c>
    </row>
    <row r="1346" spans="1:20" ht="18.600000000000001" customHeight="1" thickBot="1">
      <c r="A1346" s="108">
        <f t="shared" si="20"/>
        <v>1336</v>
      </c>
      <c r="B1346" s="105" t="s">
        <v>3770</v>
      </c>
      <c r="C1346" s="107" t="s">
        <v>30</v>
      </c>
      <c r="D1346" s="107" t="s">
        <v>23</v>
      </c>
      <c r="E1346" s="106"/>
      <c r="F1346" s="107" t="s">
        <v>9169</v>
      </c>
      <c r="G1346" s="107" t="s">
        <v>58</v>
      </c>
      <c r="H1346" s="107" t="s">
        <v>8757</v>
      </c>
      <c r="I1346" s="107">
        <v>1</v>
      </c>
      <c r="J1346" s="107" t="s">
        <v>8730</v>
      </c>
      <c r="K1346" s="112">
        <v>37870627.766400002</v>
      </c>
      <c r="L1346" s="110"/>
      <c r="M1346" s="109">
        <v>45659</v>
      </c>
      <c r="N1346" s="107">
        <v>1</v>
      </c>
      <c r="O1346" s="107" t="s">
        <v>8730</v>
      </c>
      <c r="P1346" s="111">
        <v>19365661</v>
      </c>
      <c r="Q1346" s="110"/>
      <c r="R1346" s="107" t="s">
        <v>9168</v>
      </c>
      <c r="S1346" s="109">
        <v>45666</v>
      </c>
      <c r="T1346" s="107" t="s">
        <v>23</v>
      </c>
    </row>
    <row r="1347" spans="1:20" ht="18.600000000000001" customHeight="1" thickBot="1">
      <c r="A1347" s="108">
        <f t="shared" si="20"/>
        <v>1337</v>
      </c>
      <c r="B1347" s="105" t="s">
        <v>9167</v>
      </c>
      <c r="C1347" s="107" t="s">
        <v>30</v>
      </c>
      <c r="D1347" s="107" t="s">
        <v>23</v>
      </c>
      <c r="E1347" s="106"/>
      <c r="F1347" s="107" t="s">
        <v>9166</v>
      </c>
      <c r="G1347" s="107" t="s">
        <v>58</v>
      </c>
      <c r="H1347" s="107" t="s">
        <v>8735</v>
      </c>
      <c r="I1347" s="107">
        <v>1</v>
      </c>
      <c r="J1347" s="107" t="s">
        <v>8730</v>
      </c>
      <c r="K1347" s="112">
        <v>46477596</v>
      </c>
      <c r="L1347" s="110"/>
      <c r="M1347" s="109">
        <v>45659</v>
      </c>
      <c r="N1347" s="107">
        <v>1</v>
      </c>
      <c r="O1347" s="107" t="s">
        <v>8730</v>
      </c>
      <c r="P1347" s="111">
        <v>23238798</v>
      </c>
      <c r="Q1347" s="110"/>
      <c r="R1347" s="107" t="s">
        <v>9165</v>
      </c>
      <c r="S1347" s="109">
        <v>45677</v>
      </c>
      <c r="T1347" s="107" t="s">
        <v>23</v>
      </c>
    </row>
    <row r="1348" spans="1:20" ht="18.600000000000001" customHeight="1" thickBot="1">
      <c r="A1348" s="108">
        <f t="shared" si="20"/>
        <v>1338</v>
      </c>
      <c r="B1348" s="105" t="s">
        <v>9164</v>
      </c>
      <c r="C1348" s="107" t="s">
        <v>30</v>
      </c>
      <c r="D1348" s="107" t="s">
        <v>23</v>
      </c>
      <c r="E1348" s="106"/>
      <c r="F1348" s="107" t="s">
        <v>9163</v>
      </c>
      <c r="G1348" s="107" t="s">
        <v>58</v>
      </c>
      <c r="H1348" s="107" t="s">
        <v>8735</v>
      </c>
      <c r="I1348" s="107">
        <v>1</v>
      </c>
      <c r="J1348" s="107" t="s">
        <v>8730</v>
      </c>
      <c r="K1348" s="112">
        <v>100558762</v>
      </c>
      <c r="L1348" s="110"/>
      <c r="M1348" s="109">
        <v>45659</v>
      </c>
      <c r="N1348" s="107">
        <v>1</v>
      </c>
      <c r="O1348" s="107" t="s">
        <v>8730</v>
      </c>
      <c r="P1348" s="111">
        <v>49427188</v>
      </c>
      <c r="Q1348" s="110"/>
      <c r="R1348" s="107" t="s">
        <v>9162</v>
      </c>
      <c r="S1348" s="109">
        <v>45668</v>
      </c>
      <c r="T1348" s="107" t="s">
        <v>23</v>
      </c>
    </row>
    <row r="1349" spans="1:20" ht="18.600000000000001" customHeight="1" thickBot="1">
      <c r="A1349" s="108">
        <f t="shared" si="20"/>
        <v>1339</v>
      </c>
      <c r="B1349" s="105" t="s">
        <v>9161</v>
      </c>
      <c r="C1349" s="107" t="s">
        <v>30</v>
      </c>
      <c r="D1349" s="107" t="s">
        <v>23</v>
      </c>
      <c r="E1349" s="106"/>
      <c r="F1349" s="107" t="s">
        <v>9160</v>
      </c>
      <c r="G1349" s="107" t="s">
        <v>58</v>
      </c>
      <c r="H1349" s="107" t="s">
        <v>8735</v>
      </c>
      <c r="I1349" s="107">
        <v>1</v>
      </c>
      <c r="J1349" s="107" t="s">
        <v>8730</v>
      </c>
      <c r="K1349" s="112">
        <v>100558762</v>
      </c>
      <c r="L1349" s="110"/>
      <c r="M1349" s="109">
        <v>45659</v>
      </c>
      <c r="N1349" s="107">
        <v>1</v>
      </c>
      <c r="O1349" s="107" t="s">
        <v>8730</v>
      </c>
      <c r="P1349" s="111">
        <v>49427188</v>
      </c>
      <c r="Q1349" s="110"/>
      <c r="R1349" s="107" t="s">
        <v>9159</v>
      </c>
      <c r="S1349" s="109">
        <v>45669</v>
      </c>
      <c r="T1349" s="107" t="s">
        <v>23</v>
      </c>
    </row>
    <row r="1350" spans="1:20" ht="18.600000000000001" customHeight="1" thickBot="1">
      <c r="A1350" s="108">
        <f t="shared" si="20"/>
        <v>1340</v>
      </c>
      <c r="B1350" s="105" t="s">
        <v>9158</v>
      </c>
      <c r="C1350" s="107" t="s">
        <v>30</v>
      </c>
      <c r="D1350" s="107" t="s">
        <v>23</v>
      </c>
      <c r="E1350" s="106"/>
      <c r="F1350" s="107" t="s">
        <v>9157</v>
      </c>
      <c r="G1350" s="107" t="s">
        <v>58</v>
      </c>
      <c r="H1350" s="107" t="s">
        <v>8735</v>
      </c>
      <c r="I1350" s="107">
        <v>1</v>
      </c>
      <c r="J1350" s="107" t="s">
        <v>8730</v>
      </c>
      <c r="K1350" s="112">
        <v>100558762</v>
      </c>
      <c r="L1350" s="110"/>
      <c r="M1350" s="109">
        <v>45659</v>
      </c>
      <c r="N1350" s="107">
        <v>1</v>
      </c>
      <c r="O1350" s="107" t="s">
        <v>8730</v>
      </c>
      <c r="P1350" s="111">
        <v>41066665</v>
      </c>
      <c r="Q1350" s="110"/>
      <c r="R1350" s="107" t="s">
        <v>9156</v>
      </c>
      <c r="S1350" s="109">
        <v>45671</v>
      </c>
      <c r="T1350" s="107" t="s">
        <v>23</v>
      </c>
    </row>
    <row r="1351" spans="1:20" ht="18.600000000000001" customHeight="1" thickBot="1">
      <c r="A1351" s="108">
        <f t="shared" si="20"/>
        <v>1341</v>
      </c>
      <c r="B1351" s="105" t="s">
        <v>9155</v>
      </c>
      <c r="C1351" s="107" t="s">
        <v>30</v>
      </c>
      <c r="D1351" s="107" t="s">
        <v>23</v>
      </c>
      <c r="E1351" s="106"/>
      <c r="F1351" s="107" t="s">
        <v>9154</v>
      </c>
      <c r="G1351" s="107" t="s">
        <v>58</v>
      </c>
      <c r="H1351" s="107" t="s">
        <v>8832</v>
      </c>
      <c r="I1351" s="107">
        <v>1</v>
      </c>
      <c r="J1351" s="107" t="s">
        <v>8730</v>
      </c>
      <c r="K1351" s="112">
        <v>137500000</v>
      </c>
      <c r="L1351" s="110"/>
      <c r="M1351" s="109">
        <v>45691</v>
      </c>
      <c r="N1351" s="107">
        <v>1</v>
      </c>
      <c r="O1351" s="107" t="s">
        <v>8730</v>
      </c>
      <c r="P1351" s="111">
        <v>52354800</v>
      </c>
      <c r="Q1351" s="110"/>
      <c r="R1351" s="107" t="s">
        <v>9153</v>
      </c>
      <c r="S1351" s="109">
        <v>45706</v>
      </c>
      <c r="T1351" s="107" t="s">
        <v>23</v>
      </c>
    </row>
    <row r="1352" spans="1:20" ht="18.600000000000001" customHeight="1" thickBot="1">
      <c r="A1352" s="108">
        <f t="shared" si="20"/>
        <v>1342</v>
      </c>
      <c r="B1352" s="105" t="s">
        <v>9152</v>
      </c>
      <c r="C1352" s="107" t="s">
        <v>30</v>
      </c>
      <c r="D1352" s="107" t="s">
        <v>23</v>
      </c>
      <c r="E1352" s="106"/>
      <c r="F1352" s="107" t="s">
        <v>9151</v>
      </c>
      <c r="G1352" s="107" t="s">
        <v>58</v>
      </c>
      <c r="H1352" s="107" t="s">
        <v>8757</v>
      </c>
      <c r="I1352" s="107">
        <v>1</v>
      </c>
      <c r="J1352" s="107" t="s">
        <v>8730</v>
      </c>
      <c r="K1352" s="112">
        <v>27059659.149999999</v>
      </c>
      <c r="L1352" s="110"/>
      <c r="M1352" s="109">
        <v>45719</v>
      </c>
      <c r="N1352" s="107">
        <v>1</v>
      </c>
      <c r="O1352" s="107" t="s">
        <v>8730</v>
      </c>
      <c r="P1352" s="111">
        <v>27059659</v>
      </c>
      <c r="Q1352" s="110"/>
      <c r="R1352" s="107" t="s">
        <v>9150</v>
      </c>
      <c r="S1352" s="109">
        <v>45747</v>
      </c>
      <c r="T1352" s="107" t="s">
        <v>23</v>
      </c>
    </row>
    <row r="1353" spans="1:20" ht="18.600000000000001" customHeight="1" thickBot="1">
      <c r="A1353" s="108">
        <f t="shared" si="20"/>
        <v>1343</v>
      </c>
      <c r="B1353" s="105" t="s">
        <v>9149</v>
      </c>
      <c r="C1353" s="107" t="s">
        <v>30</v>
      </c>
      <c r="D1353" s="107" t="s">
        <v>23</v>
      </c>
      <c r="E1353" s="106"/>
      <c r="F1353" s="107" t="s">
        <v>9148</v>
      </c>
      <c r="G1353" s="107" t="s">
        <v>58</v>
      </c>
      <c r="H1353" s="107" t="s">
        <v>8757</v>
      </c>
      <c r="I1353" s="107">
        <v>1</v>
      </c>
      <c r="J1353" s="107" t="s">
        <v>8730</v>
      </c>
      <c r="K1353" s="112">
        <v>27059659.149999999</v>
      </c>
      <c r="L1353" s="110"/>
      <c r="M1353" s="109">
        <v>45719</v>
      </c>
      <c r="N1353" s="107">
        <v>1</v>
      </c>
      <c r="O1353" s="107" t="s">
        <v>8730</v>
      </c>
      <c r="P1353" s="111">
        <v>27059659</v>
      </c>
      <c r="Q1353" s="110"/>
      <c r="R1353" s="107" t="s">
        <v>9147</v>
      </c>
      <c r="S1353" s="109">
        <v>45747</v>
      </c>
      <c r="T1353" s="107" t="s">
        <v>23</v>
      </c>
    </row>
    <row r="1354" spans="1:20" ht="18.600000000000001" customHeight="1" thickBot="1">
      <c r="A1354" s="108">
        <f t="shared" si="20"/>
        <v>1344</v>
      </c>
      <c r="B1354" s="105" t="s">
        <v>9146</v>
      </c>
      <c r="C1354" s="107" t="s">
        <v>30</v>
      </c>
      <c r="D1354" s="107" t="s">
        <v>23</v>
      </c>
      <c r="E1354" s="106"/>
      <c r="F1354" s="107" t="s">
        <v>9145</v>
      </c>
      <c r="G1354" s="107" t="s">
        <v>58</v>
      </c>
      <c r="H1354" s="107" t="s">
        <v>8757</v>
      </c>
      <c r="I1354" s="107">
        <v>1</v>
      </c>
      <c r="J1354" s="107" t="s">
        <v>8730</v>
      </c>
      <c r="K1354" s="112">
        <v>27059659.149999999</v>
      </c>
      <c r="L1354" s="110"/>
      <c r="M1354" s="109">
        <v>45719</v>
      </c>
      <c r="N1354" s="107">
        <v>1</v>
      </c>
      <c r="O1354" s="107" t="s">
        <v>8730</v>
      </c>
      <c r="P1354" s="111">
        <v>27059659</v>
      </c>
      <c r="Q1354" s="110"/>
      <c r="R1354" s="107" t="s">
        <v>9144</v>
      </c>
      <c r="S1354" s="109">
        <v>45747</v>
      </c>
      <c r="T1354" s="107" t="s">
        <v>23</v>
      </c>
    </row>
    <row r="1355" spans="1:20" ht="18.600000000000001" customHeight="1" thickBot="1">
      <c r="A1355" s="108">
        <f t="shared" si="20"/>
        <v>1345</v>
      </c>
      <c r="B1355" s="105" t="s">
        <v>9143</v>
      </c>
      <c r="C1355" s="107" t="s">
        <v>30</v>
      </c>
      <c r="D1355" s="107" t="s">
        <v>23</v>
      </c>
      <c r="E1355" s="106"/>
      <c r="F1355" s="107" t="s">
        <v>9142</v>
      </c>
      <c r="G1355" s="107" t="s">
        <v>58</v>
      </c>
      <c r="H1355" s="114" t="s">
        <v>8706</v>
      </c>
      <c r="I1355" s="107">
        <v>1</v>
      </c>
      <c r="J1355" s="107" t="s">
        <v>8730</v>
      </c>
      <c r="K1355" s="112">
        <v>3851877989</v>
      </c>
      <c r="L1355" s="110"/>
      <c r="M1355" s="109">
        <v>45779</v>
      </c>
      <c r="N1355" s="107">
        <v>1</v>
      </c>
      <c r="O1355" s="107" t="s">
        <v>8730</v>
      </c>
      <c r="P1355" s="111">
        <v>3829877989</v>
      </c>
      <c r="Q1355" s="110"/>
      <c r="R1355" s="107" t="s">
        <v>9141</v>
      </c>
      <c r="S1355" s="109">
        <v>45786</v>
      </c>
      <c r="T1355" s="107" t="s">
        <v>23</v>
      </c>
    </row>
    <row r="1356" spans="1:20" ht="18.600000000000001" customHeight="1" thickBot="1">
      <c r="A1356" s="108">
        <f t="shared" ref="A1356:A1419" si="21">A1355+1</f>
        <v>1346</v>
      </c>
      <c r="B1356" s="105" t="s">
        <v>9140</v>
      </c>
      <c r="C1356" s="107" t="s">
        <v>30</v>
      </c>
      <c r="D1356" s="107" t="s">
        <v>23</v>
      </c>
      <c r="E1356" s="106"/>
      <c r="F1356" s="107" t="s">
        <v>9139</v>
      </c>
      <c r="G1356" s="107" t="s">
        <v>58</v>
      </c>
      <c r="H1356" s="107" t="s">
        <v>8757</v>
      </c>
      <c r="I1356" s="107">
        <v>1</v>
      </c>
      <c r="J1356" s="107" t="s">
        <v>8730</v>
      </c>
      <c r="K1356" s="112">
        <v>44936772</v>
      </c>
      <c r="L1356" s="110"/>
      <c r="M1356" s="109">
        <v>45811</v>
      </c>
      <c r="N1356" s="107">
        <v>1</v>
      </c>
      <c r="O1356" s="107" t="s">
        <v>8730</v>
      </c>
      <c r="P1356" s="111">
        <v>44936772</v>
      </c>
      <c r="Q1356" s="110"/>
      <c r="R1356" s="107" t="s">
        <v>9138</v>
      </c>
      <c r="S1356" s="109">
        <v>45825</v>
      </c>
      <c r="T1356" s="107" t="s">
        <v>23</v>
      </c>
    </row>
    <row r="1357" spans="1:20" ht="18.600000000000001" customHeight="1" thickBot="1">
      <c r="A1357" s="108">
        <f t="shared" si="21"/>
        <v>1347</v>
      </c>
      <c r="B1357" s="105" t="s">
        <v>9137</v>
      </c>
      <c r="C1357" s="107" t="s">
        <v>30</v>
      </c>
      <c r="D1357" s="107" t="s">
        <v>23</v>
      </c>
      <c r="E1357" s="106"/>
      <c r="F1357" s="107" t="s">
        <v>9136</v>
      </c>
      <c r="G1357" s="107" t="s">
        <v>58</v>
      </c>
      <c r="H1357" s="107" t="s">
        <v>8757</v>
      </c>
      <c r="I1357" s="107">
        <v>1</v>
      </c>
      <c r="J1357" s="107" t="s">
        <v>8730</v>
      </c>
      <c r="K1357" s="112">
        <v>34089402</v>
      </c>
      <c r="L1357" s="110"/>
      <c r="M1357" s="109">
        <v>45839</v>
      </c>
      <c r="N1357" s="107">
        <v>1</v>
      </c>
      <c r="O1357" s="107" t="s">
        <v>8730</v>
      </c>
      <c r="P1357" s="111">
        <v>34089402</v>
      </c>
      <c r="Q1357" s="110"/>
      <c r="R1357" s="107" t="s">
        <v>9135</v>
      </c>
      <c r="S1357" s="109">
        <v>45847</v>
      </c>
      <c r="T1357" s="107" t="s">
        <v>23</v>
      </c>
    </row>
    <row r="1358" spans="1:20" ht="18.600000000000001" customHeight="1" thickBot="1">
      <c r="A1358" s="108">
        <f t="shared" si="21"/>
        <v>1348</v>
      </c>
      <c r="B1358" s="105" t="s">
        <v>9134</v>
      </c>
      <c r="C1358" s="107" t="s">
        <v>30</v>
      </c>
      <c r="D1358" s="107" t="s">
        <v>23</v>
      </c>
      <c r="E1358" s="106"/>
      <c r="F1358" s="107" t="s">
        <v>9133</v>
      </c>
      <c r="G1358" s="107" t="s">
        <v>58</v>
      </c>
      <c r="H1358" s="107" t="s">
        <v>8757</v>
      </c>
      <c r="I1358" s="107">
        <v>1</v>
      </c>
      <c r="J1358" s="107" t="s">
        <v>8730</v>
      </c>
      <c r="K1358" s="112">
        <v>86947676</v>
      </c>
      <c r="L1358" s="110"/>
      <c r="M1358" s="109">
        <v>45811</v>
      </c>
      <c r="N1358" s="107">
        <v>1</v>
      </c>
      <c r="O1358" s="107" t="s">
        <v>8730</v>
      </c>
      <c r="P1358" s="111">
        <v>42482754</v>
      </c>
      <c r="Q1358" s="110"/>
      <c r="R1358" s="107" t="s">
        <v>9132</v>
      </c>
      <c r="S1358" s="109">
        <v>45825</v>
      </c>
      <c r="T1358" s="107" t="s">
        <v>23</v>
      </c>
    </row>
    <row r="1359" spans="1:20" ht="18.600000000000001" customHeight="1" thickBot="1">
      <c r="A1359" s="108">
        <f t="shared" si="21"/>
        <v>1349</v>
      </c>
      <c r="B1359" s="105" t="s">
        <v>9131</v>
      </c>
      <c r="C1359" s="107" t="s">
        <v>30</v>
      </c>
      <c r="D1359" s="107" t="s">
        <v>23</v>
      </c>
      <c r="E1359" s="106"/>
      <c r="F1359" s="107" t="s">
        <v>9130</v>
      </c>
      <c r="G1359" s="107" t="s">
        <v>58</v>
      </c>
      <c r="H1359" s="107" t="s">
        <v>9129</v>
      </c>
      <c r="I1359" s="107">
        <v>1</v>
      </c>
      <c r="J1359" s="107" t="s">
        <v>8730</v>
      </c>
      <c r="K1359" s="112">
        <v>51492000</v>
      </c>
      <c r="L1359" s="110"/>
      <c r="M1359" s="109">
        <v>45811</v>
      </c>
      <c r="N1359" s="107">
        <v>1</v>
      </c>
      <c r="O1359" s="107" t="s">
        <v>8730</v>
      </c>
      <c r="P1359" s="111">
        <v>51492000</v>
      </c>
      <c r="Q1359" s="110"/>
      <c r="R1359" s="107" t="s">
        <v>9128</v>
      </c>
      <c r="S1359" s="109">
        <v>45833</v>
      </c>
      <c r="T1359" s="107" t="s">
        <v>23</v>
      </c>
    </row>
    <row r="1360" spans="1:20" ht="18.600000000000001" customHeight="1" thickBot="1">
      <c r="A1360" s="108">
        <f t="shared" si="21"/>
        <v>1350</v>
      </c>
      <c r="B1360" s="105" t="s">
        <v>9127</v>
      </c>
      <c r="C1360" s="107" t="s">
        <v>30</v>
      </c>
      <c r="D1360" s="107" t="s">
        <v>23</v>
      </c>
      <c r="E1360" s="106"/>
      <c r="F1360" s="107" t="s">
        <v>9126</v>
      </c>
      <c r="G1360" s="107" t="s">
        <v>58</v>
      </c>
      <c r="H1360" s="107" t="s">
        <v>9118</v>
      </c>
      <c r="I1360" s="107">
        <v>1</v>
      </c>
      <c r="J1360" s="107" t="s">
        <v>8730</v>
      </c>
      <c r="K1360" s="112">
        <v>104917992.84</v>
      </c>
      <c r="L1360" s="110"/>
      <c r="M1360" s="109">
        <v>45811</v>
      </c>
      <c r="N1360" s="107">
        <v>1</v>
      </c>
      <c r="O1360" s="107" t="s">
        <v>8730</v>
      </c>
      <c r="P1360" s="111">
        <v>104730271</v>
      </c>
      <c r="Q1360" s="110"/>
      <c r="R1360" s="107" t="s">
        <v>9125</v>
      </c>
      <c r="S1360" s="109">
        <v>45823</v>
      </c>
      <c r="T1360" s="107" t="s">
        <v>23</v>
      </c>
    </row>
    <row r="1361" spans="1:20" ht="18.600000000000001" customHeight="1" thickBot="1">
      <c r="A1361" s="108">
        <f t="shared" si="21"/>
        <v>1351</v>
      </c>
      <c r="B1361" s="105" t="s">
        <v>9124</v>
      </c>
      <c r="C1361" s="107" t="s">
        <v>30</v>
      </c>
      <c r="D1361" s="107" t="s">
        <v>23</v>
      </c>
      <c r="E1361" s="106"/>
      <c r="F1361" s="107" t="s">
        <v>9123</v>
      </c>
      <c r="G1361" s="107" t="s">
        <v>58</v>
      </c>
      <c r="H1361" s="107" t="s">
        <v>9122</v>
      </c>
      <c r="I1361" s="107">
        <v>1</v>
      </c>
      <c r="J1361" s="107" t="s">
        <v>8730</v>
      </c>
      <c r="K1361" s="112">
        <v>104917992.84</v>
      </c>
      <c r="L1361" s="110"/>
      <c r="M1361" s="109">
        <v>45811</v>
      </c>
      <c r="N1361" s="107">
        <v>1</v>
      </c>
      <c r="O1361" s="107" t="s">
        <v>8730</v>
      </c>
      <c r="P1361" s="111">
        <v>51492000</v>
      </c>
      <c r="Q1361" s="110"/>
      <c r="R1361" s="107" t="s">
        <v>9121</v>
      </c>
      <c r="S1361" s="109">
        <v>45835</v>
      </c>
      <c r="T1361" s="107" t="s">
        <v>23</v>
      </c>
    </row>
    <row r="1362" spans="1:20" ht="18.600000000000001" customHeight="1" thickBot="1">
      <c r="A1362" s="108">
        <f t="shared" si="21"/>
        <v>1352</v>
      </c>
      <c r="B1362" s="105" t="s">
        <v>9120</v>
      </c>
      <c r="C1362" s="107" t="s">
        <v>30</v>
      </c>
      <c r="D1362" s="107" t="s">
        <v>23</v>
      </c>
      <c r="E1362" s="106"/>
      <c r="F1362" s="107" t="s">
        <v>9119</v>
      </c>
      <c r="G1362" s="107" t="s">
        <v>58</v>
      </c>
      <c r="H1362" s="107" t="s">
        <v>9118</v>
      </c>
      <c r="I1362" s="107">
        <v>1</v>
      </c>
      <c r="J1362" s="107" t="s">
        <v>8730</v>
      </c>
      <c r="K1362" s="112">
        <v>57039291</v>
      </c>
      <c r="L1362" s="110"/>
      <c r="M1362" s="109">
        <v>45811</v>
      </c>
      <c r="N1362" s="107">
        <v>1</v>
      </c>
      <c r="O1362" s="107" t="s">
        <v>8730</v>
      </c>
      <c r="P1362" s="111">
        <v>57039288</v>
      </c>
      <c r="Q1362" s="110"/>
      <c r="R1362" s="107" t="s">
        <v>9117</v>
      </c>
      <c r="S1362" s="109">
        <v>45823</v>
      </c>
      <c r="T1362" s="107" t="s">
        <v>23</v>
      </c>
    </row>
    <row r="1363" spans="1:20" ht="18.600000000000001" customHeight="1" thickBot="1">
      <c r="A1363" s="108">
        <f t="shared" si="21"/>
        <v>1353</v>
      </c>
      <c r="B1363" s="105" t="s">
        <v>9116</v>
      </c>
      <c r="C1363" s="107" t="s">
        <v>30</v>
      </c>
      <c r="D1363" s="107" t="s">
        <v>23</v>
      </c>
      <c r="E1363" s="106"/>
      <c r="F1363" s="107" t="s">
        <v>9115</v>
      </c>
      <c r="G1363" s="107" t="s">
        <v>58</v>
      </c>
      <c r="H1363" s="107" t="s">
        <v>9098</v>
      </c>
      <c r="I1363" s="107">
        <v>1</v>
      </c>
      <c r="J1363" s="107" t="s">
        <v>8730</v>
      </c>
      <c r="K1363" s="112">
        <v>48966000</v>
      </c>
      <c r="L1363" s="110"/>
      <c r="M1363" s="109">
        <v>45811</v>
      </c>
      <c r="N1363" s="107">
        <v>1</v>
      </c>
      <c r="O1363" s="107" t="s">
        <v>8730</v>
      </c>
      <c r="P1363" s="111">
        <v>48964500</v>
      </c>
      <c r="Q1363" s="110"/>
      <c r="R1363" s="107" t="s">
        <v>9114</v>
      </c>
      <c r="S1363" s="109">
        <v>45823</v>
      </c>
      <c r="T1363" s="107" t="s">
        <v>23</v>
      </c>
    </row>
    <row r="1364" spans="1:20" ht="18.600000000000001" customHeight="1" thickBot="1">
      <c r="A1364" s="108">
        <f t="shared" si="21"/>
        <v>1354</v>
      </c>
      <c r="B1364" s="105" t="s">
        <v>9113</v>
      </c>
      <c r="C1364" s="107" t="s">
        <v>30</v>
      </c>
      <c r="D1364" s="107" t="s">
        <v>23</v>
      </c>
      <c r="E1364" s="106"/>
      <c r="F1364" s="107" t="s">
        <v>9112</v>
      </c>
      <c r="G1364" s="107" t="s">
        <v>58</v>
      </c>
      <c r="H1364" s="107" t="s">
        <v>8851</v>
      </c>
      <c r="I1364" s="107">
        <v>1</v>
      </c>
      <c r="J1364" s="107" t="s">
        <v>8730</v>
      </c>
      <c r="K1364" s="112">
        <v>48966000</v>
      </c>
      <c r="L1364" s="110"/>
      <c r="M1364" s="109">
        <v>45839</v>
      </c>
      <c r="N1364" s="107">
        <v>1</v>
      </c>
      <c r="O1364" s="107" t="s">
        <v>8730</v>
      </c>
      <c r="P1364" s="111">
        <v>48966000</v>
      </c>
      <c r="Q1364" s="110"/>
      <c r="R1364" s="107" t="s">
        <v>9111</v>
      </c>
      <c r="S1364" s="109">
        <v>45839</v>
      </c>
      <c r="T1364" s="107" t="s">
        <v>23</v>
      </c>
    </row>
    <row r="1365" spans="1:20" ht="18.600000000000001" customHeight="1" thickBot="1">
      <c r="A1365" s="108">
        <f t="shared" si="21"/>
        <v>1355</v>
      </c>
      <c r="B1365" s="105" t="s">
        <v>9110</v>
      </c>
      <c r="C1365" s="107" t="s">
        <v>30</v>
      </c>
      <c r="D1365" s="107" t="s">
        <v>23</v>
      </c>
      <c r="E1365" s="106"/>
      <c r="F1365" s="107" t="s">
        <v>9109</v>
      </c>
      <c r="G1365" s="107" t="s">
        <v>58</v>
      </c>
      <c r="H1365" s="107" t="s">
        <v>9087</v>
      </c>
      <c r="I1365" s="107">
        <v>1</v>
      </c>
      <c r="J1365" s="107" t="s">
        <v>8730</v>
      </c>
      <c r="K1365" s="112">
        <v>134675520</v>
      </c>
      <c r="L1365" s="110"/>
      <c r="M1365" s="109">
        <v>45811</v>
      </c>
      <c r="N1365" s="107">
        <v>1</v>
      </c>
      <c r="O1365" s="107" t="s">
        <v>8730</v>
      </c>
      <c r="P1365" s="111">
        <v>134675520</v>
      </c>
      <c r="Q1365" s="110"/>
      <c r="R1365" s="107" t="s">
        <v>9108</v>
      </c>
      <c r="S1365" s="109">
        <v>45832</v>
      </c>
      <c r="T1365" s="107" t="s">
        <v>23</v>
      </c>
    </row>
    <row r="1366" spans="1:20" ht="18.600000000000001" customHeight="1" thickBot="1">
      <c r="A1366" s="108">
        <f t="shared" si="21"/>
        <v>1356</v>
      </c>
      <c r="B1366" s="105" t="s">
        <v>9107</v>
      </c>
      <c r="C1366" s="107" t="s">
        <v>30</v>
      </c>
      <c r="D1366" s="107" t="s">
        <v>23</v>
      </c>
      <c r="E1366" s="106"/>
      <c r="F1366" s="107" t="s">
        <v>9106</v>
      </c>
      <c r="G1366" s="107" t="s">
        <v>58</v>
      </c>
      <c r="H1366" s="107" t="s">
        <v>9105</v>
      </c>
      <c r="I1366" s="107">
        <v>1</v>
      </c>
      <c r="J1366" s="107" t="s">
        <v>8730</v>
      </c>
      <c r="K1366" s="112">
        <v>55920000</v>
      </c>
      <c r="L1366" s="110"/>
      <c r="M1366" s="109">
        <v>45811</v>
      </c>
      <c r="N1366" s="107">
        <v>1</v>
      </c>
      <c r="O1366" s="107" t="s">
        <v>8730</v>
      </c>
      <c r="P1366" s="111">
        <v>55920000</v>
      </c>
      <c r="Q1366" s="110"/>
      <c r="R1366" s="107" t="s">
        <v>9104</v>
      </c>
      <c r="S1366" s="109">
        <v>45824</v>
      </c>
      <c r="T1366" s="107" t="s">
        <v>23</v>
      </c>
    </row>
    <row r="1367" spans="1:20" ht="18.600000000000001" customHeight="1" thickBot="1">
      <c r="A1367" s="108">
        <f t="shared" si="21"/>
        <v>1357</v>
      </c>
      <c r="B1367" s="105" t="s">
        <v>9103</v>
      </c>
      <c r="C1367" s="107" t="s">
        <v>30</v>
      </c>
      <c r="D1367" s="107" t="s">
        <v>23</v>
      </c>
      <c r="E1367" s="106"/>
      <c r="F1367" s="107" t="s">
        <v>9102</v>
      </c>
      <c r="G1367" s="107" t="s">
        <v>58</v>
      </c>
      <c r="H1367" s="107" t="s">
        <v>8851</v>
      </c>
      <c r="I1367" s="107">
        <v>1</v>
      </c>
      <c r="J1367" s="107" t="s">
        <v>8730</v>
      </c>
      <c r="K1367" s="112">
        <v>53100000</v>
      </c>
      <c r="L1367" s="110"/>
      <c r="M1367" s="109">
        <v>45839</v>
      </c>
      <c r="N1367" s="107">
        <v>1</v>
      </c>
      <c r="O1367" s="107" t="s">
        <v>8730</v>
      </c>
      <c r="P1367" s="111">
        <v>53100000</v>
      </c>
      <c r="Q1367" s="110"/>
      <c r="R1367" s="107" t="s">
        <v>9101</v>
      </c>
      <c r="S1367" s="109">
        <v>45839</v>
      </c>
      <c r="T1367" s="107" t="s">
        <v>23</v>
      </c>
    </row>
    <row r="1368" spans="1:20" ht="18.600000000000001" customHeight="1" thickBot="1">
      <c r="A1368" s="108">
        <f t="shared" si="21"/>
        <v>1358</v>
      </c>
      <c r="B1368" s="105" t="s">
        <v>9100</v>
      </c>
      <c r="C1368" s="107" t="s">
        <v>30</v>
      </c>
      <c r="D1368" s="107" t="s">
        <v>23</v>
      </c>
      <c r="E1368" s="106"/>
      <c r="F1368" s="107" t="s">
        <v>9099</v>
      </c>
      <c r="G1368" s="107" t="s">
        <v>58</v>
      </c>
      <c r="H1368" s="107" t="s">
        <v>9098</v>
      </c>
      <c r="I1368" s="107">
        <v>1</v>
      </c>
      <c r="J1368" s="107" t="s">
        <v>8730</v>
      </c>
      <c r="K1368" s="112">
        <v>32855700</v>
      </c>
      <c r="L1368" s="110"/>
      <c r="M1368" s="109">
        <v>45839</v>
      </c>
      <c r="N1368" s="107">
        <v>1</v>
      </c>
      <c r="O1368" s="107" t="s">
        <v>8730</v>
      </c>
      <c r="P1368" s="111">
        <v>32855700</v>
      </c>
      <c r="Q1368" s="110"/>
      <c r="R1368" s="107" t="s">
        <v>9097</v>
      </c>
      <c r="S1368" s="109">
        <v>45847</v>
      </c>
      <c r="T1368" s="107" t="s">
        <v>23</v>
      </c>
    </row>
    <row r="1369" spans="1:20" ht="18.600000000000001" customHeight="1" thickBot="1">
      <c r="A1369" s="108">
        <f t="shared" si="21"/>
        <v>1359</v>
      </c>
      <c r="B1369" s="105" t="s">
        <v>9096</v>
      </c>
      <c r="C1369" s="107" t="s">
        <v>30</v>
      </c>
      <c r="D1369" s="107" t="s">
        <v>23</v>
      </c>
      <c r="E1369" s="106"/>
      <c r="F1369" s="107" t="s">
        <v>9095</v>
      </c>
      <c r="G1369" s="107" t="s">
        <v>58</v>
      </c>
      <c r="H1369" s="107" t="s">
        <v>9091</v>
      </c>
      <c r="I1369" s="107">
        <v>1</v>
      </c>
      <c r="J1369" s="107" t="s">
        <v>8730</v>
      </c>
      <c r="K1369" s="112">
        <v>48966000</v>
      </c>
      <c r="L1369" s="110"/>
      <c r="M1369" s="109">
        <v>45811</v>
      </c>
      <c r="N1369" s="107">
        <v>1</v>
      </c>
      <c r="O1369" s="107" t="s">
        <v>8730</v>
      </c>
      <c r="P1369" s="111">
        <v>48966000</v>
      </c>
      <c r="Q1369" s="110"/>
      <c r="R1369" s="107" t="s">
        <v>9094</v>
      </c>
      <c r="S1369" s="109">
        <v>45835</v>
      </c>
      <c r="T1369" s="107" t="s">
        <v>23</v>
      </c>
    </row>
    <row r="1370" spans="1:20" ht="18.600000000000001" customHeight="1" thickBot="1">
      <c r="A1370" s="108">
        <f t="shared" si="21"/>
        <v>1360</v>
      </c>
      <c r="B1370" s="105" t="s">
        <v>9093</v>
      </c>
      <c r="C1370" s="107" t="s">
        <v>30</v>
      </c>
      <c r="D1370" s="107" t="s">
        <v>23</v>
      </c>
      <c r="E1370" s="106"/>
      <c r="F1370" s="107" t="s">
        <v>9092</v>
      </c>
      <c r="G1370" s="107" t="s">
        <v>58</v>
      </c>
      <c r="H1370" s="107" t="s">
        <v>9091</v>
      </c>
      <c r="I1370" s="107">
        <v>1</v>
      </c>
      <c r="J1370" s="107" t="s">
        <v>8730</v>
      </c>
      <c r="K1370" s="112">
        <v>29442000</v>
      </c>
      <c r="L1370" s="110"/>
      <c r="M1370" s="109">
        <v>45839</v>
      </c>
      <c r="N1370" s="107">
        <v>1</v>
      </c>
      <c r="O1370" s="107" t="s">
        <v>8730</v>
      </c>
      <c r="P1370" s="111">
        <v>29436000</v>
      </c>
      <c r="Q1370" s="110"/>
      <c r="R1370" s="107" t="s">
        <v>9090</v>
      </c>
      <c r="S1370" s="109">
        <v>45845</v>
      </c>
      <c r="T1370" s="107" t="s">
        <v>23</v>
      </c>
    </row>
    <row r="1371" spans="1:20" ht="18.600000000000001" customHeight="1" thickBot="1">
      <c r="A1371" s="108">
        <f t="shared" si="21"/>
        <v>1361</v>
      </c>
      <c r="B1371" s="105" t="s">
        <v>9089</v>
      </c>
      <c r="C1371" s="107" t="s">
        <v>30</v>
      </c>
      <c r="D1371" s="107" t="s">
        <v>23</v>
      </c>
      <c r="E1371" s="106"/>
      <c r="F1371" s="107" t="s">
        <v>9088</v>
      </c>
      <c r="G1371" s="107" t="s">
        <v>58</v>
      </c>
      <c r="H1371" s="107" t="s">
        <v>9087</v>
      </c>
      <c r="I1371" s="107">
        <v>1</v>
      </c>
      <c r="J1371" s="107" t="s">
        <v>8730</v>
      </c>
      <c r="K1371" s="112">
        <v>20220000</v>
      </c>
      <c r="L1371" s="110"/>
      <c r="M1371" s="109">
        <v>45811</v>
      </c>
      <c r="N1371" s="107">
        <v>1</v>
      </c>
      <c r="O1371" s="107" t="s">
        <v>8730</v>
      </c>
      <c r="P1371" s="111">
        <v>20217600</v>
      </c>
      <c r="Q1371" s="110"/>
      <c r="R1371" s="107" t="s">
        <v>9086</v>
      </c>
      <c r="S1371" s="109">
        <v>45833</v>
      </c>
      <c r="T1371" s="107" t="s">
        <v>23</v>
      </c>
    </row>
    <row r="1372" spans="1:20" ht="18.600000000000001" customHeight="1" thickBot="1">
      <c r="A1372" s="108">
        <f t="shared" si="21"/>
        <v>1362</v>
      </c>
      <c r="B1372" s="105" t="s">
        <v>9085</v>
      </c>
      <c r="C1372" s="107" t="s">
        <v>30</v>
      </c>
      <c r="D1372" s="107" t="s">
        <v>23</v>
      </c>
      <c r="E1372" s="106"/>
      <c r="F1372" s="107" t="s">
        <v>9084</v>
      </c>
      <c r="G1372" s="107" t="s">
        <v>58</v>
      </c>
      <c r="H1372" s="107" t="s">
        <v>8851</v>
      </c>
      <c r="I1372" s="107">
        <v>1</v>
      </c>
      <c r="J1372" s="107" t="s">
        <v>8730</v>
      </c>
      <c r="K1372" s="112">
        <v>44937000</v>
      </c>
      <c r="L1372" s="110"/>
      <c r="M1372" s="109">
        <v>45839</v>
      </c>
      <c r="N1372" s="107">
        <v>1</v>
      </c>
      <c r="O1372" s="107" t="s">
        <v>8730</v>
      </c>
      <c r="P1372" s="111">
        <v>44937000</v>
      </c>
      <c r="Q1372" s="110"/>
      <c r="R1372" s="107" t="s">
        <v>9083</v>
      </c>
      <c r="S1372" s="109">
        <v>45839</v>
      </c>
      <c r="T1372" s="107" t="s">
        <v>23</v>
      </c>
    </row>
    <row r="1373" spans="1:20" ht="18.600000000000001" customHeight="1" thickBot="1">
      <c r="A1373" s="108">
        <f t="shared" si="21"/>
        <v>1363</v>
      </c>
      <c r="B1373" s="105" t="s">
        <v>9082</v>
      </c>
      <c r="C1373" s="107" t="s">
        <v>30</v>
      </c>
      <c r="D1373" s="107" t="s">
        <v>23</v>
      </c>
      <c r="E1373" s="106"/>
      <c r="F1373" s="107" t="s">
        <v>9081</v>
      </c>
      <c r="G1373" s="107" t="s">
        <v>58</v>
      </c>
      <c r="H1373" s="107" t="s">
        <v>8761</v>
      </c>
      <c r="I1373" s="107">
        <v>1</v>
      </c>
      <c r="J1373" s="107" t="s">
        <v>8730</v>
      </c>
      <c r="K1373" s="112">
        <v>51301932.552000001</v>
      </c>
      <c r="L1373" s="110"/>
      <c r="M1373" s="109">
        <v>45811</v>
      </c>
      <c r="N1373" s="107">
        <v>1</v>
      </c>
      <c r="O1373" s="107" t="s">
        <v>8730</v>
      </c>
      <c r="P1373" s="111">
        <v>51301933</v>
      </c>
      <c r="Q1373" s="110"/>
      <c r="R1373" s="107" t="s">
        <v>9080</v>
      </c>
      <c r="S1373" s="109">
        <v>45828</v>
      </c>
      <c r="T1373" s="107" t="s">
        <v>23</v>
      </c>
    </row>
    <row r="1374" spans="1:20" ht="18.600000000000001" customHeight="1" thickBot="1">
      <c r="A1374" s="108">
        <f t="shared" si="21"/>
        <v>1364</v>
      </c>
      <c r="B1374" s="105" t="s">
        <v>9079</v>
      </c>
      <c r="C1374" s="107" t="s">
        <v>30</v>
      </c>
      <c r="D1374" s="107" t="s">
        <v>23</v>
      </c>
      <c r="E1374" s="106"/>
      <c r="F1374" s="107" t="s">
        <v>9078</v>
      </c>
      <c r="G1374" s="107" t="s">
        <v>58</v>
      </c>
      <c r="H1374" s="107" t="s">
        <v>8984</v>
      </c>
      <c r="I1374" s="107">
        <v>1</v>
      </c>
      <c r="J1374" s="107" t="s">
        <v>8730</v>
      </c>
      <c r="K1374" s="112">
        <v>25562672.226000004</v>
      </c>
      <c r="L1374" s="110"/>
      <c r="M1374" s="109">
        <v>45811</v>
      </c>
      <c r="N1374" s="107">
        <v>1</v>
      </c>
      <c r="O1374" s="107" t="s">
        <v>8730</v>
      </c>
      <c r="P1374" s="111">
        <v>25562672</v>
      </c>
      <c r="Q1374" s="110"/>
      <c r="R1374" s="107" t="s">
        <v>9077</v>
      </c>
      <c r="S1374" s="109">
        <v>45826</v>
      </c>
      <c r="T1374" s="107" t="s">
        <v>23</v>
      </c>
    </row>
    <row r="1375" spans="1:20" ht="18.600000000000001" customHeight="1" thickBot="1">
      <c r="A1375" s="108">
        <f t="shared" si="21"/>
        <v>1365</v>
      </c>
      <c r="B1375" s="105" t="s">
        <v>9076</v>
      </c>
      <c r="C1375" s="107" t="s">
        <v>30</v>
      </c>
      <c r="D1375" s="107" t="s">
        <v>23</v>
      </c>
      <c r="E1375" s="106"/>
      <c r="F1375" s="107" t="s">
        <v>9075</v>
      </c>
      <c r="G1375" s="107" t="s">
        <v>58</v>
      </c>
      <c r="H1375" s="107" t="s">
        <v>9074</v>
      </c>
      <c r="I1375" s="107">
        <v>1</v>
      </c>
      <c r="J1375" s="107" t="s">
        <v>8730</v>
      </c>
      <c r="K1375" s="112">
        <v>29441248.200000003</v>
      </c>
      <c r="L1375" s="110"/>
      <c r="M1375" s="109">
        <v>45839</v>
      </c>
      <c r="N1375" s="107">
        <v>1</v>
      </c>
      <c r="O1375" s="107" t="s">
        <v>8730</v>
      </c>
      <c r="P1375" s="111">
        <v>29441248</v>
      </c>
      <c r="Q1375" s="110"/>
      <c r="R1375" s="107" t="s">
        <v>9073</v>
      </c>
      <c r="S1375" s="109">
        <v>45839</v>
      </c>
      <c r="T1375" s="107" t="s">
        <v>23</v>
      </c>
    </row>
    <row r="1376" spans="1:20" ht="18.600000000000001" customHeight="1" thickBot="1">
      <c r="A1376" s="108">
        <f t="shared" si="21"/>
        <v>1366</v>
      </c>
      <c r="B1376" s="105" t="s">
        <v>9072</v>
      </c>
      <c r="C1376" s="107" t="s">
        <v>30</v>
      </c>
      <c r="D1376" s="107" t="s">
        <v>23</v>
      </c>
      <c r="E1376" s="106"/>
      <c r="F1376" s="107" t="s">
        <v>9071</v>
      </c>
      <c r="G1376" s="107" t="s">
        <v>58</v>
      </c>
      <c r="H1376" s="107" t="s">
        <v>8840</v>
      </c>
      <c r="I1376" s="107">
        <v>1</v>
      </c>
      <c r="J1376" s="107" t="s">
        <v>8730</v>
      </c>
      <c r="K1376" s="112">
        <v>25562672.226000004</v>
      </c>
      <c r="L1376" s="110"/>
      <c r="M1376" s="109">
        <v>45811</v>
      </c>
      <c r="N1376" s="107">
        <v>1</v>
      </c>
      <c r="O1376" s="107" t="s">
        <v>8730</v>
      </c>
      <c r="P1376" s="111">
        <v>25562672</v>
      </c>
      <c r="Q1376" s="110"/>
      <c r="R1376" s="107" t="s">
        <v>9070</v>
      </c>
      <c r="S1376" s="109">
        <v>45828</v>
      </c>
      <c r="T1376" s="107" t="s">
        <v>23</v>
      </c>
    </row>
    <row r="1377" spans="1:20" ht="18.600000000000001" customHeight="1" thickBot="1">
      <c r="A1377" s="108">
        <f t="shared" si="21"/>
        <v>1367</v>
      </c>
      <c r="B1377" s="105" t="s">
        <v>9069</v>
      </c>
      <c r="C1377" s="107" t="s">
        <v>30</v>
      </c>
      <c r="D1377" s="107" t="s">
        <v>23</v>
      </c>
      <c r="E1377" s="106"/>
      <c r="F1377" s="107" t="s">
        <v>9068</v>
      </c>
      <c r="G1377" s="107" t="s">
        <v>58</v>
      </c>
      <c r="H1377" s="107" t="s">
        <v>9064</v>
      </c>
      <c r="I1377" s="107">
        <v>1</v>
      </c>
      <c r="J1377" s="107" t="s">
        <v>8730</v>
      </c>
      <c r="K1377" s="112">
        <v>25562672.226000004</v>
      </c>
      <c r="L1377" s="110"/>
      <c r="M1377" s="109">
        <v>45811</v>
      </c>
      <c r="N1377" s="107">
        <v>1</v>
      </c>
      <c r="O1377" s="107" t="s">
        <v>8730</v>
      </c>
      <c r="P1377" s="111">
        <v>25562672</v>
      </c>
      <c r="Q1377" s="110"/>
      <c r="R1377" s="107" t="s">
        <v>9067</v>
      </c>
      <c r="S1377" s="109">
        <v>45833</v>
      </c>
      <c r="T1377" s="107" t="s">
        <v>23</v>
      </c>
    </row>
    <row r="1378" spans="1:20" ht="18.600000000000001" customHeight="1" thickBot="1">
      <c r="A1378" s="108">
        <f t="shared" si="21"/>
        <v>1368</v>
      </c>
      <c r="B1378" s="105" t="s">
        <v>9066</v>
      </c>
      <c r="C1378" s="107" t="s">
        <v>30</v>
      </c>
      <c r="D1378" s="107" t="s">
        <v>23</v>
      </c>
      <c r="E1378" s="106"/>
      <c r="F1378" s="107" t="s">
        <v>9065</v>
      </c>
      <c r="G1378" s="107" t="s">
        <v>58</v>
      </c>
      <c r="H1378" s="107" t="s">
        <v>9064</v>
      </c>
      <c r="I1378" s="107">
        <v>1</v>
      </c>
      <c r="J1378" s="107" t="s">
        <v>8730</v>
      </c>
      <c r="K1378" s="112">
        <v>25562672.226000004</v>
      </c>
      <c r="L1378" s="110"/>
      <c r="M1378" s="109">
        <v>45839</v>
      </c>
      <c r="N1378" s="107">
        <v>1</v>
      </c>
      <c r="O1378" s="107" t="s">
        <v>8730</v>
      </c>
      <c r="P1378" s="111">
        <v>25562670</v>
      </c>
      <c r="Q1378" s="110"/>
      <c r="R1378" s="107" t="s">
        <v>9063</v>
      </c>
      <c r="S1378" s="109">
        <v>45839</v>
      </c>
      <c r="T1378" s="107" t="s">
        <v>23</v>
      </c>
    </row>
    <row r="1379" spans="1:20" ht="18.600000000000001" customHeight="1" thickBot="1">
      <c r="A1379" s="108">
        <f t="shared" si="21"/>
        <v>1369</v>
      </c>
      <c r="B1379" s="105" t="s">
        <v>9062</v>
      </c>
      <c r="C1379" s="107" t="s">
        <v>30</v>
      </c>
      <c r="D1379" s="107" t="s">
        <v>23</v>
      </c>
      <c r="E1379" s="106"/>
      <c r="F1379" s="107" t="s">
        <v>9061</v>
      </c>
      <c r="G1379" s="107" t="s">
        <v>58</v>
      </c>
      <c r="H1379" s="107" t="s">
        <v>8984</v>
      </c>
      <c r="I1379" s="107">
        <v>1</v>
      </c>
      <c r="J1379" s="107" t="s">
        <v>8730</v>
      </c>
      <c r="K1379" s="112">
        <v>21693484.799999997</v>
      </c>
      <c r="L1379" s="110"/>
      <c r="M1379" s="109">
        <v>45811</v>
      </c>
      <c r="N1379" s="107">
        <v>1</v>
      </c>
      <c r="O1379" s="107" t="s">
        <v>8730</v>
      </c>
      <c r="P1379" s="111">
        <v>21693485</v>
      </c>
      <c r="Q1379" s="110"/>
      <c r="R1379" s="107" t="s">
        <v>9060</v>
      </c>
      <c r="S1379" s="109">
        <v>45825</v>
      </c>
      <c r="T1379" s="107" t="s">
        <v>23</v>
      </c>
    </row>
    <row r="1380" spans="1:20" ht="18.600000000000001" customHeight="1" thickBot="1">
      <c r="A1380" s="108">
        <f t="shared" si="21"/>
        <v>1370</v>
      </c>
      <c r="B1380" s="105" t="s">
        <v>9059</v>
      </c>
      <c r="C1380" s="107" t="s">
        <v>30</v>
      </c>
      <c r="D1380" s="107" t="s">
        <v>23</v>
      </c>
      <c r="E1380" s="106"/>
      <c r="F1380" s="107" t="s">
        <v>9058</v>
      </c>
      <c r="G1380" s="107" t="s">
        <v>58</v>
      </c>
      <c r="H1380" s="107" t="s">
        <v>8984</v>
      </c>
      <c r="I1380" s="107">
        <v>1</v>
      </c>
      <c r="J1380" s="107" t="s">
        <v>8730</v>
      </c>
      <c r="K1380" s="112">
        <v>21693484.799999997</v>
      </c>
      <c r="L1380" s="110"/>
      <c r="M1380" s="109">
        <v>45811</v>
      </c>
      <c r="N1380" s="107">
        <v>1</v>
      </c>
      <c r="O1380" s="107" t="s">
        <v>8730</v>
      </c>
      <c r="P1380" s="111">
        <v>21693485</v>
      </c>
      <c r="Q1380" s="110"/>
      <c r="R1380" s="107" t="s">
        <v>9057</v>
      </c>
      <c r="S1380" s="109">
        <v>45827</v>
      </c>
      <c r="T1380" s="107" t="s">
        <v>23</v>
      </c>
    </row>
    <row r="1381" spans="1:20" ht="18.600000000000001" customHeight="1" thickBot="1">
      <c r="A1381" s="108">
        <f t="shared" si="21"/>
        <v>1371</v>
      </c>
      <c r="B1381" s="105" t="s">
        <v>9056</v>
      </c>
      <c r="C1381" s="107" t="s">
        <v>30</v>
      </c>
      <c r="D1381" s="107" t="s">
        <v>23</v>
      </c>
      <c r="E1381" s="106"/>
      <c r="F1381" s="107" t="s">
        <v>9055</v>
      </c>
      <c r="G1381" s="107" t="s">
        <v>58</v>
      </c>
      <c r="H1381" s="107" t="s">
        <v>8984</v>
      </c>
      <c r="I1381" s="107">
        <v>1</v>
      </c>
      <c r="J1381" s="107" t="s">
        <v>8730</v>
      </c>
      <c r="K1381" s="112">
        <v>21693484.799999997</v>
      </c>
      <c r="L1381" s="110"/>
      <c r="M1381" s="109">
        <v>45811</v>
      </c>
      <c r="N1381" s="107">
        <v>1</v>
      </c>
      <c r="O1381" s="107" t="s">
        <v>8730</v>
      </c>
      <c r="P1381" s="111">
        <v>19365662</v>
      </c>
      <c r="Q1381" s="110"/>
      <c r="R1381" s="107" t="s">
        <v>9054</v>
      </c>
      <c r="S1381" s="109">
        <v>45827</v>
      </c>
      <c r="T1381" s="107" t="s">
        <v>23</v>
      </c>
    </row>
    <row r="1382" spans="1:20" ht="18.600000000000001" customHeight="1" thickBot="1">
      <c r="A1382" s="108">
        <f t="shared" si="21"/>
        <v>1372</v>
      </c>
      <c r="B1382" s="105" t="s">
        <v>9053</v>
      </c>
      <c r="C1382" s="107" t="s">
        <v>30</v>
      </c>
      <c r="D1382" s="107" t="s">
        <v>23</v>
      </c>
      <c r="E1382" s="106"/>
      <c r="F1382" s="119" t="s">
        <v>11886</v>
      </c>
      <c r="G1382" s="107" t="s">
        <v>58</v>
      </c>
      <c r="H1382" s="107" t="s">
        <v>8984</v>
      </c>
      <c r="I1382" s="107">
        <v>1</v>
      </c>
      <c r="J1382" s="107" t="s">
        <v>8730</v>
      </c>
      <c r="K1382" s="112">
        <v>25567050</v>
      </c>
      <c r="L1382" s="110"/>
      <c r="M1382" s="109">
        <v>45811</v>
      </c>
      <c r="N1382" s="107">
        <v>1</v>
      </c>
      <c r="O1382" s="107" t="s">
        <v>8730</v>
      </c>
      <c r="P1382" s="111">
        <v>25567050</v>
      </c>
      <c r="Q1382" s="110"/>
      <c r="R1382" s="107" t="s">
        <v>9052</v>
      </c>
      <c r="S1382" s="109">
        <v>45827</v>
      </c>
      <c r="T1382" s="107" t="s">
        <v>23</v>
      </c>
    </row>
    <row r="1383" spans="1:20" ht="18.600000000000001" customHeight="1" thickBot="1">
      <c r="A1383" s="108">
        <f t="shared" si="21"/>
        <v>1373</v>
      </c>
      <c r="B1383" s="105" t="s">
        <v>9051</v>
      </c>
      <c r="C1383" s="107" t="s">
        <v>30</v>
      </c>
      <c r="D1383" s="107" t="s">
        <v>23</v>
      </c>
      <c r="E1383" s="106"/>
      <c r="F1383" s="107" t="s">
        <v>9050</v>
      </c>
      <c r="G1383" s="107" t="s">
        <v>58</v>
      </c>
      <c r="H1383" s="107" t="s">
        <v>8757</v>
      </c>
      <c r="I1383" s="107">
        <v>1</v>
      </c>
      <c r="J1383" s="107" t="s">
        <v>8730</v>
      </c>
      <c r="K1383" s="112">
        <v>44936778</v>
      </c>
      <c r="L1383" s="110"/>
      <c r="M1383" s="109">
        <v>45901</v>
      </c>
      <c r="N1383" s="107">
        <v>1</v>
      </c>
      <c r="O1383" s="107" t="s">
        <v>8730</v>
      </c>
      <c r="P1383" s="111">
        <v>24240000</v>
      </c>
      <c r="Q1383" s="110"/>
      <c r="R1383" s="107" t="s">
        <v>9049</v>
      </c>
      <c r="S1383" s="109">
        <v>45922</v>
      </c>
      <c r="T1383" s="107" t="s">
        <v>23</v>
      </c>
    </row>
    <row r="1384" spans="1:20" ht="18.600000000000001" customHeight="1" thickBot="1">
      <c r="A1384" s="108">
        <f t="shared" si="21"/>
        <v>1374</v>
      </c>
      <c r="B1384" s="105" t="s">
        <v>9048</v>
      </c>
      <c r="C1384" s="107" t="s">
        <v>30</v>
      </c>
      <c r="D1384" s="107" t="s">
        <v>23</v>
      </c>
      <c r="E1384" s="106"/>
      <c r="F1384" s="107" t="s">
        <v>9047</v>
      </c>
      <c r="G1384" s="107" t="s">
        <v>58</v>
      </c>
      <c r="H1384" s="107" t="s">
        <v>8757</v>
      </c>
      <c r="I1384" s="107">
        <v>1</v>
      </c>
      <c r="J1384" s="107" t="s">
        <v>8730</v>
      </c>
      <c r="K1384" s="112">
        <v>62952696</v>
      </c>
      <c r="L1384" s="110"/>
      <c r="M1384" s="109">
        <v>45901</v>
      </c>
      <c r="N1384" s="107">
        <v>1</v>
      </c>
      <c r="O1384" s="107" t="s">
        <v>8730</v>
      </c>
      <c r="P1384" s="111">
        <v>42750000</v>
      </c>
      <c r="Q1384" s="110"/>
      <c r="R1384" s="107" t="s">
        <v>9046</v>
      </c>
      <c r="S1384" s="109">
        <v>45909</v>
      </c>
      <c r="T1384" s="107" t="s">
        <v>23</v>
      </c>
    </row>
    <row r="1385" spans="1:20" ht="18.600000000000001" customHeight="1" thickBot="1">
      <c r="A1385" s="108">
        <f t="shared" si="21"/>
        <v>1375</v>
      </c>
      <c r="B1385" s="105" t="s">
        <v>9045</v>
      </c>
      <c r="C1385" s="107" t="s">
        <v>30</v>
      </c>
      <c r="D1385" s="107" t="s">
        <v>23</v>
      </c>
      <c r="E1385" s="106"/>
      <c r="F1385" s="107" t="s">
        <v>9044</v>
      </c>
      <c r="G1385" s="107" t="s">
        <v>58</v>
      </c>
      <c r="H1385" s="107" t="s">
        <v>9043</v>
      </c>
      <c r="I1385" s="107">
        <v>1</v>
      </c>
      <c r="J1385" s="107" t="s">
        <v>8730</v>
      </c>
      <c r="K1385" s="112">
        <v>31748286</v>
      </c>
      <c r="L1385" s="110"/>
      <c r="M1385" s="109">
        <v>45839</v>
      </c>
      <c r="N1385" s="107">
        <v>1</v>
      </c>
      <c r="O1385" s="107" t="s">
        <v>8730</v>
      </c>
      <c r="P1385" s="111">
        <v>31748286</v>
      </c>
      <c r="Q1385" s="110"/>
      <c r="R1385" s="107" t="s">
        <v>9017</v>
      </c>
      <c r="S1385" s="109">
        <v>45839</v>
      </c>
      <c r="T1385" s="107" t="s">
        <v>23</v>
      </c>
    </row>
    <row r="1386" spans="1:20" ht="18.600000000000001" customHeight="1" thickBot="1">
      <c r="A1386" s="108">
        <f t="shared" si="21"/>
        <v>1376</v>
      </c>
      <c r="B1386" s="105" t="s">
        <v>9042</v>
      </c>
      <c r="C1386" s="107" t="s">
        <v>30</v>
      </c>
      <c r="D1386" s="107" t="s">
        <v>23</v>
      </c>
      <c r="E1386" s="106"/>
      <c r="F1386" s="107" t="s">
        <v>9041</v>
      </c>
      <c r="G1386" s="107" t="s">
        <v>58</v>
      </c>
      <c r="H1386" s="107" t="s">
        <v>8991</v>
      </c>
      <c r="I1386" s="107">
        <v>1</v>
      </c>
      <c r="J1386" s="107" t="s">
        <v>8730</v>
      </c>
      <c r="K1386" s="112">
        <v>36407448</v>
      </c>
      <c r="L1386" s="110"/>
      <c r="M1386" s="109">
        <v>45839</v>
      </c>
      <c r="N1386" s="107">
        <v>1</v>
      </c>
      <c r="O1386" s="107" t="s">
        <v>8730</v>
      </c>
      <c r="P1386" s="111">
        <v>36407448</v>
      </c>
      <c r="Q1386" s="110"/>
      <c r="R1386" s="107" t="s">
        <v>8990</v>
      </c>
      <c r="S1386" s="109">
        <v>45839</v>
      </c>
      <c r="T1386" s="107" t="s">
        <v>23</v>
      </c>
    </row>
    <row r="1387" spans="1:20" ht="18.600000000000001" customHeight="1" thickBot="1">
      <c r="A1387" s="108">
        <f t="shared" si="21"/>
        <v>1377</v>
      </c>
      <c r="B1387" s="105" t="s">
        <v>9040</v>
      </c>
      <c r="C1387" s="107" t="s">
        <v>30</v>
      </c>
      <c r="D1387" s="107" t="s">
        <v>23</v>
      </c>
      <c r="E1387" s="106"/>
      <c r="F1387" s="107" t="s">
        <v>9039</v>
      </c>
      <c r="G1387" s="107" t="s">
        <v>58</v>
      </c>
      <c r="H1387" s="107" t="s">
        <v>9032</v>
      </c>
      <c r="I1387" s="107">
        <v>1</v>
      </c>
      <c r="J1387" s="107" t="s">
        <v>8730</v>
      </c>
      <c r="K1387" s="112">
        <v>34089402</v>
      </c>
      <c r="L1387" s="110"/>
      <c r="M1387" s="109">
        <v>45811</v>
      </c>
      <c r="N1387" s="107">
        <v>1</v>
      </c>
      <c r="O1387" s="107" t="s">
        <v>8730</v>
      </c>
      <c r="P1387" s="111">
        <v>34089402</v>
      </c>
      <c r="Q1387" s="110"/>
      <c r="R1387" s="107" t="s">
        <v>9038</v>
      </c>
      <c r="S1387" s="109">
        <v>45828</v>
      </c>
      <c r="T1387" s="107" t="s">
        <v>23</v>
      </c>
    </row>
    <row r="1388" spans="1:20" ht="18.600000000000001" customHeight="1" thickBot="1">
      <c r="A1388" s="108">
        <f t="shared" si="21"/>
        <v>1378</v>
      </c>
      <c r="B1388" s="105" t="s">
        <v>9037</v>
      </c>
      <c r="C1388" s="107" t="s">
        <v>30</v>
      </c>
      <c r="D1388" s="107" t="s">
        <v>23</v>
      </c>
      <c r="E1388" s="106"/>
      <c r="F1388" s="107" t="s">
        <v>9036</v>
      </c>
      <c r="G1388" s="107" t="s">
        <v>58</v>
      </c>
      <c r="H1388" s="107" t="s">
        <v>8761</v>
      </c>
      <c r="I1388" s="107">
        <v>1</v>
      </c>
      <c r="J1388" s="107" t="s">
        <v>8730</v>
      </c>
      <c r="K1388" s="112">
        <v>51131574</v>
      </c>
      <c r="L1388" s="110"/>
      <c r="M1388" s="109">
        <v>45839</v>
      </c>
      <c r="N1388" s="107">
        <v>1</v>
      </c>
      <c r="O1388" s="107" t="s">
        <v>8730</v>
      </c>
      <c r="P1388" s="111">
        <v>51131574</v>
      </c>
      <c r="Q1388" s="110"/>
      <c r="R1388" s="107" t="s">
        <v>9035</v>
      </c>
      <c r="S1388" s="109">
        <v>45839</v>
      </c>
      <c r="T1388" s="107" t="s">
        <v>23</v>
      </c>
    </row>
    <row r="1389" spans="1:20" ht="18.600000000000001" customHeight="1" thickBot="1">
      <c r="A1389" s="108">
        <f t="shared" si="21"/>
        <v>1379</v>
      </c>
      <c r="B1389" s="105" t="s">
        <v>9034</v>
      </c>
      <c r="C1389" s="107" t="s">
        <v>30</v>
      </c>
      <c r="D1389" s="107" t="s">
        <v>23</v>
      </c>
      <c r="E1389" s="106"/>
      <c r="F1389" s="107" t="s">
        <v>9033</v>
      </c>
      <c r="G1389" s="107" t="s">
        <v>58</v>
      </c>
      <c r="H1389" s="107" t="s">
        <v>9032</v>
      </c>
      <c r="I1389" s="107">
        <v>1</v>
      </c>
      <c r="J1389" s="107" t="s">
        <v>8730</v>
      </c>
      <c r="K1389" s="112">
        <v>30749658</v>
      </c>
      <c r="L1389" s="110"/>
      <c r="M1389" s="109">
        <v>45811</v>
      </c>
      <c r="N1389" s="107">
        <v>1</v>
      </c>
      <c r="O1389" s="107" t="s">
        <v>8730</v>
      </c>
      <c r="P1389" s="111">
        <v>30749658</v>
      </c>
      <c r="Q1389" s="110"/>
      <c r="R1389" s="107" t="s">
        <v>9031</v>
      </c>
      <c r="S1389" s="109">
        <v>45828</v>
      </c>
      <c r="T1389" s="107" t="s">
        <v>23</v>
      </c>
    </row>
    <row r="1390" spans="1:20" ht="18.600000000000001" customHeight="1" thickBot="1">
      <c r="A1390" s="108">
        <f t="shared" si="21"/>
        <v>1380</v>
      </c>
      <c r="B1390" s="105" t="s">
        <v>9030</v>
      </c>
      <c r="C1390" s="107" t="s">
        <v>30</v>
      </c>
      <c r="D1390" s="107" t="s">
        <v>23</v>
      </c>
      <c r="E1390" s="106"/>
      <c r="F1390" s="107" t="s">
        <v>9029</v>
      </c>
      <c r="G1390" s="107" t="s">
        <v>58</v>
      </c>
      <c r="H1390" s="107" t="s">
        <v>9028</v>
      </c>
      <c r="I1390" s="107">
        <v>1</v>
      </c>
      <c r="J1390" s="107" t="s">
        <v>8730</v>
      </c>
      <c r="K1390" s="112">
        <v>29441248.200000003</v>
      </c>
      <c r="L1390" s="110"/>
      <c r="M1390" s="109">
        <v>45811</v>
      </c>
      <c r="N1390" s="107">
        <v>1</v>
      </c>
      <c r="O1390" s="107" t="s">
        <v>8730</v>
      </c>
      <c r="P1390" s="111">
        <v>29441244</v>
      </c>
      <c r="Q1390" s="110"/>
      <c r="R1390" s="107" t="s">
        <v>9027</v>
      </c>
      <c r="S1390" s="109">
        <v>45832</v>
      </c>
      <c r="T1390" s="107" t="s">
        <v>23</v>
      </c>
    </row>
    <row r="1391" spans="1:20" ht="18.600000000000001" customHeight="1" thickBot="1">
      <c r="A1391" s="108">
        <f t="shared" si="21"/>
        <v>1381</v>
      </c>
      <c r="B1391" s="105" t="s">
        <v>9026</v>
      </c>
      <c r="C1391" s="107" t="s">
        <v>30</v>
      </c>
      <c r="D1391" s="107" t="s">
        <v>23</v>
      </c>
      <c r="E1391" s="106"/>
      <c r="F1391" s="107" t="s">
        <v>9025</v>
      </c>
      <c r="G1391" s="107" t="s">
        <v>58</v>
      </c>
      <c r="H1391" s="107" t="s">
        <v>9024</v>
      </c>
      <c r="I1391" s="107">
        <v>1</v>
      </c>
      <c r="J1391" s="107" t="s">
        <v>8730</v>
      </c>
      <c r="K1391" s="112">
        <v>38738820</v>
      </c>
      <c r="L1391" s="110"/>
      <c r="M1391" s="109">
        <v>45811</v>
      </c>
      <c r="N1391" s="107">
        <v>1</v>
      </c>
      <c r="O1391" s="107" t="s">
        <v>8730</v>
      </c>
      <c r="P1391" s="111">
        <v>38738820</v>
      </c>
      <c r="Q1391" s="110"/>
      <c r="R1391" s="107" t="s">
        <v>9023</v>
      </c>
      <c r="S1391" s="109">
        <v>45832</v>
      </c>
      <c r="T1391" s="107" t="s">
        <v>23</v>
      </c>
    </row>
    <row r="1392" spans="1:20" ht="18.600000000000001" customHeight="1" thickBot="1">
      <c r="A1392" s="108">
        <f t="shared" si="21"/>
        <v>1382</v>
      </c>
      <c r="B1392" s="105" t="s">
        <v>9022</v>
      </c>
      <c r="C1392" s="107" t="s">
        <v>30</v>
      </c>
      <c r="D1392" s="107" t="s">
        <v>23</v>
      </c>
      <c r="E1392" s="106"/>
      <c r="F1392" s="107" t="s">
        <v>9021</v>
      </c>
      <c r="G1392" s="107" t="s">
        <v>58</v>
      </c>
      <c r="H1392" s="107" t="s">
        <v>8995</v>
      </c>
      <c r="I1392" s="107">
        <v>1</v>
      </c>
      <c r="J1392" s="107" t="s">
        <v>8730</v>
      </c>
      <c r="K1392" s="112">
        <v>29441248.200000003</v>
      </c>
      <c r="L1392" s="110"/>
      <c r="M1392" s="109">
        <v>45811</v>
      </c>
      <c r="N1392" s="107">
        <v>1</v>
      </c>
      <c r="O1392" s="107" t="s">
        <v>8730</v>
      </c>
      <c r="P1392" s="111">
        <v>29441244</v>
      </c>
      <c r="Q1392" s="110"/>
      <c r="R1392" s="107" t="s">
        <v>9020</v>
      </c>
      <c r="S1392" s="109">
        <v>45834</v>
      </c>
      <c r="T1392" s="107" t="s">
        <v>23</v>
      </c>
    </row>
    <row r="1393" spans="1:20" ht="18.600000000000001" customHeight="1" thickBot="1">
      <c r="A1393" s="108">
        <f t="shared" si="21"/>
        <v>1383</v>
      </c>
      <c r="B1393" s="105" t="s">
        <v>9019</v>
      </c>
      <c r="C1393" s="107" t="s">
        <v>30</v>
      </c>
      <c r="D1393" s="107" t="s">
        <v>23</v>
      </c>
      <c r="E1393" s="106"/>
      <c r="F1393" s="107" t="s">
        <v>9018</v>
      </c>
      <c r="G1393" s="107" t="s">
        <v>58</v>
      </c>
      <c r="H1393" s="107" t="s">
        <v>8847</v>
      </c>
      <c r="I1393" s="107">
        <v>1</v>
      </c>
      <c r="J1393" s="107" t="s">
        <v>8730</v>
      </c>
      <c r="K1393" s="112">
        <v>53413800</v>
      </c>
      <c r="L1393" s="110"/>
      <c r="M1393" s="109">
        <v>45839</v>
      </c>
      <c r="N1393" s="107">
        <v>1</v>
      </c>
      <c r="O1393" s="107" t="s">
        <v>8730</v>
      </c>
      <c r="P1393" s="111">
        <v>53413800</v>
      </c>
      <c r="Q1393" s="110"/>
      <c r="R1393" s="107" t="s">
        <v>9017</v>
      </c>
      <c r="S1393" s="109">
        <v>45856</v>
      </c>
      <c r="T1393" s="107" t="s">
        <v>23</v>
      </c>
    </row>
    <row r="1394" spans="1:20" ht="18.600000000000001" customHeight="1" thickBot="1">
      <c r="A1394" s="108">
        <f t="shared" si="21"/>
        <v>1384</v>
      </c>
      <c r="B1394" s="105" t="s">
        <v>9016</v>
      </c>
      <c r="C1394" s="107" t="s">
        <v>30</v>
      </c>
      <c r="D1394" s="107" t="s">
        <v>23</v>
      </c>
      <c r="E1394" s="106"/>
      <c r="F1394" s="107" t="s">
        <v>9015</v>
      </c>
      <c r="G1394" s="107" t="s">
        <v>58</v>
      </c>
      <c r="H1394" s="107" t="s">
        <v>8832</v>
      </c>
      <c r="I1394" s="107">
        <v>1</v>
      </c>
      <c r="J1394" s="107" t="s">
        <v>8730</v>
      </c>
      <c r="K1394" s="112">
        <v>32000000</v>
      </c>
      <c r="L1394" s="110"/>
      <c r="M1394" s="109">
        <v>45931</v>
      </c>
      <c r="N1394" s="107">
        <v>1</v>
      </c>
      <c r="O1394" s="107" t="s">
        <v>8730</v>
      </c>
      <c r="P1394" s="111">
        <v>24000000</v>
      </c>
      <c r="Q1394" s="110"/>
      <c r="R1394" s="107" t="s">
        <v>9014</v>
      </c>
      <c r="S1394" s="109">
        <v>45945</v>
      </c>
      <c r="T1394" s="107" t="s">
        <v>23</v>
      </c>
    </row>
    <row r="1395" spans="1:20" ht="18.600000000000001" customHeight="1" thickBot="1">
      <c r="A1395" s="108">
        <f t="shared" si="21"/>
        <v>1385</v>
      </c>
      <c r="B1395" s="105" t="s">
        <v>9013</v>
      </c>
      <c r="C1395" s="107" t="s">
        <v>30</v>
      </c>
      <c r="D1395" s="107" t="s">
        <v>23</v>
      </c>
      <c r="E1395" s="106"/>
      <c r="F1395" s="107" t="s">
        <v>9012</v>
      </c>
      <c r="G1395" s="107" t="s">
        <v>58</v>
      </c>
      <c r="H1395" s="107" t="s">
        <v>8735</v>
      </c>
      <c r="I1395" s="107">
        <v>1</v>
      </c>
      <c r="J1395" s="107" t="s">
        <v>8730</v>
      </c>
      <c r="K1395" s="112">
        <v>24240000</v>
      </c>
      <c r="L1395" s="110"/>
      <c r="M1395" s="109">
        <v>45931</v>
      </c>
      <c r="N1395" s="107">
        <v>1</v>
      </c>
      <c r="O1395" s="107" t="s">
        <v>8730</v>
      </c>
      <c r="P1395" s="111">
        <v>15882819</v>
      </c>
      <c r="Q1395" s="110"/>
      <c r="R1395" s="107" t="s">
        <v>9011</v>
      </c>
      <c r="S1395" s="109">
        <v>45933</v>
      </c>
      <c r="T1395" s="107" t="s">
        <v>23</v>
      </c>
    </row>
    <row r="1396" spans="1:20" ht="18.600000000000001" customHeight="1" thickBot="1">
      <c r="A1396" s="108">
        <f t="shared" si="21"/>
        <v>1386</v>
      </c>
      <c r="B1396" s="105" t="s">
        <v>9010</v>
      </c>
      <c r="C1396" s="107" t="s">
        <v>30</v>
      </c>
      <c r="D1396" s="107" t="s">
        <v>23</v>
      </c>
      <c r="E1396" s="106"/>
      <c r="F1396" s="107" t="s">
        <v>9009</v>
      </c>
      <c r="G1396" s="107" t="s">
        <v>58</v>
      </c>
      <c r="H1396" s="107" t="s">
        <v>8761</v>
      </c>
      <c r="I1396" s="107">
        <v>1</v>
      </c>
      <c r="J1396" s="107" t="s">
        <v>8730</v>
      </c>
      <c r="K1396" s="112">
        <v>44931678</v>
      </c>
      <c r="L1396" s="110"/>
      <c r="M1396" s="109">
        <v>45839</v>
      </c>
      <c r="N1396" s="107">
        <v>1</v>
      </c>
      <c r="O1396" s="107" t="s">
        <v>8730</v>
      </c>
      <c r="P1396" s="111">
        <v>44931678</v>
      </c>
      <c r="Q1396" s="110"/>
      <c r="R1396" s="107" t="s">
        <v>9008</v>
      </c>
      <c r="S1396" s="109">
        <v>45840</v>
      </c>
      <c r="T1396" s="107" t="s">
        <v>23</v>
      </c>
    </row>
    <row r="1397" spans="1:20" ht="18.600000000000001" customHeight="1" thickBot="1">
      <c r="A1397" s="108">
        <f t="shared" si="21"/>
        <v>1387</v>
      </c>
      <c r="B1397" s="105" t="s">
        <v>9007</v>
      </c>
      <c r="C1397" s="107" t="s">
        <v>30</v>
      </c>
      <c r="D1397" s="107" t="s">
        <v>23</v>
      </c>
      <c r="E1397" s="106"/>
      <c r="F1397" s="107" t="s">
        <v>9006</v>
      </c>
      <c r="G1397" s="107" t="s">
        <v>58</v>
      </c>
      <c r="H1397" s="107" t="s">
        <v>8832</v>
      </c>
      <c r="I1397" s="107">
        <v>1</v>
      </c>
      <c r="J1397" s="107" t="s">
        <v>8730</v>
      </c>
      <c r="K1397" s="112">
        <v>36407448</v>
      </c>
      <c r="L1397" s="110"/>
      <c r="M1397" s="109">
        <v>45870</v>
      </c>
      <c r="N1397" s="107">
        <v>1</v>
      </c>
      <c r="O1397" s="107" t="s">
        <v>8730</v>
      </c>
      <c r="P1397" s="111">
        <v>24271632</v>
      </c>
      <c r="Q1397" s="110"/>
      <c r="R1397" s="107" t="s">
        <v>9005</v>
      </c>
      <c r="S1397" s="109">
        <v>45897</v>
      </c>
      <c r="T1397" s="107" t="s">
        <v>23</v>
      </c>
    </row>
    <row r="1398" spans="1:20" ht="18.600000000000001" customHeight="1" thickBot="1">
      <c r="A1398" s="108">
        <f t="shared" si="21"/>
        <v>1388</v>
      </c>
      <c r="B1398" s="105" t="s">
        <v>9004</v>
      </c>
      <c r="C1398" s="107" t="s">
        <v>30</v>
      </c>
      <c r="D1398" s="107" t="s">
        <v>23</v>
      </c>
      <c r="E1398" s="106"/>
      <c r="F1398" s="107" t="s">
        <v>9003</v>
      </c>
      <c r="G1398" s="107" t="s">
        <v>58</v>
      </c>
      <c r="H1398" s="107" t="s">
        <v>8832</v>
      </c>
      <c r="I1398" s="107">
        <v>1</v>
      </c>
      <c r="J1398" s="107" t="s">
        <v>8730</v>
      </c>
      <c r="K1398" s="112">
        <v>36407448</v>
      </c>
      <c r="L1398" s="110"/>
      <c r="M1398" s="109">
        <v>45839</v>
      </c>
      <c r="N1398" s="107">
        <v>1</v>
      </c>
      <c r="O1398" s="107" t="s">
        <v>8730</v>
      </c>
      <c r="P1398" s="111">
        <v>36407448</v>
      </c>
      <c r="Q1398" s="110"/>
      <c r="R1398" s="107" t="s">
        <v>9002</v>
      </c>
      <c r="S1398" s="109">
        <v>45855</v>
      </c>
      <c r="T1398" s="107" t="s">
        <v>23</v>
      </c>
    </row>
    <row r="1399" spans="1:20" ht="18.600000000000001" customHeight="1" thickBot="1">
      <c r="A1399" s="108">
        <f t="shared" si="21"/>
        <v>1389</v>
      </c>
      <c r="B1399" s="105" t="s">
        <v>9001</v>
      </c>
      <c r="C1399" s="107" t="s">
        <v>30</v>
      </c>
      <c r="D1399" s="107" t="s">
        <v>23</v>
      </c>
      <c r="E1399" s="106"/>
      <c r="F1399" s="107" t="s">
        <v>9000</v>
      </c>
      <c r="G1399" s="107" t="s">
        <v>58</v>
      </c>
      <c r="H1399" s="107" t="s">
        <v>8999</v>
      </c>
      <c r="I1399" s="107">
        <v>1</v>
      </c>
      <c r="J1399" s="107" t="s">
        <v>8730</v>
      </c>
      <c r="K1399" s="112">
        <v>40000000</v>
      </c>
      <c r="L1399" s="110"/>
      <c r="M1399" s="109">
        <v>45901</v>
      </c>
      <c r="N1399" s="107">
        <v>1</v>
      </c>
      <c r="O1399" s="107" t="s">
        <v>8730</v>
      </c>
      <c r="P1399" s="111">
        <v>32000000</v>
      </c>
      <c r="Q1399" s="110"/>
      <c r="R1399" s="107" t="s">
        <v>8998</v>
      </c>
      <c r="S1399" s="109">
        <v>45905</v>
      </c>
      <c r="T1399" s="107" t="s">
        <v>23</v>
      </c>
    </row>
    <row r="1400" spans="1:20" ht="18.600000000000001" customHeight="1" thickBot="1">
      <c r="A1400" s="108">
        <f t="shared" si="21"/>
        <v>1390</v>
      </c>
      <c r="B1400" s="105" t="s">
        <v>8997</v>
      </c>
      <c r="C1400" s="107" t="s">
        <v>30</v>
      </c>
      <c r="D1400" s="107" t="s">
        <v>23</v>
      </c>
      <c r="E1400" s="106"/>
      <c r="F1400" s="107" t="s">
        <v>8996</v>
      </c>
      <c r="G1400" s="107" t="s">
        <v>58</v>
      </c>
      <c r="H1400" s="107" t="s">
        <v>8995</v>
      </c>
      <c r="I1400" s="107">
        <v>1</v>
      </c>
      <c r="J1400" s="107" t="s">
        <v>8730</v>
      </c>
      <c r="K1400" s="112">
        <v>36407448</v>
      </c>
      <c r="L1400" s="110"/>
      <c r="M1400" s="109">
        <v>45839</v>
      </c>
      <c r="N1400" s="107">
        <v>1</v>
      </c>
      <c r="O1400" s="107" t="s">
        <v>8730</v>
      </c>
      <c r="P1400" s="111">
        <v>36407448</v>
      </c>
      <c r="Q1400" s="110"/>
      <c r="R1400" s="107" t="s">
        <v>8994</v>
      </c>
      <c r="S1400" s="109">
        <v>45847</v>
      </c>
      <c r="T1400" s="107" t="s">
        <v>23</v>
      </c>
    </row>
    <row r="1401" spans="1:20" ht="18.600000000000001" customHeight="1" thickBot="1">
      <c r="A1401" s="108">
        <f t="shared" si="21"/>
        <v>1391</v>
      </c>
      <c r="B1401" s="105" t="s">
        <v>8993</v>
      </c>
      <c r="C1401" s="107" t="s">
        <v>30</v>
      </c>
      <c r="D1401" s="107" t="s">
        <v>23</v>
      </c>
      <c r="E1401" s="106"/>
      <c r="F1401" s="107" t="s">
        <v>8992</v>
      </c>
      <c r="G1401" s="107" t="s">
        <v>58</v>
      </c>
      <c r="H1401" s="107" t="s">
        <v>8991</v>
      </c>
      <c r="I1401" s="107">
        <v>1</v>
      </c>
      <c r="J1401" s="107" t="s">
        <v>8730</v>
      </c>
      <c r="K1401" s="112">
        <v>68328000</v>
      </c>
      <c r="L1401" s="110"/>
      <c r="M1401" s="109">
        <v>45839</v>
      </c>
      <c r="N1401" s="107">
        <v>1</v>
      </c>
      <c r="O1401" s="107" t="s">
        <v>8730</v>
      </c>
      <c r="P1401" s="111">
        <v>68328000</v>
      </c>
      <c r="Q1401" s="110"/>
      <c r="R1401" s="107" t="s">
        <v>8990</v>
      </c>
      <c r="S1401" s="109">
        <v>45840</v>
      </c>
      <c r="T1401" s="107" t="s">
        <v>23</v>
      </c>
    </row>
    <row r="1402" spans="1:20" ht="18.600000000000001" customHeight="1" thickBot="1">
      <c r="A1402" s="108">
        <f t="shared" si="21"/>
        <v>1392</v>
      </c>
      <c r="B1402" s="105" t="s">
        <v>8989</v>
      </c>
      <c r="C1402" s="107" t="s">
        <v>30</v>
      </c>
      <c r="D1402" s="107" t="s">
        <v>23</v>
      </c>
      <c r="E1402" s="106"/>
      <c r="F1402" s="107" t="s">
        <v>8988</v>
      </c>
      <c r="G1402" s="107" t="s">
        <v>58</v>
      </c>
      <c r="H1402" s="107" t="s">
        <v>8840</v>
      </c>
      <c r="I1402" s="107">
        <v>1</v>
      </c>
      <c r="J1402" s="107" t="s">
        <v>8730</v>
      </c>
      <c r="K1402" s="112">
        <v>23238798</v>
      </c>
      <c r="L1402" s="110"/>
      <c r="M1402" s="109">
        <v>45839</v>
      </c>
      <c r="N1402" s="107">
        <v>1</v>
      </c>
      <c r="O1402" s="107" t="s">
        <v>8730</v>
      </c>
      <c r="P1402" s="111">
        <v>23238798</v>
      </c>
      <c r="Q1402" s="110"/>
      <c r="R1402" s="107" t="s">
        <v>8987</v>
      </c>
      <c r="S1402" s="109">
        <v>45854</v>
      </c>
      <c r="T1402" s="107" t="s">
        <v>23</v>
      </c>
    </row>
    <row r="1403" spans="1:20" ht="18.600000000000001" customHeight="1" thickBot="1">
      <c r="A1403" s="108">
        <f t="shared" si="21"/>
        <v>1393</v>
      </c>
      <c r="B1403" s="105" t="s">
        <v>8986</v>
      </c>
      <c r="C1403" s="107" t="s">
        <v>30</v>
      </c>
      <c r="D1403" s="107" t="s">
        <v>23</v>
      </c>
      <c r="E1403" s="106"/>
      <c r="F1403" s="107" t="s">
        <v>8985</v>
      </c>
      <c r="G1403" s="107" t="s">
        <v>58</v>
      </c>
      <c r="H1403" s="107" t="s">
        <v>8984</v>
      </c>
      <c r="I1403" s="107">
        <v>1</v>
      </c>
      <c r="J1403" s="107" t="s">
        <v>8730</v>
      </c>
      <c r="K1403" s="112">
        <v>23242656</v>
      </c>
      <c r="L1403" s="110"/>
      <c r="M1403" s="109">
        <v>45870</v>
      </c>
      <c r="N1403" s="107">
        <v>1</v>
      </c>
      <c r="O1403" s="107" t="s">
        <v>8730</v>
      </c>
      <c r="P1403" s="111">
        <v>19369092</v>
      </c>
      <c r="Q1403" s="110"/>
      <c r="R1403" s="107" t="s">
        <v>8983</v>
      </c>
      <c r="S1403" s="109">
        <v>45874</v>
      </c>
      <c r="T1403" s="107" t="s">
        <v>23</v>
      </c>
    </row>
    <row r="1404" spans="1:20" ht="18.600000000000001" customHeight="1" thickBot="1">
      <c r="A1404" s="108">
        <f t="shared" si="21"/>
        <v>1394</v>
      </c>
      <c r="B1404" s="105" t="s">
        <v>8982</v>
      </c>
      <c r="C1404" s="107" t="s">
        <v>30</v>
      </c>
      <c r="D1404" s="107" t="s">
        <v>23</v>
      </c>
      <c r="E1404" s="106"/>
      <c r="F1404" s="107" t="s">
        <v>8981</v>
      </c>
      <c r="G1404" s="107" t="s">
        <v>58</v>
      </c>
      <c r="H1404" s="107" t="s">
        <v>8757</v>
      </c>
      <c r="I1404" s="107">
        <v>1</v>
      </c>
      <c r="J1404" s="107" t="s">
        <v>8730</v>
      </c>
      <c r="K1404" s="112">
        <v>27600000</v>
      </c>
      <c r="L1404" s="110"/>
      <c r="M1404" s="109">
        <v>45811</v>
      </c>
      <c r="N1404" s="107">
        <v>1</v>
      </c>
      <c r="O1404" s="107" t="s">
        <v>8730</v>
      </c>
      <c r="P1404" s="111">
        <v>27600000</v>
      </c>
      <c r="Q1404" s="110"/>
      <c r="R1404" s="107" t="s">
        <v>8980</v>
      </c>
      <c r="S1404" s="109">
        <v>45825</v>
      </c>
      <c r="T1404" s="107" t="s">
        <v>23</v>
      </c>
    </row>
    <row r="1405" spans="1:20" ht="18.600000000000001" customHeight="1" thickBot="1">
      <c r="A1405" s="108">
        <f t="shared" si="21"/>
        <v>1395</v>
      </c>
      <c r="B1405" s="105" t="s">
        <v>8979</v>
      </c>
      <c r="C1405" s="107" t="s">
        <v>30</v>
      </c>
      <c r="D1405" s="107" t="s">
        <v>23</v>
      </c>
      <c r="E1405" s="106"/>
      <c r="F1405" s="107" t="s">
        <v>8978</v>
      </c>
      <c r="G1405" s="107" t="s">
        <v>58</v>
      </c>
      <c r="H1405" s="107" t="s">
        <v>8735</v>
      </c>
      <c r="I1405" s="107">
        <v>1</v>
      </c>
      <c r="J1405" s="107" t="s">
        <v>8730</v>
      </c>
      <c r="K1405" s="112">
        <v>65843250</v>
      </c>
      <c r="L1405" s="110"/>
      <c r="M1405" s="109">
        <v>45839</v>
      </c>
      <c r="N1405" s="107">
        <v>1</v>
      </c>
      <c r="O1405" s="107" t="s">
        <v>8730</v>
      </c>
      <c r="P1405" s="111">
        <v>65843250</v>
      </c>
      <c r="Q1405" s="110"/>
      <c r="R1405" s="107" t="s">
        <v>8977</v>
      </c>
      <c r="S1405" s="109">
        <v>45839</v>
      </c>
      <c r="T1405" s="107" t="s">
        <v>23</v>
      </c>
    </row>
    <row r="1406" spans="1:20" ht="18.600000000000001" customHeight="1" thickBot="1">
      <c r="A1406" s="108">
        <f t="shared" si="21"/>
        <v>1396</v>
      </c>
      <c r="B1406" s="105" t="s">
        <v>8976</v>
      </c>
      <c r="C1406" s="107" t="s">
        <v>30</v>
      </c>
      <c r="D1406" s="107" t="s">
        <v>23</v>
      </c>
      <c r="E1406" s="106"/>
      <c r="F1406" s="107" t="s">
        <v>8975</v>
      </c>
      <c r="G1406" s="107" t="s">
        <v>58</v>
      </c>
      <c r="H1406" s="107" t="s">
        <v>8735</v>
      </c>
      <c r="I1406" s="107">
        <v>1</v>
      </c>
      <c r="J1406" s="107" t="s">
        <v>8730</v>
      </c>
      <c r="K1406" s="112">
        <v>54119316</v>
      </c>
      <c r="L1406" s="110"/>
      <c r="M1406" s="109">
        <v>45811</v>
      </c>
      <c r="N1406" s="107">
        <v>1</v>
      </c>
      <c r="O1406" s="107" t="s">
        <v>8730</v>
      </c>
      <c r="P1406" s="111">
        <v>54119318</v>
      </c>
      <c r="Q1406" s="110"/>
      <c r="R1406" s="107" t="s">
        <v>8974</v>
      </c>
      <c r="S1406" s="109">
        <v>45835</v>
      </c>
      <c r="T1406" s="107" t="s">
        <v>23</v>
      </c>
    </row>
    <row r="1407" spans="1:20" ht="18.600000000000001" customHeight="1" thickBot="1">
      <c r="A1407" s="108">
        <f t="shared" si="21"/>
        <v>1397</v>
      </c>
      <c r="B1407" s="105" t="s">
        <v>8973</v>
      </c>
      <c r="C1407" s="107" t="s">
        <v>30</v>
      </c>
      <c r="D1407" s="107" t="s">
        <v>23</v>
      </c>
      <c r="E1407" s="106"/>
      <c r="F1407" s="107" t="s">
        <v>8972</v>
      </c>
      <c r="G1407" s="107" t="s">
        <v>58</v>
      </c>
      <c r="H1407" s="107" t="s">
        <v>8735</v>
      </c>
      <c r="I1407" s="107">
        <v>1</v>
      </c>
      <c r="J1407" s="107" t="s">
        <v>8730</v>
      </c>
      <c r="K1407" s="112">
        <v>54119316</v>
      </c>
      <c r="L1407" s="110"/>
      <c r="M1407" s="109">
        <v>45811</v>
      </c>
      <c r="N1407" s="107">
        <v>1</v>
      </c>
      <c r="O1407" s="107" t="s">
        <v>8730</v>
      </c>
      <c r="P1407" s="111">
        <v>54119316</v>
      </c>
      <c r="Q1407" s="110"/>
      <c r="R1407" s="107" t="s">
        <v>8971</v>
      </c>
      <c r="S1407" s="109">
        <v>45835</v>
      </c>
      <c r="T1407" s="107" t="s">
        <v>23</v>
      </c>
    </row>
    <row r="1408" spans="1:20" ht="18.600000000000001" customHeight="1" thickBot="1">
      <c r="A1408" s="108">
        <f t="shared" si="21"/>
        <v>1398</v>
      </c>
      <c r="B1408" s="105" t="s">
        <v>8970</v>
      </c>
      <c r="C1408" s="107" t="s">
        <v>30</v>
      </c>
      <c r="D1408" s="107" t="s">
        <v>23</v>
      </c>
      <c r="E1408" s="106"/>
      <c r="F1408" s="107" t="s">
        <v>8969</v>
      </c>
      <c r="G1408" s="107" t="s">
        <v>58</v>
      </c>
      <c r="H1408" s="107" t="s">
        <v>8735</v>
      </c>
      <c r="I1408" s="107">
        <v>1</v>
      </c>
      <c r="J1408" s="107" t="s">
        <v>8730</v>
      </c>
      <c r="K1408" s="112">
        <v>54119316</v>
      </c>
      <c r="L1408" s="110"/>
      <c r="M1408" s="109">
        <v>45811</v>
      </c>
      <c r="N1408" s="107">
        <v>1</v>
      </c>
      <c r="O1408" s="107" t="s">
        <v>8730</v>
      </c>
      <c r="P1408" s="111">
        <v>54119318</v>
      </c>
      <c r="Q1408" s="110"/>
      <c r="R1408" s="107" t="s">
        <v>8968</v>
      </c>
      <c r="S1408" s="109">
        <v>45828</v>
      </c>
      <c r="T1408" s="107" t="s">
        <v>23</v>
      </c>
    </row>
    <row r="1409" spans="1:20" ht="18.600000000000001" customHeight="1" thickBot="1">
      <c r="A1409" s="108">
        <f t="shared" si="21"/>
        <v>1399</v>
      </c>
      <c r="B1409" s="105" t="s">
        <v>8967</v>
      </c>
      <c r="C1409" s="107" t="s">
        <v>30</v>
      </c>
      <c r="D1409" s="107" t="s">
        <v>23</v>
      </c>
      <c r="E1409" s="106"/>
      <c r="F1409" s="107" t="s">
        <v>8966</v>
      </c>
      <c r="G1409" s="107" t="s">
        <v>58</v>
      </c>
      <c r="H1409" s="107" t="s">
        <v>8735</v>
      </c>
      <c r="I1409" s="107">
        <v>1</v>
      </c>
      <c r="J1409" s="107" t="s">
        <v>8730</v>
      </c>
      <c r="K1409" s="112">
        <v>54119316</v>
      </c>
      <c r="L1409" s="110"/>
      <c r="M1409" s="109">
        <v>45839</v>
      </c>
      <c r="N1409" s="107">
        <v>1</v>
      </c>
      <c r="O1409" s="107" t="s">
        <v>8730</v>
      </c>
      <c r="P1409" s="111">
        <v>49609373</v>
      </c>
      <c r="Q1409" s="110"/>
      <c r="R1409" s="107" t="s">
        <v>8965</v>
      </c>
      <c r="S1409" s="109">
        <v>45863</v>
      </c>
      <c r="T1409" s="107" t="s">
        <v>23</v>
      </c>
    </row>
    <row r="1410" spans="1:20" ht="18.600000000000001" customHeight="1" thickBot="1">
      <c r="A1410" s="108">
        <f t="shared" si="21"/>
        <v>1400</v>
      </c>
      <c r="B1410" s="105" t="s">
        <v>8964</v>
      </c>
      <c r="C1410" s="107" t="s">
        <v>30</v>
      </c>
      <c r="D1410" s="107" t="s">
        <v>23</v>
      </c>
      <c r="E1410" s="106"/>
      <c r="F1410" s="107" t="s">
        <v>8963</v>
      </c>
      <c r="G1410" s="107" t="s">
        <v>58</v>
      </c>
      <c r="H1410" s="107" t="s">
        <v>8739</v>
      </c>
      <c r="I1410" s="107">
        <v>1</v>
      </c>
      <c r="J1410" s="107" t="s">
        <v>8730</v>
      </c>
      <c r="K1410" s="112">
        <v>54119316</v>
      </c>
      <c r="L1410" s="110"/>
      <c r="M1410" s="109">
        <v>45901</v>
      </c>
      <c r="N1410" s="107">
        <v>1</v>
      </c>
      <c r="O1410" s="107" t="s">
        <v>8730</v>
      </c>
      <c r="P1410" s="111">
        <v>36079544</v>
      </c>
      <c r="Q1410" s="110"/>
      <c r="R1410" s="107" t="s">
        <v>8962</v>
      </c>
      <c r="S1410" s="109">
        <v>45904</v>
      </c>
      <c r="T1410" s="107" t="s">
        <v>23</v>
      </c>
    </row>
    <row r="1411" spans="1:20" ht="18.600000000000001" customHeight="1" thickBot="1">
      <c r="A1411" s="108">
        <f t="shared" si="21"/>
        <v>1401</v>
      </c>
      <c r="B1411" s="105" t="s">
        <v>8961</v>
      </c>
      <c r="C1411" s="107" t="s">
        <v>30</v>
      </c>
      <c r="D1411" s="107" t="s">
        <v>23</v>
      </c>
      <c r="E1411" s="106"/>
      <c r="F1411" s="107" t="s">
        <v>8960</v>
      </c>
      <c r="G1411" s="107" t="s">
        <v>58</v>
      </c>
      <c r="H1411" s="107" t="s">
        <v>8757</v>
      </c>
      <c r="I1411" s="107">
        <v>1</v>
      </c>
      <c r="J1411" s="107" t="s">
        <v>8730</v>
      </c>
      <c r="K1411" s="112">
        <v>51131574</v>
      </c>
      <c r="L1411" s="110"/>
      <c r="M1411" s="109">
        <v>45811</v>
      </c>
      <c r="N1411" s="107">
        <v>1</v>
      </c>
      <c r="O1411" s="107" t="s">
        <v>8730</v>
      </c>
      <c r="P1411" s="111">
        <v>51131574</v>
      </c>
      <c r="Q1411" s="110"/>
      <c r="R1411" s="107" t="s">
        <v>8959</v>
      </c>
      <c r="S1411" s="109">
        <v>45824</v>
      </c>
      <c r="T1411" s="107" t="s">
        <v>23</v>
      </c>
    </row>
    <row r="1412" spans="1:20" ht="18.600000000000001" customHeight="1" thickBot="1">
      <c r="A1412" s="108">
        <f t="shared" si="21"/>
        <v>1402</v>
      </c>
      <c r="B1412" s="105" t="s">
        <v>8958</v>
      </c>
      <c r="C1412" s="107" t="s">
        <v>30</v>
      </c>
      <c r="D1412" s="107" t="s">
        <v>23</v>
      </c>
      <c r="E1412" s="106"/>
      <c r="F1412" s="107" t="s">
        <v>8957</v>
      </c>
      <c r="G1412" s="107" t="s">
        <v>58</v>
      </c>
      <c r="H1412" s="107" t="s">
        <v>8739</v>
      </c>
      <c r="I1412" s="107">
        <v>1</v>
      </c>
      <c r="J1412" s="107" t="s">
        <v>8730</v>
      </c>
      <c r="K1412" s="112">
        <v>19365661.925999999</v>
      </c>
      <c r="L1412" s="110"/>
      <c r="M1412" s="109">
        <v>45811</v>
      </c>
      <c r="N1412" s="107">
        <v>1</v>
      </c>
      <c r="O1412" s="107" t="s">
        <v>8730</v>
      </c>
      <c r="P1412" s="111">
        <v>19365662</v>
      </c>
      <c r="Q1412" s="110"/>
      <c r="R1412" s="107" t="s">
        <v>8956</v>
      </c>
      <c r="S1412" s="109">
        <v>45827</v>
      </c>
      <c r="T1412" s="107" t="s">
        <v>23</v>
      </c>
    </row>
    <row r="1413" spans="1:20" ht="18.600000000000001" customHeight="1" thickBot="1">
      <c r="A1413" s="108">
        <f t="shared" si="21"/>
        <v>1403</v>
      </c>
      <c r="B1413" s="105" t="s">
        <v>8955</v>
      </c>
      <c r="C1413" s="107" t="s">
        <v>30</v>
      </c>
      <c r="D1413" s="107" t="s">
        <v>23</v>
      </c>
      <c r="E1413" s="106"/>
      <c r="F1413" s="107" t="s">
        <v>8954</v>
      </c>
      <c r="G1413" s="107" t="s">
        <v>58</v>
      </c>
      <c r="H1413" s="107" t="s">
        <v>8735</v>
      </c>
      <c r="I1413" s="107">
        <v>1</v>
      </c>
      <c r="J1413" s="107" t="s">
        <v>8730</v>
      </c>
      <c r="K1413" s="112">
        <v>65852514</v>
      </c>
      <c r="L1413" s="110"/>
      <c r="M1413" s="109">
        <v>45811</v>
      </c>
      <c r="N1413" s="107">
        <v>1</v>
      </c>
      <c r="O1413" s="107" t="s">
        <v>8730</v>
      </c>
      <c r="P1413" s="111">
        <v>65852514</v>
      </c>
      <c r="Q1413" s="110"/>
      <c r="R1413" s="107" t="s">
        <v>8953</v>
      </c>
      <c r="S1413" s="109">
        <v>45835</v>
      </c>
      <c r="T1413" s="107" t="s">
        <v>23</v>
      </c>
    </row>
    <row r="1414" spans="1:20" ht="18.600000000000001" customHeight="1" thickBot="1">
      <c r="A1414" s="108">
        <f t="shared" si="21"/>
        <v>1404</v>
      </c>
      <c r="B1414" s="105" t="s">
        <v>8952</v>
      </c>
      <c r="C1414" s="107" t="s">
        <v>30</v>
      </c>
      <c r="D1414" s="107" t="s">
        <v>23</v>
      </c>
      <c r="E1414" s="106"/>
      <c r="F1414" s="107" t="s">
        <v>8951</v>
      </c>
      <c r="G1414" s="107" t="s">
        <v>58</v>
      </c>
      <c r="H1414" s="107" t="s">
        <v>8735</v>
      </c>
      <c r="I1414" s="107">
        <v>1</v>
      </c>
      <c r="J1414" s="107" t="s">
        <v>8730</v>
      </c>
      <c r="K1414" s="112">
        <v>69750720</v>
      </c>
      <c r="L1414" s="110"/>
      <c r="M1414" s="109">
        <v>45811</v>
      </c>
      <c r="N1414" s="107">
        <v>1</v>
      </c>
      <c r="O1414" s="107" t="s">
        <v>8730</v>
      </c>
      <c r="P1414" s="111">
        <v>65852514</v>
      </c>
      <c r="Q1414" s="110"/>
      <c r="R1414" s="107" t="s">
        <v>8950</v>
      </c>
      <c r="S1414" s="109">
        <v>45835</v>
      </c>
      <c r="T1414" s="107" t="s">
        <v>23</v>
      </c>
    </row>
    <row r="1415" spans="1:20" ht="18.600000000000001" customHeight="1" thickBot="1">
      <c r="A1415" s="108">
        <f t="shared" si="21"/>
        <v>1405</v>
      </c>
      <c r="B1415" s="105" t="s">
        <v>8949</v>
      </c>
      <c r="C1415" s="107" t="s">
        <v>30</v>
      </c>
      <c r="D1415" s="107" t="s">
        <v>23</v>
      </c>
      <c r="E1415" s="106"/>
      <c r="F1415" s="107" t="s">
        <v>8948</v>
      </c>
      <c r="G1415" s="107" t="s">
        <v>58</v>
      </c>
      <c r="H1415" s="107" t="s">
        <v>8735</v>
      </c>
      <c r="I1415" s="107">
        <v>1</v>
      </c>
      <c r="J1415" s="107" t="s">
        <v>8730</v>
      </c>
      <c r="K1415" s="112">
        <v>56862000</v>
      </c>
      <c r="L1415" s="110"/>
      <c r="M1415" s="109">
        <v>45811</v>
      </c>
      <c r="N1415" s="107">
        <v>1</v>
      </c>
      <c r="O1415" s="107" t="s">
        <v>8730</v>
      </c>
      <c r="P1415" s="111">
        <v>56862000</v>
      </c>
      <c r="Q1415" s="110"/>
      <c r="R1415" s="107" t="s">
        <v>8947</v>
      </c>
      <c r="S1415" s="109">
        <v>45835</v>
      </c>
      <c r="T1415" s="107" t="s">
        <v>23</v>
      </c>
    </row>
    <row r="1416" spans="1:20" ht="18.600000000000001" customHeight="1" thickBot="1">
      <c r="A1416" s="108">
        <f t="shared" si="21"/>
        <v>1406</v>
      </c>
      <c r="B1416" s="105" t="s">
        <v>8946</v>
      </c>
      <c r="C1416" s="107" t="s">
        <v>30</v>
      </c>
      <c r="D1416" s="107" t="s">
        <v>23</v>
      </c>
      <c r="E1416" s="106"/>
      <c r="F1416" s="107" t="s">
        <v>8945</v>
      </c>
      <c r="G1416" s="107" t="s">
        <v>58</v>
      </c>
      <c r="H1416" s="107" t="s">
        <v>8739</v>
      </c>
      <c r="I1416" s="107">
        <v>1</v>
      </c>
      <c r="J1416" s="107" t="s">
        <v>8730</v>
      </c>
      <c r="K1416" s="112">
        <v>75816000</v>
      </c>
      <c r="L1416" s="110"/>
      <c r="M1416" s="109">
        <v>45839</v>
      </c>
      <c r="N1416" s="107">
        <v>1</v>
      </c>
      <c r="O1416" s="107" t="s">
        <v>8730</v>
      </c>
      <c r="P1416" s="111">
        <v>69498000</v>
      </c>
      <c r="Q1416" s="110"/>
      <c r="R1416" s="107" t="s">
        <v>8944</v>
      </c>
      <c r="S1416" s="109">
        <v>45856</v>
      </c>
      <c r="T1416" s="107" t="s">
        <v>23</v>
      </c>
    </row>
    <row r="1417" spans="1:20" ht="18.600000000000001" customHeight="1" thickBot="1">
      <c r="A1417" s="108">
        <f t="shared" si="21"/>
        <v>1407</v>
      </c>
      <c r="B1417" s="105" t="s">
        <v>8943</v>
      </c>
      <c r="C1417" s="107" t="s">
        <v>30</v>
      </c>
      <c r="D1417" s="107" t="s">
        <v>23</v>
      </c>
      <c r="E1417" s="106"/>
      <c r="F1417" s="107" t="s">
        <v>8942</v>
      </c>
      <c r="G1417" s="107" t="s">
        <v>58</v>
      </c>
      <c r="H1417" s="107" t="s">
        <v>8757</v>
      </c>
      <c r="I1417" s="107">
        <v>1</v>
      </c>
      <c r="J1417" s="107" t="s">
        <v>8730</v>
      </c>
      <c r="K1417" s="112">
        <v>108644526.87</v>
      </c>
      <c r="L1417" s="110"/>
      <c r="M1417" s="109">
        <v>45811</v>
      </c>
      <c r="N1417" s="107">
        <v>1</v>
      </c>
      <c r="O1417" s="107" t="s">
        <v>8730</v>
      </c>
      <c r="P1417" s="111">
        <v>108644526</v>
      </c>
      <c r="Q1417" s="110"/>
      <c r="R1417" s="107" t="s">
        <v>8941</v>
      </c>
      <c r="S1417" s="109">
        <v>45820</v>
      </c>
      <c r="T1417" s="107" t="s">
        <v>23</v>
      </c>
    </row>
    <row r="1418" spans="1:20" ht="18.600000000000001" customHeight="1" thickBot="1">
      <c r="A1418" s="108">
        <f t="shared" si="21"/>
        <v>1408</v>
      </c>
      <c r="B1418" s="105" t="s">
        <v>8940</v>
      </c>
      <c r="C1418" s="107" t="s">
        <v>30</v>
      </c>
      <c r="D1418" s="107" t="s">
        <v>23</v>
      </c>
      <c r="E1418" s="106"/>
      <c r="F1418" s="107" t="s">
        <v>8939</v>
      </c>
      <c r="G1418" s="107" t="s">
        <v>58</v>
      </c>
      <c r="H1418" s="107" t="s">
        <v>8757</v>
      </c>
      <c r="I1418" s="107">
        <v>1</v>
      </c>
      <c r="J1418" s="107" t="s">
        <v>8730</v>
      </c>
      <c r="K1418" s="112">
        <v>144293523.16500002</v>
      </c>
      <c r="L1418" s="110"/>
      <c r="M1418" s="109">
        <v>45811</v>
      </c>
      <c r="N1418" s="107">
        <v>1</v>
      </c>
      <c r="O1418" s="107" t="s">
        <v>8730</v>
      </c>
      <c r="P1418" s="111">
        <v>144293520</v>
      </c>
      <c r="Q1418" s="110"/>
      <c r="R1418" s="107" t="s">
        <v>8938</v>
      </c>
      <c r="S1418" s="109">
        <v>45820</v>
      </c>
      <c r="T1418" s="107" t="s">
        <v>23</v>
      </c>
    </row>
    <row r="1419" spans="1:20" ht="18.600000000000001" customHeight="1" thickBot="1">
      <c r="A1419" s="108">
        <f t="shared" si="21"/>
        <v>1409</v>
      </c>
      <c r="B1419" s="105" t="s">
        <v>8937</v>
      </c>
      <c r="C1419" s="107" t="s">
        <v>30</v>
      </c>
      <c r="D1419" s="107" t="s">
        <v>23</v>
      </c>
      <c r="E1419" s="106"/>
      <c r="F1419" s="107" t="s">
        <v>8936</v>
      </c>
      <c r="G1419" s="107" t="s">
        <v>58</v>
      </c>
      <c r="H1419" s="107" t="s">
        <v>8757</v>
      </c>
      <c r="I1419" s="107">
        <v>1</v>
      </c>
      <c r="J1419" s="107" t="s">
        <v>8730</v>
      </c>
      <c r="K1419" s="112">
        <v>85670062.5</v>
      </c>
      <c r="L1419" s="110"/>
      <c r="M1419" s="109">
        <v>45811</v>
      </c>
      <c r="N1419" s="107">
        <v>1</v>
      </c>
      <c r="O1419" s="107" t="s">
        <v>8730</v>
      </c>
      <c r="P1419" s="111">
        <v>85670058</v>
      </c>
      <c r="Q1419" s="110"/>
      <c r="R1419" s="107" t="s">
        <v>8935</v>
      </c>
      <c r="S1419" s="109">
        <v>45820</v>
      </c>
      <c r="T1419" s="107" t="s">
        <v>23</v>
      </c>
    </row>
    <row r="1420" spans="1:20" ht="18.600000000000001" customHeight="1" thickBot="1">
      <c r="A1420" s="108">
        <f t="shared" ref="A1420:A1485" si="22">A1419+1</f>
        <v>1410</v>
      </c>
      <c r="B1420" s="105" t="s">
        <v>8934</v>
      </c>
      <c r="C1420" s="107" t="s">
        <v>30</v>
      </c>
      <c r="D1420" s="107" t="s">
        <v>23</v>
      </c>
      <c r="E1420" s="106"/>
      <c r="F1420" s="107" t="s">
        <v>8933</v>
      </c>
      <c r="G1420" s="107" t="s">
        <v>58</v>
      </c>
      <c r="H1420" s="107" t="s">
        <v>8757</v>
      </c>
      <c r="I1420" s="107">
        <v>1</v>
      </c>
      <c r="J1420" s="107" t="s">
        <v>8730</v>
      </c>
      <c r="K1420" s="112">
        <v>124405023.93000001</v>
      </c>
      <c r="L1420" s="110"/>
      <c r="M1420" s="109">
        <v>45811</v>
      </c>
      <c r="N1420" s="107">
        <v>1</v>
      </c>
      <c r="O1420" s="107" t="s">
        <v>8730</v>
      </c>
      <c r="P1420" s="111">
        <v>124405020</v>
      </c>
      <c r="Q1420" s="110"/>
      <c r="R1420" s="107" t="s">
        <v>8932</v>
      </c>
      <c r="S1420" s="109">
        <v>45820</v>
      </c>
      <c r="T1420" s="107" t="s">
        <v>23</v>
      </c>
    </row>
    <row r="1421" spans="1:20" ht="18.600000000000001" customHeight="1" thickBot="1">
      <c r="A1421" s="108">
        <f t="shared" si="22"/>
        <v>1411</v>
      </c>
      <c r="B1421" s="105" t="s">
        <v>8931</v>
      </c>
      <c r="C1421" s="107" t="s">
        <v>30</v>
      </c>
      <c r="D1421" s="107" t="s">
        <v>23</v>
      </c>
      <c r="E1421" s="106"/>
      <c r="F1421" s="107" t="s">
        <v>8930</v>
      </c>
      <c r="G1421" s="107" t="s">
        <v>58</v>
      </c>
      <c r="H1421" s="107" t="s">
        <v>8757</v>
      </c>
      <c r="I1421" s="107">
        <v>1</v>
      </c>
      <c r="J1421" s="107" t="s">
        <v>8730</v>
      </c>
      <c r="K1421" s="112">
        <v>111634083.825</v>
      </c>
      <c r="L1421" s="110"/>
      <c r="M1421" s="109">
        <v>45811</v>
      </c>
      <c r="N1421" s="107">
        <v>1</v>
      </c>
      <c r="O1421" s="107" t="s">
        <v>8730</v>
      </c>
      <c r="P1421" s="111">
        <v>111634080</v>
      </c>
      <c r="Q1421" s="110"/>
      <c r="R1421" s="107" t="s">
        <v>8929</v>
      </c>
      <c r="S1421" s="109">
        <v>45823</v>
      </c>
      <c r="T1421" s="107" t="s">
        <v>23</v>
      </c>
    </row>
    <row r="1422" spans="1:20" ht="18.600000000000001" customHeight="1" thickBot="1">
      <c r="A1422" s="108">
        <f t="shared" si="22"/>
        <v>1412</v>
      </c>
      <c r="B1422" s="105" t="s">
        <v>8928</v>
      </c>
      <c r="C1422" s="107" t="s">
        <v>30</v>
      </c>
      <c r="D1422" s="107" t="s">
        <v>23</v>
      </c>
      <c r="E1422" s="106"/>
      <c r="F1422" s="107" t="s">
        <v>8927</v>
      </c>
      <c r="G1422" s="107" t="s">
        <v>58</v>
      </c>
      <c r="H1422" s="107" t="s">
        <v>8757</v>
      </c>
      <c r="I1422" s="107">
        <v>1</v>
      </c>
      <c r="J1422" s="107" t="s">
        <v>8730</v>
      </c>
      <c r="K1422" s="112">
        <v>108644526.87</v>
      </c>
      <c r="L1422" s="110"/>
      <c r="M1422" s="109">
        <v>45811</v>
      </c>
      <c r="N1422" s="107">
        <v>1</v>
      </c>
      <c r="O1422" s="107" t="s">
        <v>8730</v>
      </c>
      <c r="P1422" s="111">
        <v>108644526</v>
      </c>
      <c r="Q1422" s="110"/>
      <c r="R1422" s="107" t="s">
        <v>8926</v>
      </c>
      <c r="S1422" s="109">
        <v>45820</v>
      </c>
      <c r="T1422" s="107" t="s">
        <v>23</v>
      </c>
    </row>
    <row r="1423" spans="1:20" ht="18.600000000000001" customHeight="1" thickBot="1">
      <c r="A1423" s="108">
        <f t="shared" si="22"/>
        <v>1413</v>
      </c>
      <c r="B1423" s="105" t="s">
        <v>8925</v>
      </c>
      <c r="C1423" s="107" t="s">
        <v>30</v>
      </c>
      <c r="D1423" s="107" t="s">
        <v>23</v>
      </c>
      <c r="E1423" s="106"/>
      <c r="F1423" s="107" t="s">
        <v>8924</v>
      </c>
      <c r="G1423" s="107" t="s">
        <v>58</v>
      </c>
      <c r="H1423" s="107" t="s">
        <v>8757</v>
      </c>
      <c r="I1423" s="107">
        <v>1</v>
      </c>
      <c r="J1423" s="107" t="s">
        <v>8730</v>
      </c>
      <c r="K1423" s="112">
        <v>108644526.87</v>
      </c>
      <c r="L1423" s="110"/>
      <c r="M1423" s="109">
        <v>45811</v>
      </c>
      <c r="N1423" s="107">
        <v>1</v>
      </c>
      <c r="O1423" s="107" t="s">
        <v>8730</v>
      </c>
      <c r="P1423" s="111">
        <v>108644526</v>
      </c>
      <c r="Q1423" s="110"/>
      <c r="R1423" s="107" t="s">
        <v>8923</v>
      </c>
      <c r="S1423" s="109">
        <v>45820</v>
      </c>
      <c r="T1423" s="107" t="s">
        <v>23</v>
      </c>
    </row>
    <row r="1424" spans="1:20" ht="18.600000000000001" customHeight="1" thickBot="1">
      <c r="A1424" s="108">
        <f t="shared" si="22"/>
        <v>1414</v>
      </c>
      <c r="B1424" s="105" t="s">
        <v>8922</v>
      </c>
      <c r="C1424" s="107" t="s">
        <v>30</v>
      </c>
      <c r="D1424" s="107" t="s">
        <v>23</v>
      </c>
      <c r="E1424" s="106"/>
      <c r="F1424" s="107" t="s">
        <v>8921</v>
      </c>
      <c r="G1424" s="107" t="s">
        <v>58</v>
      </c>
      <c r="H1424" s="107" t="s">
        <v>8735</v>
      </c>
      <c r="I1424" s="107">
        <v>1</v>
      </c>
      <c r="J1424" s="107" t="s">
        <v>8730</v>
      </c>
      <c r="K1424" s="112">
        <v>108644526.87</v>
      </c>
      <c r="L1424" s="110"/>
      <c r="M1424" s="109">
        <v>45811</v>
      </c>
      <c r="N1424" s="107">
        <v>1</v>
      </c>
      <c r="O1424" s="107" t="s">
        <v>8730</v>
      </c>
      <c r="P1424" s="111">
        <v>108644526</v>
      </c>
      <c r="Q1424" s="110"/>
      <c r="R1424" s="107" t="s">
        <v>8920</v>
      </c>
      <c r="S1424" s="109">
        <v>45833</v>
      </c>
      <c r="T1424" s="107" t="s">
        <v>23</v>
      </c>
    </row>
    <row r="1425" spans="1:20" ht="18.600000000000001" customHeight="1" thickBot="1">
      <c r="A1425" s="108">
        <f t="shared" si="22"/>
        <v>1415</v>
      </c>
      <c r="B1425" s="105" t="s">
        <v>8919</v>
      </c>
      <c r="C1425" s="107" t="s">
        <v>30</v>
      </c>
      <c r="D1425" s="107" t="s">
        <v>23</v>
      </c>
      <c r="E1425" s="106"/>
      <c r="F1425" s="107" t="s">
        <v>8918</v>
      </c>
      <c r="G1425" s="107" t="s">
        <v>58</v>
      </c>
      <c r="H1425" s="107" t="s">
        <v>8757</v>
      </c>
      <c r="I1425" s="107">
        <v>1</v>
      </c>
      <c r="J1425" s="107" t="s">
        <v>8730</v>
      </c>
      <c r="K1425" s="112">
        <v>108644526.87</v>
      </c>
      <c r="L1425" s="110"/>
      <c r="M1425" s="109">
        <v>45811</v>
      </c>
      <c r="N1425" s="107">
        <v>1</v>
      </c>
      <c r="O1425" s="107" t="s">
        <v>8730</v>
      </c>
      <c r="P1425" s="111">
        <v>108644526</v>
      </c>
      <c r="Q1425" s="110"/>
      <c r="R1425" s="107" t="s">
        <v>8917</v>
      </c>
      <c r="S1425" s="109">
        <v>45820</v>
      </c>
      <c r="T1425" s="107" t="s">
        <v>23</v>
      </c>
    </row>
    <row r="1426" spans="1:20" ht="18.600000000000001" customHeight="1" thickBot="1">
      <c r="A1426" s="108">
        <f t="shared" si="22"/>
        <v>1416</v>
      </c>
      <c r="B1426" s="105" t="s">
        <v>8916</v>
      </c>
      <c r="C1426" s="107" t="s">
        <v>30</v>
      </c>
      <c r="D1426" s="107" t="s">
        <v>23</v>
      </c>
      <c r="E1426" s="106"/>
      <c r="F1426" s="107" t="s">
        <v>8915</v>
      </c>
      <c r="G1426" s="107" t="s">
        <v>58</v>
      </c>
      <c r="H1426" s="107" t="s">
        <v>8757</v>
      </c>
      <c r="I1426" s="107">
        <v>1</v>
      </c>
      <c r="J1426" s="107" t="s">
        <v>8730</v>
      </c>
      <c r="K1426" s="112">
        <v>108644526.87</v>
      </c>
      <c r="L1426" s="110"/>
      <c r="M1426" s="109">
        <v>45811</v>
      </c>
      <c r="N1426" s="107">
        <v>1</v>
      </c>
      <c r="O1426" s="107" t="s">
        <v>8730</v>
      </c>
      <c r="P1426" s="111">
        <v>108644526</v>
      </c>
      <c r="Q1426" s="110"/>
      <c r="R1426" s="107" t="s">
        <v>8914</v>
      </c>
      <c r="S1426" s="109">
        <v>45820</v>
      </c>
      <c r="T1426" s="107" t="s">
        <v>23</v>
      </c>
    </row>
    <row r="1427" spans="1:20" ht="18.600000000000001" customHeight="1" thickBot="1">
      <c r="A1427" s="108">
        <f t="shared" si="22"/>
        <v>1417</v>
      </c>
      <c r="B1427" s="105" t="s">
        <v>8913</v>
      </c>
      <c r="C1427" s="107" t="s">
        <v>30</v>
      </c>
      <c r="D1427" s="107" t="s">
        <v>23</v>
      </c>
      <c r="E1427" s="106"/>
      <c r="F1427" s="107" t="s">
        <v>8912</v>
      </c>
      <c r="G1427" s="107" t="s">
        <v>58</v>
      </c>
      <c r="H1427" s="107" t="s">
        <v>8757</v>
      </c>
      <c r="I1427" s="107">
        <v>1</v>
      </c>
      <c r="J1427" s="107" t="s">
        <v>8730</v>
      </c>
      <c r="K1427" s="112">
        <v>108644526.87</v>
      </c>
      <c r="L1427" s="110"/>
      <c r="M1427" s="109">
        <v>45811</v>
      </c>
      <c r="N1427" s="107">
        <v>1</v>
      </c>
      <c r="O1427" s="107" t="s">
        <v>8730</v>
      </c>
      <c r="P1427" s="111">
        <v>108644526</v>
      </c>
      <c r="Q1427" s="110"/>
      <c r="R1427" s="107" t="s">
        <v>8911</v>
      </c>
      <c r="S1427" s="109">
        <v>45820</v>
      </c>
      <c r="T1427" s="107" t="s">
        <v>23</v>
      </c>
    </row>
    <row r="1428" spans="1:20" ht="18.600000000000001" customHeight="1" thickBot="1">
      <c r="A1428" s="108">
        <f t="shared" si="22"/>
        <v>1418</v>
      </c>
      <c r="B1428" s="105" t="s">
        <v>8910</v>
      </c>
      <c r="C1428" s="107" t="s">
        <v>30</v>
      </c>
      <c r="D1428" s="107" t="s">
        <v>23</v>
      </c>
      <c r="E1428" s="106"/>
      <c r="F1428" s="107" t="s">
        <v>8909</v>
      </c>
      <c r="G1428" s="107" t="s">
        <v>58</v>
      </c>
      <c r="H1428" s="107" t="s">
        <v>8757</v>
      </c>
      <c r="I1428" s="107">
        <v>1</v>
      </c>
      <c r="J1428" s="107" t="s">
        <v>8730</v>
      </c>
      <c r="K1428" s="112">
        <v>108644526.87</v>
      </c>
      <c r="L1428" s="110"/>
      <c r="M1428" s="109">
        <v>45811</v>
      </c>
      <c r="N1428" s="107">
        <v>1</v>
      </c>
      <c r="O1428" s="107" t="s">
        <v>8730</v>
      </c>
      <c r="P1428" s="111">
        <v>108644526</v>
      </c>
      <c r="Q1428" s="110"/>
      <c r="R1428" s="107" t="s">
        <v>8857</v>
      </c>
      <c r="S1428" s="109">
        <v>45825</v>
      </c>
      <c r="T1428" s="107" t="s">
        <v>23</v>
      </c>
    </row>
    <row r="1429" spans="1:20" ht="18.600000000000001" customHeight="1" thickBot="1">
      <c r="A1429" s="108">
        <f t="shared" si="22"/>
        <v>1419</v>
      </c>
      <c r="B1429" s="105" t="s">
        <v>8908</v>
      </c>
      <c r="C1429" s="107" t="s">
        <v>30</v>
      </c>
      <c r="D1429" s="107" t="s">
        <v>23</v>
      </c>
      <c r="E1429" s="106"/>
      <c r="F1429" s="107" t="s">
        <v>8907</v>
      </c>
      <c r="G1429" s="107" t="s">
        <v>58</v>
      </c>
      <c r="H1429" s="107" t="s">
        <v>8757</v>
      </c>
      <c r="I1429" s="107">
        <v>1</v>
      </c>
      <c r="J1429" s="107" t="s">
        <v>8730</v>
      </c>
      <c r="K1429" s="112">
        <v>108644526.87</v>
      </c>
      <c r="L1429" s="110"/>
      <c r="M1429" s="109">
        <v>45811</v>
      </c>
      <c r="N1429" s="107">
        <v>1</v>
      </c>
      <c r="O1429" s="107" t="s">
        <v>8730</v>
      </c>
      <c r="P1429" s="111">
        <v>108644526</v>
      </c>
      <c r="Q1429" s="110"/>
      <c r="R1429" s="107" t="s">
        <v>8906</v>
      </c>
      <c r="S1429" s="109">
        <v>45820</v>
      </c>
      <c r="T1429" s="107" t="s">
        <v>23</v>
      </c>
    </row>
    <row r="1430" spans="1:20" ht="18.600000000000001" customHeight="1" thickBot="1">
      <c r="A1430" s="108">
        <f t="shared" si="22"/>
        <v>1420</v>
      </c>
      <c r="B1430" s="105" t="s">
        <v>8905</v>
      </c>
      <c r="C1430" s="107" t="s">
        <v>30</v>
      </c>
      <c r="D1430" s="107" t="s">
        <v>23</v>
      </c>
      <c r="E1430" s="106"/>
      <c r="F1430" s="107" t="s">
        <v>8904</v>
      </c>
      <c r="G1430" s="107" t="s">
        <v>58</v>
      </c>
      <c r="H1430" s="107" t="s">
        <v>8757</v>
      </c>
      <c r="I1430" s="107">
        <v>1</v>
      </c>
      <c r="J1430" s="107" t="s">
        <v>8730</v>
      </c>
      <c r="K1430" s="112">
        <v>108644526.87</v>
      </c>
      <c r="L1430" s="110"/>
      <c r="M1430" s="109">
        <v>45811</v>
      </c>
      <c r="N1430" s="107">
        <v>1</v>
      </c>
      <c r="O1430" s="107" t="s">
        <v>8730</v>
      </c>
      <c r="P1430" s="111">
        <v>108644526</v>
      </c>
      <c r="Q1430" s="110"/>
      <c r="R1430" s="107" t="s">
        <v>8888</v>
      </c>
      <c r="S1430" s="109">
        <v>45820</v>
      </c>
      <c r="T1430" s="107" t="s">
        <v>23</v>
      </c>
    </row>
    <row r="1431" spans="1:20" ht="18.600000000000001" customHeight="1" thickBot="1">
      <c r="A1431" s="108">
        <f t="shared" si="22"/>
        <v>1421</v>
      </c>
      <c r="B1431" s="105" t="s">
        <v>8903</v>
      </c>
      <c r="C1431" s="107" t="s">
        <v>30</v>
      </c>
      <c r="D1431" s="107" t="s">
        <v>23</v>
      </c>
      <c r="E1431" s="106"/>
      <c r="F1431" s="107" t="s">
        <v>8902</v>
      </c>
      <c r="G1431" s="107" t="s">
        <v>58</v>
      </c>
      <c r="H1431" s="107" t="s">
        <v>8757</v>
      </c>
      <c r="I1431" s="107">
        <v>1</v>
      </c>
      <c r="J1431" s="107" t="s">
        <v>8730</v>
      </c>
      <c r="K1431" s="112">
        <v>108644526.87</v>
      </c>
      <c r="L1431" s="110"/>
      <c r="M1431" s="109">
        <v>45811</v>
      </c>
      <c r="N1431" s="107">
        <v>1</v>
      </c>
      <c r="O1431" s="107" t="s">
        <v>8730</v>
      </c>
      <c r="P1431" s="111">
        <v>108644526</v>
      </c>
      <c r="Q1431" s="110"/>
      <c r="R1431" s="107" t="s">
        <v>8901</v>
      </c>
      <c r="S1431" s="109">
        <v>45820</v>
      </c>
      <c r="T1431" s="107" t="s">
        <v>23</v>
      </c>
    </row>
    <row r="1432" spans="1:20" ht="18.600000000000001" customHeight="1" thickBot="1">
      <c r="A1432" s="108">
        <f t="shared" si="22"/>
        <v>1422</v>
      </c>
      <c r="B1432" s="105" t="s">
        <v>8900</v>
      </c>
      <c r="C1432" s="107" t="s">
        <v>30</v>
      </c>
      <c r="D1432" s="107" t="s">
        <v>23</v>
      </c>
      <c r="E1432" s="106"/>
      <c r="F1432" s="107" t="s">
        <v>8899</v>
      </c>
      <c r="G1432" s="107" t="s">
        <v>58</v>
      </c>
      <c r="H1432" s="107" t="s">
        <v>8757</v>
      </c>
      <c r="I1432" s="107">
        <v>1</v>
      </c>
      <c r="J1432" s="107" t="s">
        <v>8730</v>
      </c>
      <c r="K1432" s="112">
        <v>56611500</v>
      </c>
      <c r="L1432" s="110"/>
      <c r="M1432" s="109">
        <v>45811</v>
      </c>
      <c r="N1432" s="107">
        <v>1</v>
      </c>
      <c r="O1432" s="107" t="s">
        <v>8730</v>
      </c>
      <c r="P1432" s="111">
        <v>56611500</v>
      </c>
      <c r="Q1432" s="110"/>
      <c r="R1432" s="107" t="s">
        <v>8898</v>
      </c>
      <c r="S1432" s="109">
        <v>45820</v>
      </c>
      <c r="T1432" s="107" t="s">
        <v>23</v>
      </c>
    </row>
    <row r="1433" spans="1:20" ht="18.600000000000001" customHeight="1" thickBot="1">
      <c r="A1433" s="108">
        <f t="shared" si="22"/>
        <v>1423</v>
      </c>
      <c r="B1433" s="105" t="s">
        <v>8897</v>
      </c>
      <c r="C1433" s="107" t="s">
        <v>30</v>
      </c>
      <c r="D1433" s="107" t="s">
        <v>23</v>
      </c>
      <c r="E1433" s="106"/>
      <c r="F1433" s="107" t="s">
        <v>8896</v>
      </c>
      <c r="G1433" s="107" t="s">
        <v>58</v>
      </c>
      <c r="H1433" s="107" t="s">
        <v>8757</v>
      </c>
      <c r="I1433" s="107">
        <v>1</v>
      </c>
      <c r="J1433" s="107" t="s">
        <v>8730</v>
      </c>
      <c r="K1433" s="112">
        <v>54706860.284999996</v>
      </c>
      <c r="L1433" s="110"/>
      <c r="M1433" s="109">
        <v>45811</v>
      </c>
      <c r="N1433" s="107">
        <v>1</v>
      </c>
      <c r="O1433" s="107" t="s">
        <v>8730</v>
      </c>
      <c r="P1433" s="111">
        <v>54706860</v>
      </c>
      <c r="Q1433" s="110"/>
      <c r="R1433" s="107" t="s">
        <v>8895</v>
      </c>
      <c r="S1433" s="109">
        <v>45823</v>
      </c>
      <c r="T1433" s="107" t="s">
        <v>23</v>
      </c>
    </row>
    <row r="1434" spans="1:20" ht="18.600000000000001" customHeight="1" thickBot="1">
      <c r="A1434" s="108">
        <f t="shared" si="22"/>
        <v>1424</v>
      </c>
      <c r="B1434" s="105" t="s">
        <v>8894</v>
      </c>
      <c r="C1434" s="107" t="s">
        <v>30</v>
      </c>
      <c r="D1434" s="107" t="s">
        <v>23</v>
      </c>
      <c r="E1434" s="106"/>
      <c r="F1434" s="107" t="s">
        <v>8893</v>
      </c>
      <c r="G1434" s="107" t="s">
        <v>58</v>
      </c>
      <c r="H1434" s="107" t="s">
        <v>8757</v>
      </c>
      <c r="I1434" s="107">
        <v>1</v>
      </c>
      <c r="J1434" s="107" t="s">
        <v>8730</v>
      </c>
      <c r="K1434" s="112">
        <v>108644526.87</v>
      </c>
      <c r="L1434" s="110"/>
      <c r="M1434" s="109">
        <v>45811</v>
      </c>
      <c r="N1434" s="107">
        <v>1</v>
      </c>
      <c r="O1434" s="107" t="s">
        <v>8730</v>
      </c>
      <c r="P1434" s="111">
        <v>108644526</v>
      </c>
      <c r="Q1434" s="110"/>
      <c r="R1434" s="107" t="s">
        <v>8857</v>
      </c>
      <c r="S1434" s="109">
        <v>45823</v>
      </c>
      <c r="T1434" s="107" t="s">
        <v>23</v>
      </c>
    </row>
    <row r="1435" spans="1:20" ht="18.600000000000001" customHeight="1" thickBot="1">
      <c r="A1435" s="108">
        <f t="shared" si="22"/>
        <v>1425</v>
      </c>
      <c r="B1435" s="105" t="s">
        <v>8892</v>
      </c>
      <c r="C1435" s="107" t="s">
        <v>30</v>
      </c>
      <c r="D1435" s="107" t="s">
        <v>23</v>
      </c>
      <c r="E1435" s="106"/>
      <c r="F1435" s="107" t="s">
        <v>8891</v>
      </c>
      <c r="G1435" s="107" t="s">
        <v>58</v>
      </c>
      <c r="H1435" s="107" t="s">
        <v>8757</v>
      </c>
      <c r="I1435" s="107">
        <v>1</v>
      </c>
      <c r="J1435" s="107" t="s">
        <v>8730</v>
      </c>
      <c r="K1435" s="112">
        <v>108644526.87</v>
      </c>
      <c r="L1435" s="110"/>
      <c r="M1435" s="109">
        <v>45811</v>
      </c>
      <c r="N1435" s="107">
        <v>1</v>
      </c>
      <c r="O1435" s="107" t="s">
        <v>8730</v>
      </c>
      <c r="P1435" s="111">
        <v>108644526</v>
      </c>
      <c r="Q1435" s="110"/>
      <c r="R1435" s="107" t="s">
        <v>8857</v>
      </c>
      <c r="S1435" s="109">
        <v>45825</v>
      </c>
      <c r="T1435" s="107" t="s">
        <v>23</v>
      </c>
    </row>
    <row r="1436" spans="1:20" ht="18.600000000000001" customHeight="1" thickBot="1">
      <c r="A1436" s="108">
        <f t="shared" si="22"/>
        <v>1426</v>
      </c>
      <c r="B1436" s="105" t="s">
        <v>8890</v>
      </c>
      <c r="C1436" s="107" t="s">
        <v>30</v>
      </c>
      <c r="D1436" s="107" t="s">
        <v>23</v>
      </c>
      <c r="E1436" s="106"/>
      <c r="F1436" s="107" t="s">
        <v>8889</v>
      </c>
      <c r="G1436" s="107" t="s">
        <v>58</v>
      </c>
      <c r="H1436" s="107" t="s">
        <v>8757</v>
      </c>
      <c r="I1436" s="107">
        <v>1</v>
      </c>
      <c r="J1436" s="107" t="s">
        <v>8730</v>
      </c>
      <c r="K1436" s="112">
        <v>108644526.87</v>
      </c>
      <c r="L1436" s="110"/>
      <c r="M1436" s="109">
        <v>45811</v>
      </c>
      <c r="N1436" s="107">
        <v>1</v>
      </c>
      <c r="O1436" s="107" t="s">
        <v>8730</v>
      </c>
      <c r="P1436" s="111">
        <v>108644526</v>
      </c>
      <c r="Q1436" s="110"/>
      <c r="R1436" s="107" t="s">
        <v>8888</v>
      </c>
      <c r="S1436" s="109">
        <v>45820</v>
      </c>
      <c r="T1436" s="107" t="s">
        <v>23</v>
      </c>
    </row>
    <row r="1437" spans="1:20" ht="18.600000000000001" customHeight="1" thickBot="1">
      <c r="A1437" s="108">
        <f t="shared" si="22"/>
        <v>1427</v>
      </c>
      <c r="B1437" s="105" t="s">
        <v>8887</v>
      </c>
      <c r="C1437" s="107" t="s">
        <v>30</v>
      </c>
      <c r="D1437" s="107" t="s">
        <v>23</v>
      </c>
      <c r="E1437" s="106"/>
      <c r="F1437" s="107" t="s">
        <v>8886</v>
      </c>
      <c r="G1437" s="107" t="s">
        <v>58</v>
      </c>
      <c r="H1437" s="107" t="s">
        <v>8757</v>
      </c>
      <c r="I1437" s="107">
        <v>1</v>
      </c>
      <c r="J1437" s="107" t="s">
        <v>8730</v>
      </c>
      <c r="K1437" s="112">
        <v>108644526.87</v>
      </c>
      <c r="L1437" s="110"/>
      <c r="M1437" s="109">
        <v>45811</v>
      </c>
      <c r="N1437" s="107">
        <v>1</v>
      </c>
      <c r="O1437" s="107" t="s">
        <v>8730</v>
      </c>
      <c r="P1437" s="111">
        <v>108644526</v>
      </c>
      <c r="Q1437" s="110"/>
      <c r="R1437" s="107" t="s">
        <v>8885</v>
      </c>
      <c r="S1437" s="109">
        <v>45820</v>
      </c>
      <c r="T1437" s="107" t="s">
        <v>23</v>
      </c>
    </row>
    <row r="1438" spans="1:20" ht="18.600000000000001" customHeight="1" thickBot="1">
      <c r="A1438" s="108">
        <f t="shared" si="22"/>
        <v>1428</v>
      </c>
      <c r="B1438" s="105" t="s">
        <v>8884</v>
      </c>
      <c r="C1438" s="107" t="s">
        <v>30</v>
      </c>
      <c r="D1438" s="107" t="s">
        <v>23</v>
      </c>
      <c r="E1438" s="106"/>
      <c r="F1438" s="107" t="s">
        <v>8883</v>
      </c>
      <c r="G1438" s="107" t="s">
        <v>58</v>
      </c>
      <c r="H1438" s="107" t="s">
        <v>8757</v>
      </c>
      <c r="I1438" s="107">
        <v>1</v>
      </c>
      <c r="J1438" s="107" t="s">
        <v>8730</v>
      </c>
      <c r="K1438" s="112">
        <v>77753124.900000006</v>
      </c>
      <c r="L1438" s="110"/>
      <c r="M1438" s="109">
        <v>45811</v>
      </c>
      <c r="N1438" s="107">
        <v>1</v>
      </c>
      <c r="O1438" s="107" t="s">
        <v>8730</v>
      </c>
      <c r="P1438" s="111">
        <v>77753124</v>
      </c>
      <c r="Q1438" s="110"/>
      <c r="R1438" s="107" t="s">
        <v>8882</v>
      </c>
      <c r="S1438" s="109">
        <v>45823</v>
      </c>
      <c r="T1438" s="107" t="s">
        <v>23</v>
      </c>
    </row>
    <row r="1439" spans="1:20" ht="18.600000000000001" customHeight="1" thickBot="1">
      <c r="A1439" s="108">
        <f t="shared" si="22"/>
        <v>1429</v>
      </c>
      <c r="B1439" s="105" t="s">
        <v>8881</v>
      </c>
      <c r="C1439" s="107" t="s">
        <v>30</v>
      </c>
      <c r="D1439" s="107" t="s">
        <v>23</v>
      </c>
      <c r="E1439" s="106"/>
      <c r="F1439" s="107" t="s">
        <v>8880</v>
      </c>
      <c r="G1439" s="107" t="s">
        <v>58</v>
      </c>
      <c r="H1439" s="107" t="s">
        <v>8757</v>
      </c>
      <c r="I1439" s="107">
        <v>1</v>
      </c>
      <c r="J1439" s="107" t="s">
        <v>8730</v>
      </c>
      <c r="K1439" s="112">
        <v>109019776.8</v>
      </c>
      <c r="L1439" s="110"/>
      <c r="M1439" s="109">
        <v>45811</v>
      </c>
      <c r="N1439" s="107">
        <v>1</v>
      </c>
      <c r="O1439" s="107" t="s">
        <v>8730</v>
      </c>
      <c r="P1439" s="111">
        <v>109019772</v>
      </c>
      <c r="Q1439" s="110"/>
      <c r="R1439" s="107" t="s">
        <v>8879</v>
      </c>
      <c r="S1439" s="109">
        <v>45825</v>
      </c>
      <c r="T1439" s="107" t="s">
        <v>23</v>
      </c>
    </row>
    <row r="1440" spans="1:20" ht="18.600000000000001" customHeight="1" thickBot="1">
      <c r="A1440" s="108">
        <f t="shared" si="22"/>
        <v>1430</v>
      </c>
      <c r="B1440" s="105" t="s">
        <v>8878</v>
      </c>
      <c r="C1440" s="107" t="s">
        <v>30</v>
      </c>
      <c r="D1440" s="107" t="s">
        <v>23</v>
      </c>
      <c r="E1440" s="106"/>
      <c r="F1440" s="107" t="s">
        <v>8877</v>
      </c>
      <c r="G1440" s="107" t="s">
        <v>58</v>
      </c>
      <c r="H1440" s="107" t="s">
        <v>8757</v>
      </c>
      <c r="I1440" s="107">
        <v>1</v>
      </c>
      <c r="J1440" s="107" t="s">
        <v>8730</v>
      </c>
      <c r="K1440" s="112">
        <v>120450000</v>
      </c>
      <c r="L1440" s="110"/>
      <c r="M1440" s="109">
        <v>45811</v>
      </c>
      <c r="N1440" s="107">
        <v>1</v>
      </c>
      <c r="O1440" s="107" t="s">
        <v>8730</v>
      </c>
      <c r="P1440" s="111">
        <v>120450000</v>
      </c>
      <c r="Q1440" s="110"/>
      <c r="R1440" s="107" t="s">
        <v>8876</v>
      </c>
      <c r="S1440" s="109">
        <v>45825</v>
      </c>
      <c r="T1440" s="107" t="s">
        <v>23</v>
      </c>
    </row>
    <row r="1441" spans="1:20" ht="18.600000000000001" customHeight="1" thickBot="1">
      <c r="A1441" s="108">
        <f t="shared" si="22"/>
        <v>1431</v>
      </c>
      <c r="B1441" s="105" t="s">
        <v>8875</v>
      </c>
      <c r="C1441" s="107" t="s">
        <v>30</v>
      </c>
      <c r="D1441" s="107" t="s">
        <v>23</v>
      </c>
      <c r="E1441" s="106"/>
      <c r="F1441" s="107" t="s">
        <v>8874</v>
      </c>
      <c r="G1441" s="107" t="s">
        <v>58</v>
      </c>
      <c r="H1441" s="107" t="s">
        <v>8757</v>
      </c>
      <c r="I1441" s="107">
        <v>1</v>
      </c>
      <c r="J1441" s="107" t="s">
        <v>8730</v>
      </c>
      <c r="K1441" s="112">
        <v>109019776.8</v>
      </c>
      <c r="L1441" s="110"/>
      <c r="M1441" s="109">
        <v>45811</v>
      </c>
      <c r="N1441" s="107">
        <v>1</v>
      </c>
      <c r="O1441" s="107" t="s">
        <v>8730</v>
      </c>
      <c r="P1441" s="111">
        <v>109019772</v>
      </c>
      <c r="Q1441" s="110"/>
      <c r="R1441" s="107" t="s">
        <v>8873</v>
      </c>
      <c r="S1441" s="109">
        <v>45823</v>
      </c>
      <c r="T1441" s="107" t="s">
        <v>23</v>
      </c>
    </row>
    <row r="1442" spans="1:20" ht="18.600000000000001" customHeight="1" thickBot="1">
      <c r="A1442" s="108">
        <f t="shared" si="22"/>
        <v>1432</v>
      </c>
      <c r="B1442" s="105" t="s">
        <v>8872</v>
      </c>
      <c r="C1442" s="107" t="s">
        <v>30</v>
      </c>
      <c r="D1442" s="107" t="s">
        <v>23</v>
      </c>
      <c r="E1442" s="106"/>
      <c r="F1442" s="107" t="s">
        <v>8871</v>
      </c>
      <c r="G1442" s="107" t="s">
        <v>58</v>
      </c>
      <c r="H1442" s="107" t="s">
        <v>8757</v>
      </c>
      <c r="I1442" s="107">
        <v>1</v>
      </c>
      <c r="J1442" s="107" t="s">
        <v>8730</v>
      </c>
      <c r="K1442" s="112">
        <v>97679818.829999998</v>
      </c>
      <c r="L1442" s="110"/>
      <c r="M1442" s="109">
        <v>45811</v>
      </c>
      <c r="N1442" s="107">
        <v>1</v>
      </c>
      <c r="O1442" s="107" t="s">
        <v>8730</v>
      </c>
      <c r="P1442" s="111">
        <v>97679814</v>
      </c>
      <c r="Q1442" s="110"/>
      <c r="R1442" s="107" t="s">
        <v>8857</v>
      </c>
      <c r="S1442" s="109">
        <v>45823</v>
      </c>
      <c r="T1442" s="107" t="s">
        <v>23</v>
      </c>
    </row>
    <row r="1443" spans="1:20" ht="18.600000000000001" customHeight="1" thickBot="1">
      <c r="A1443" s="108">
        <f t="shared" si="22"/>
        <v>1433</v>
      </c>
      <c r="B1443" s="105" t="s">
        <v>8870</v>
      </c>
      <c r="C1443" s="107" t="s">
        <v>30</v>
      </c>
      <c r="D1443" s="107" t="s">
        <v>23</v>
      </c>
      <c r="E1443" s="106"/>
      <c r="F1443" s="107" t="s">
        <v>8869</v>
      </c>
      <c r="G1443" s="107" t="s">
        <v>58</v>
      </c>
      <c r="H1443" s="107" t="s">
        <v>8757</v>
      </c>
      <c r="I1443" s="107">
        <v>1</v>
      </c>
      <c r="J1443" s="107" t="s">
        <v>8730</v>
      </c>
      <c r="K1443" s="112">
        <v>108644526.87</v>
      </c>
      <c r="L1443" s="110"/>
      <c r="M1443" s="109">
        <v>45811</v>
      </c>
      <c r="N1443" s="107">
        <v>1</v>
      </c>
      <c r="O1443" s="107" t="s">
        <v>8730</v>
      </c>
      <c r="P1443" s="111">
        <v>108644526</v>
      </c>
      <c r="Q1443" s="110"/>
      <c r="R1443" s="107" t="s">
        <v>8866</v>
      </c>
      <c r="S1443" s="109">
        <v>45823</v>
      </c>
      <c r="T1443" s="107" t="s">
        <v>23</v>
      </c>
    </row>
    <row r="1444" spans="1:20" ht="18.600000000000001" customHeight="1" thickBot="1">
      <c r="A1444" s="108">
        <f t="shared" si="22"/>
        <v>1434</v>
      </c>
      <c r="B1444" s="105" t="s">
        <v>8868</v>
      </c>
      <c r="C1444" s="107" t="s">
        <v>30</v>
      </c>
      <c r="D1444" s="107" t="s">
        <v>23</v>
      </c>
      <c r="E1444" s="106"/>
      <c r="F1444" s="107" t="s">
        <v>8867</v>
      </c>
      <c r="G1444" s="107" t="s">
        <v>58</v>
      </c>
      <c r="H1444" s="107" t="s">
        <v>8757</v>
      </c>
      <c r="I1444" s="107">
        <v>1</v>
      </c>
      <c r="J1444" s="107" t="s">
        <v>8730</v>
      </c>
      <c r="K1444" s="112">
        <v>109019776.8</v>
      </c>
      <c r="L1444" s="110"/>
      <c r="M1444" s="109">
        <v>45811</v>
      </c>
      <c r="N1444" s="107">
        <v>1</v>
      </c>
      <c r="O1444" s="107" t="s">
        <v>8730</v>
      </c>
      <c r="P1444" s="111">
        <v>108644526</v>
      </c>
      <c r="Q1444" s="110"/>
      <c r="R1444" s="107" t="s">
        <v>8866</v>
      </c>
      <c r="S1444" s="109">
        <v>45823</v>
      </c>
      <c r="T1444" s="107" t="s">
        <v>23</v>
      </c>
    </row>
    <row r="1445" spans="1:20" ht="18.600000000000001" customHeight="1" thickBot="1">
      <c r="A1445" s="108">
        <f t="shared" si="22"/>
        <v>1435</v>
      </c>
      <c r="B1445" s="105" t="s">
        <v>8865</v>
      </c>
      <c r="C1445" s="107" t="s">
        <v>30</v>
      </c>
      <c r="D1445" s="107" t="s">
        <v>23</v>
      </c>
      <c r="E1445" s="106"/>
      <c r="F1445" s="107" t="s">
        <v>8864</v>
      </c>
      <c r="G1445" s="107" t="s">
        <v>58</v>
      </c>
      <c r="H1445" s="107" t="s">
        <v>8757</v>
      </c>
      <c r="I1445" s="107">
        <v>1</v>
      </c>
      <c r="J1445" s="107" t="s">
        <v>8730</v>
      </c>
      <c r="K1445" s="112">
        <v>132976800</v>
      </c>
      <c r="L1445" s="110"/>
      <c r="M1445" s="109">
        <v>45811</v>
      </c>
      <c r="N1445" s="107">
        <v>1</v>
      </c>
      <c r="O1445" s="107" t="s">
        <v>8730</v>
      </c>
      <c r="P1445" s="111">
        <v>132976800</v>
      </c>
      <c r="Q1445" s="110"/>
      <c r="R1445" s="107" t="s">
        <v>8863</v>
      </c>
      <c r="S1445" s="109">
        <v>45823</v>
      </c>
      <c r="T1445" s="107" t="s">
        <v>23</v>
      </c>
    </row>
    <row r="1446" spans="1:20" ht="18.600000000000001" customHeight="1" thickBot="1">
      <c r="A1446" s="108">
        <f t="shared" si="22"/>
        <v>1436</v>
      </c>
      <c r="B1446" s="105" t="s">
        <v>8862</v>
      </c>
      <c r="C1446" s="107" t="s">
        <v>30</v>
      </c>
      <c r="D1446" s="107" t="s">
        <v>23</v>
      </c>
      <c r="E1446" s="106"/>
      <c r="F1446" s="107" t="s">
        <v>8861</v>
      </c>
      <c r="G1446" s="107" t="s">
        <v>58</v>
      </c>
      <c r="H1446" s="107" t="s">
        <v>8757</v>
      </c>
      <c r="I1446" s="107">
        <v>1</v>
      </c>
      <c r="J1446" s="107" t="s">
        <v>8730</v>
      </c>
      <c r="K1446" s="112">
        <v>109019776.8</v>
      </c>
      <c r="L1446" s="110"/>
      <c r="M1446" s="109">
        <v>45811</v>
      </c>
      <c r="N1446" s="107">
        <v>1</v>
      </c>
      <c r="O1446" s="107" t="s">
        <v>8730</v>
      </c>
      <c r="P1446" s="111">
        <v>109019772</v>
      </c>
      <c r="Q1446" s="110"/>
      <c r="R1446" s="107" t="s">
        <v>8860</v>
      </c>
      <c r="S1446" s="109">
        <v>45825</v>
      </c>
      <c r="T1446" s="107" t="s">
        <v>23</v>
      </c>
    </row>
    <row r="1447" spans="1:20" ht="18.600000000000001" customHeight="1" thickBot="1">
      <c r="A1447" s="108">
        <f t="shared" si="22"/>
        <v>1437</v>
      </c>
      <c r="B1447" s="105" t="s">
        <v>8859</v>
      </c>
      <c r="C1447" s="107" t="s">
        <v>30</v>
      </c>
      <c r="D1447" s="107" t="s">
        <v>23</v>
      </c>
      <c r="E1447" s="106"/>
      <c r="F1447" s="107" t="s">
        <v>8858</v>
      </c>
      <c r="G1447" s="107" t="s">
        <v>58</v>
      </c>
      <c r="H1447" s="107" t="s">
        <v>8757</v>
      </c>
      <c r="I1447" s="107">
        <v>1</v>
      </c>
      <c r="J1447" s="107" t="s">
        <v>8730</v>
      </c>
      <c r="K1447" s="112">
        <v>108644526.87</v>
      </c>
      <c r="L1447" s="110"/>
      <c r="M1447" s="109">
        <v>45811</v>
      </c>
      <c r="N1447" s="107">
        <v>1</v>
      </c>
      <c r="O1447" s="107" t="s">
        <v>8730</v>
      </c>
      <c r="P1447" s="111">
        <v>108644526</v>
      </c>
      <c r="Q1447" s="110"/>
      <c r="R1447" s="107" t="s">
        <v>8857</v>
      </c>
      <c r="S1447" s="109">
        <v>45820</v>
      </c>
      <c r="T1447" s="107" t="s">
        <v>23</v>
      </c>
    </row>
    <row r="1448" spans="1:20" ht="18.600000000000001" customHeight="1" thickBot="1">
      <c r="A1448" s="108">
        <f t="shared" si="22"/>
        <v>1438</v>
      </c>
      <c r="B1448" s="105" t="s">
        <v>8856</v>
      </c>
      <c r="C1448" s="107" t="s">
        <v>30</v>
      </c>
      <c r="D1448" s="107" t="s">
        <v>23</v>
      </c>
      <c r="E1448" s="106"/>
      <c r="F1448" s="107" t="s">
        <v>8855</v>
      </c>
      <c r="G1448" s="107" t="s">
        <v>58</v>
      </c>
      <c r="H1448" s="107" t="s">
        <v>8851</v>
      </c>
      <c r="I1448" s="107">
        <v>1</v>
      </c>
      <c r="J1448" s="107" t="s">
        <v>8730</v>
      </c>
      <c r="K1448" s="112">
        <v>40440000</v>
      </c>
      <c r="L1448" s="110"/>
      <c r="M1448" s="109">
        <v>45839</v>
      </c>
      <c r="N1448" s="107">
        <v>1</v>
      </c>
      <c r="O1448" s="107" t="s">
        <v>8730</v>
      </c>
      <c r="P1448" s="111">
        <v>40440000</v>
      </c>
      <c r="Q1448" s="110"/>
      <c r="R1448" s="107" t="s">
        <v>8854</v>
      </c>
      <c r="S1448" s="109">
        <v>45846</v>
      </c>
      <c r="T1448" s="107" t="s">
        <v>23</v>
      </c>
    </row>
    <row r="1449" spans="1:20" ht="18.600000000000001" customHeight="1" thickBot="1">
      <c r="A1449" s="108">
        <f t="shared" si="22"/>
        <v>1439</v>
      </c>
      <c r="B1449" s="105" t="s">
        <v>8853</v>
      </c>
      <c r="C1449" s="107" t="s">
        <v>30</v>
      </c>
      <c r="D1449" s="107" t="s">
        <v>23</v>
      </c>
      <c r="E1449" s="106"/>
      <c r="F1449" s="107" t="s">
        <v>8852</v>
      </c>
      <c r="G1449" s="107" t="s">
        <v>58</v>
      </c>
      <c r="H1449" s="107" t="s">
        <v>8851</v>
      </c>
      <c r="I1449" s="107">
        <v>1</v>
      </c>
      <c r="J1449" s="107" t="s">
        <v>8730</v>
      </c>
      <c r="K1449" s="112">
        <v>36600000</v>
      </c>
      <c r="L1449" s="110"/>
      <c r="M1449" s="109">
        <v>45839</v>
      </c>
      <c r="N1449" s="107">
        <v>1</v>
      </c>
      <c r="O1449" s="107" t="s">
        <v>8730</v>
      </c>
      <c r="P1449" s="111">
        <v>36600000</v>
      </c>
      <c r="Q1449" s="110"/>
      <c r="R1449" s="107" t="s">
        <v>8850</v>
      </c>
      <c r="S1449" s="109">
        <v>45845</v>
      </c>
      <c r="T1449" s="107" t="s">
        <v>23</v>
      </c>
    </row>
    <row r="1450" spans="1:20" ht="18.600000000000001" customHeight="1" thickBot="1">
      <c r="A1450" s="108">
        <f t="shared" si="22"/>
        <v>1440</v>
      </c>
      <c r="B1450" s="105" t="s">
        <v>8849</v>
      </c>
      <c r="C1450" s="107" t="s">
        <v>30</v>
      </c>
      <c r="D1450" s="107" t="s">
        <v>23</v>
      </c>
      <c r="E1450" s="106"/>
      <c r="F1450" s="107" t="s">
        <v>8848</v>
      </c>
      <c r="G1450" s="107" t="s">
        <v>58</v>
      </c>
      <c r="H1450" s="107" t="s">
        <v>8847</v>
      </c>
      <c r="I1450" s="107">
        <v>1</v>
      </c>
      <c r="J1450" s="107" t="s">
        <v>8730</v>
      </c>
      <c r="K1450" s="112">
        <v>117224232.41928673</v>
      </c>
      <c r="L1450" s="110"/>
      <c r="M1450" s="109">
        <v>45811</v>
      </c>
      <c r="N1450" s="107">
        <v>1</v>
      </c>
      <c r="O1450" s="107" t="s">
        <v>8730</v>
      </c>
      <c r="P1450" s="111">
        <v>117224232</v>
      </c>
      <c r="Q1450" s="110"/>
      <c r="R1450" s="107" t="s">
        <v>8846</v>
      </c>
      <c r="S1450" s="109">
        <v>45837</v>
      </c>
      <c r="T1450" s="107" t="s">
        <v>23</v>
      </c>
    </row>
    <row r="1451" spans="1:20" ht="18.600000000000001" customHeight="1" thickBot="1">
      <c r="A1451" s="108">
        <f t="shared" si="22"/>
        <v>1441</v>
      </c>
      <c r="B1451" s="105" t="s">
        <v>8845</v>
      </c>
      <c r="C1451" s="107" t="s">
        <v>30</v>
      </c>
      <c r="D1451" s="107" t="s">
        <v>23</v>
      </c>
      <c r="E1451" s="106"/>
      <c r="F1451" s="107" t="s">
        <v>8844</v>
      </c>
      <c r="G1451" s="107" t="s">
        <v>58</v>
      </c>
      <c r="H1451" s="107" t="s">
        <v>8761</v>
      </c>
      <c r="I1451" s="107">
        <v>1</v>
      </c>
      <c r="J1451" s="107" t="s">
        <v>8730</v>
      </c>
      <c r="K1451" s="112">
        <v>60207352.569000006</v>
      </c>
      <c r="L1451" s="110"/>
      <c r="M1451" s="109">
        <v>45811</v>
      </c>
      <c r="N1451" s="107">
        <v>1</v>
      </c>
      <c r="O1451" s="107" t="s">
        <v>8730</v>
      </c>
      <c r="P1451" s="113">
        <v>60207352.57</v>
      </c>
      <c r="Q1451" s="110"/>
      <c r="R1451" s="107" t="s">
        <v>8843</v>
      </c>
      <c r="S1451" s="109">
        <v>45825</v>
      </c>
      <c r="T1451" s="107" t="s">
        <v>23</v>
      </c>
    </row>
    <row r="1452" spans="1:20" ht="18.600000000000001" customHeight="1" thickBot="1">
      <c r="A1452" s="108">
        <f t="shared" si="22"/>
        <v>1442</v>
      </c>
      <c r="B1452" s="105" t="s">
        <v>8842</v>
      </c>
      <c r="C1452" s="107" t="s">
        <v>30</v>
      </c>
      <c r="D1452" s="107" t="s">
        <v>23</v>
      </c>
      <c r="E1452" s="106"/>
      <c r="F1452" s="107" t="s">
        <v>8841</v>
      </c>
      <c r="G1452" s="107" t="s">
        <v>58</v>
      </c>
      <c r="H1452" s="107" t="s">
        <v>8840</v>
      </c>
      <c r="I1452" s="107">
        <v>1</v>
      </c>
      <c r="J1452" s="107" t="s">
        <v>8730</v>
      </c>
      <c r="K1452" s="112">
        <v>46513116</v>
      </c>
      <c r="L1452" s="110"/>
      <c r="M1452" s="109">
        <v>45811</v>
      </c>
      <c r="N1452" s="107">
        <v>1</v>
      </c>
      <c r="O1452" s="107" t="s">
        <v>8730</v>
      </c>
      <c r="P1452" s="111">
        <v>46513116</v>
      </c>
      <c r="Q1452" s="110"/>
      <c r="R1452" s="107" t="s">
        <v>8839</v>
      </c>
      <c r="S1452" s="109">
        <v>45828</v>
      </c>
      <c r="T1452" s="107" t="s">
        <v>23</v>
      </c>
    </row>
    <row r="1453" spans="1:20" ht="18.600000000000001" customHeight="1" thickBot="1">
      <c r="A1453" s="108">
        <f t="shared" si="22"/>
        <v>1443</v>
      </c>
      <c r="B1453" s="105" t="s">
        <v>8838</v>
      </c>
      <c r="C1453" s="107" t="s">
        <v>30</v>
      </c>
      <c r="D1453" s="107" t="s">
        <v>23</v>
      </c>
      <c r="E1453" s="106"/>
      <c r="F1453" s="107" t="s">
        <v>8837</v>
      </c>
      <c r="G1453" s="107" t="s">
        <v>58</v>
      </c>
      <c r="H1453" s="107" t="s">
        <v>8836</v>
      </c>
      <c r="I1453" s="107">
        <v>1</v>
      </c>
      <c r="J1453" s="107" t="s">
        <v>8730</v>
      </c>
      <c r="K1453" s="112">
        <v>91885281.50999999</v>
      </c>
      <c r="L1453" s="110"/>
      <c r="M1453" s="109">
        <v>45839</v>
      </c>
      <c r="N1453" s="107">
        <v>1</v>
      </c>
      <c r="O1453" s="107" t="s">
        <v>8730</v>
      </c>
      <c r="P1453" s="111">
        <v>91885281</v>
      </c>
      <c r="Q1453" s="110"/>
      <c r="R1453" s="107" t="s">
        <v>8835</v>
      </c>
      <c r="S1453" s="109">
        <v>45840</v>
      </c>
      <c r="T1453" s="107" t="s">
        <v>23</v>
      </c>
    </row>
    <row r="1454" spans="1:20" ht="18.600000000000001" customHeight="1" thickBot="1">
      <c r="A1454" s="108">
        <f t="shared" si="22"/>
        <v>1444</v>
      </c>
      <c r="B1454" s="105" t="s">
        <v>8834</v>
      </c>
      <c r="C1454" s="107" t="s">
        <v>30</v>
      </c>
      <c r="D1454" s="107" t="s">
        <v>23</v>
      </c>
      <c r="E1454" s="106"/>
      <c r="F1454" s="107" t="s">
        <v>8833</v>
      </c>
      <c r="G1454" s="107" t="s">
        <v>58</v>
      </c>
      <c r="H1454" s="107" t="s">
        <v>8832</v>
      </c>
      <c r="I1454" s="107">
        <v>1</v>
      </c>
      <c r="J1454" s="107" t="s">
        <v>8730</v>
      </c>
      <c r="K1454" s="112">
        <v>51125352</v>
      </c>
      <c r="L1454" s="110"/>
      <c r="M1454" s="109">
        <v>45839</v>
      </c>
      <c r="N1454" s="107">
        <v>1</v>
      </c>
      <c r="O1454" s="107" t="s">
        <v>8730</v>
      </c>
      <c r="P1454" s="111">
        <v>38738820</v>
      </c>
      <c r="Q1454" s="110"/>
      <c r="R1454" s="107" t="s">
        <v>8831</v>
      </c>
      <c r="S1454" s="109">
        <v>45855</v>
      </c>
      <c r="T1454" s="107" t="s">
        <v>23</v>
      </c>
    </row>
    <row r="1455" spans="1:20" ht="18.600000000000001" customHeight="1" thickBot="1">
      <c r="A1455" s="108">
        <f t="shared" si="22"/>
        <v>1445</v>
      </c>
      <c r="B1455" s="105" t="s">
        <v>8830</v>
      </c>
      <c r="C1455" s="107" t="s">
        <v>30</v>
      </c>
      <c r="D1455" s="107" t="s">
        <v>23</v>
      </c>
      <c r="E1455" s="106"/>
      <c r="F1455" s="107" t="s">
        <v>8829</v>
      </c>
      <c r="G1455" s="107" t="s">
        <v>58</v>
      </c>
      <c r="H1455" s="107" t="s">
        <v>8761</v>
      </c>
      <c r="I1455" s="107">
        <v>1</v>
      </c>
      <c r="J1455" s="107" t="s">
        <v>8730</v>
      </c>
      <c r="K1455" s="112">
        <v>104551344.84</v>
      </c>
      <c r="L1455" s="110"/>
      <c r="M1455" s="109">
        <v>45811</v>
      </c>
      <c r="N1455" s="107">
        <v>1</v>
      </c>
      <c r="O1455" s="107" t="s">
        <v>8730</v>
      </c>
      <c r="P1455" s="111">
        <v>104551344</v>
      </c>
      <c r="Q1455" s="110"/>
      <c r="R1455" s="107" t="s">
        <v>8828</v>
      </c>
      <c r="S1455" s="109">
        <v>45833</v>
      </c>
      <c r="T1455" s="107" t="s">
        <v>23</v>
      </c>
    </row>
    <row r="1456" spans="1:20" ht="18.600000000000001" customHeight="1" thickBot="1">
      <c r="A1456" s="108">
        <f t="shared" si="22"/>
        <v>1446</v>
      </c>
      <c r="B1456" s="105" t="s">
        <v>8827</v>
      </c>
      <c r="C1456" s="107" t="s">
        <v>30</v>
      </c>
      <c r="D1456" s="107" t="s">
        <v>23</v>
      </c>
      <c r="E1456" s="106"/>
      <c r="F1456" s="107" t="s">
        <v>8826</v>
      </c>
      <c r="G1456" s="107" t="s">
        <v>58</v>
      </c>
      <c r="H1456" s="107" t="s">
        <v>8761</v>
      </c>
      <c r="I1456" s="107">
        <v>1</v>
      </c>
      <c r="J1456" s="107" t="s">
        <v>8730</v>
      </c>
      <c r="K1456" s="112">
        <v>36407448</v>
      </c>
      <c r="L1456" s="110"/>
      <c r="M1456" s="109">
        <v>45839</v>
      </c>
      <c r="N1456" s="107">
        <v>1</v>
      </c>
      <c r="O1456" s="107" t="s">
        <v>8730</v>
      </c>
      <c r="P1456" s="111">
        <v>36407448</v>
      </c>
      <c r="Q1456" s="110"/>
      <c r="R1456" s="107" t="s">
        <v>8825</v>
      </c>
      <c r="S1456" s="109">
        <v>45847</v>
      </c>
      <c r="T1456" s="107" t="s">
        <v>23</v>
      </c>
    </row>
    <row r="1457" spans="1:20" ht="18.600000000000001" customHeight="1" thickBot="1">
      <c r="A1457" s="108">
        <f t="shared" si="22"/>
        <v>1447</v>
      </c>
      <c r="B1457" s="105" t="s">
        <v>8824</v>
      </c>
      <c r="C1457" s="107" t="s">
        <v>30</v>
      </c>
      <c r="D1457" s="107" t="s">
        <v>23</v>
      </c>
      <c r="E1457" s="106"/>
      <c r="F1457" s="107" t="s">
        <v>8823</v>
      </c>
      <c r="G1457" s="107" t="s">
        <v>58</v>
      </c>
      <c r="H1457" s="107" t="s">
        <v>8735</v>
      </c>
      <c r="I1457" s="107">
        <v>1</v>
      </c>
      <c r="J1457" s="107" t="s">
        <v>8730</v>
      </c>
      <c r="K1457" s="112">
        <v>108644526.87</v>
      </c>
      <c r="L1457" s="110"/>
      <c r="M1457" s="109">
        <v>45811</v>
      </c>
      <c r="N1457" s="107">
        <v>1</v>
      </c>
      <c r="O1457" s="107" t="s">
        <v>8730</v>
      </c>
      <c r="P1457" s="113">
        <v>108644526.87</v>
      </c>
      <c r="Q1457" s="110"/>
      <c r="R1457" s="107" t="s">
        <v>8822</v>
      </c>
      <c r="S1457" s="109">
        <v>45828</v>
      </c>
      <c r="T1457" s="107" t="s">
        <v>23</v>
      </c>
    </row>
    <row r="1458" spans="1:20" ht="18.600000000000001" customHeight="1" thickBot="1">
      <c r="A1458" s="108">
        <f t="shared" si="22"/>
        <v>1448</v>
      </c>
      <c r="B1458" s="105" t="s">
        <v>8821</v>
      </c>
      <c r="C1458" s="107" t="s">
        <v>30</v>
      </c>
      <c r="D1458" s="107" t="s">
        <v>23</v>
      </c>
      <c r="E1458" s="106"/>
      <c r="F1458" s="107" t="s">
        <v>8820</v>
      </c>
      <c r="G1458" s="107" t="s">
        <v>58</v>
      </c>
      <c r="H1458" s="107" t="s">
        <v>8735</v>
      </c>
      <c r="I1458" s="107">
        <v>1</v>
      </c>
      <c r="J1458" s="107" t="s">
        <v>8730</v>
      </c>
      <c r="K1458" s="112">
        <v>108644526.87</v>
      </c>
      <c r="L1458" s="110"/>
      <c r="M1458" s="109">
        <v>45811</v>
      </c>
      <c r="N1458" s="107">
        <v>1</v>
      </c>
      <c r="O1458" s="107" t="s">
        <v>8730</v>
      </c>
      <c r="P1458" s="113">
        <v>108644526.87</v>
      </c>
      <c r="Q1458" s="110"/>
      <c r="R1458" s="107" t="s">
        <v>8819</v>
      </c>
      <c r="S1458" s="109">
        <v>45828</v>
      </c>
      <c r="T1458" s="107" t="s">
        <v>23</v>
      </c>
    </row>
    <row r="1459" spans="1:20" ht="18.600000000000001" customHeight="1" thickBot="1">
      <c r="A1459" s="108">
        <f t="shared" si="22"/>
        <v>1449</v>
      </c>
      <c r="B1459" s="105" t="s">
        <v>8818</v>
      </c>
      <c r="C1459" s="107" t="s">
        <v>30</v>
      </c>
      <c r="D1459" s="107" t="s">
        <v>23</v>
      </c>
      <c r="E1459" s="106"/>
      <c r="F1459" s="107" t="s">
        <v>8817</v>
      </c>
      <c r="G1459" s="107" t="s">
        <v>58</v>
      </c>
      <c r="H1459" s="107" t="s">
        <v>8757</v>
      </c>
      <c r="I1459" s="107">
        <v>1</v>
      </c>
      <c r="J1459" s="107" t="s">
        <v>8730</v>
      </c>
      <c r="K1459" s="112">
        <v>57039291.329999998</v>
      </c>
      <c r="L1459" s="110"/>
      <c r="M1459" s="109">
        <v>45811</v>
      </c>
      <c r="N1459" s="107">
        <v>1</v>
      </c>
      <c r="O1459" s="107" t="s">
        <v>8730</v>
      </c>
      <c r="P1459" s="111">
        <v>57039234</v>
      </c>
      <c r="Q1459" s="110"/>
      <c r="R1459" s="107" t="s">
        <v>8816</v>
      </c>
      <c r="S1459" s="109">
        <v>45833</v>
      </c>
      <c r="T1459" s="107" t="s">
        <v>23</v>
      </c>
    </row>
    <row r="1460" spans="1:20" ht="18.600000000000001" customHeight="1" thickBot="1">
      <c r="A1460" s="108">
        <f t="shared" si="22"/>
        <v>1450</v>
      </c>
      <c r="B1460" s="105" t="s">
        <v>8815</v>
      </c>
      <c r="C1460" s="107" t="s">
        <v>30</v>
      </c>
      <c r="D1460" s="107" t="s">
        <v>23</v>
      </c>
      <c r="E1460" s="106"/>
      <c r="F1460" s="107" t="s">
        <v>8814</v>
      </c>
      <c r="G1460" s="107" t="s">
        <v>58</v>
      </c>
      <c r="H1460" s="107" t="s">
        <v>8735</v>
      </c>
      <c r="I1460" s="107">
        <v>1</v>
      </c>
      <c r="J1460" s="107" t="s">
        <v>8730</v>
      </c>
      <c r="K1460" s="112">
        <v>193804650</v>
      </c>
      <c r="L1460" s="110"/>
      <c r="M1460" s="109">
        <v>45811</v>
      </c>
      <c r="N1460" s="107">
        <v>1</v>
      </c>
      <c r="O1460" s="107" t="s">
        <v>8730</v>
      </c>
      <c r="P1460" s="111">
        <v>193804650</v>
      </c>
      <c r="Q1460" s="110"/>
      <c r="R1460" s="107" t="s">
        <v>8813</v>
      </c>
      <c r="S1460" s="109">
        <v>45835</v>
      </c>
      <c r="T1460" s="107" t="s">
        <v>23</v>
      </c>
    </row>
    <row r="1461" spans="1:20" ht="18.600000000000001" customHeight="1" thickBot="1">
      <c r="A1461" s="108">
        <f t="shared" si="22"/>
        <v>1451</v>
      </c>
      <c r="B1461" s="105" t="s">
        <v>8812</v>
      </c>
      <c r="C1461" s="107" t="s">
        <v>30</v>
      </c>
      <c r="D1461" s="107" t="s">
        <v>23</v>
      </c>
      <c r="E1461" s="106"/>
      <c r="F1461" s="107" t="s">
        <v>8811</v>
      </c>
      <c r="G1461" s="107" t="s">
        <v>58</v>
      </c>
      <c r="H1461" s="107" t="s">
        <v>8735</v>
      </c>
      <c r="I1461" s="107">
        <v>1</v>
      </c>
      <c r="J1461" s="107" t="s">
        <v>8730</v>
      </c>
      <c r="K1461" s="112">
        <v>150519022.53</v>
      </c>
      <c r="L1461" s="110"/>
      <c r="M1461" s="109">
        <v>45901</v>
      </c>
      <c r="N1461" s="107">
        <v>1</v>
      </c>
      <c r="O1461" s="107" t="s">
        <v>8730</v>
      </c>
      <c r="P1461" s="111">
        <v>125984540</v>
      </c>
      <c r="Q1461" s="110"/>
      <c r="R1461" s="107" t="s">
        <v>8810</v>
      </c>
      <c r="S1461" s="109">
        <v>45912</v>
      </c>
      <c r="T1461" s="107" t="s">
        <v>23</v>
      </c>
    </row>
    <row r="1462" spans="1:20" ht="18.600000000000001" customHeight="1" thickBot="1">
      <c r="A1462" s="108">
        <f t="shared" si="22"/>
        <v>1452</v>
      </c>
      <c r="B1462" s="105" t="s">
        <v>8809</v>
      </c>
      <c r="C1462" s="107" t="s">
        <v>30</v>
      </c>
      <c r="D1462" s="107" t="s">
        <v>23</v>
      </c>
      <c r="E1462" s="106"/>
      <c r="F1462" s="107" t="s">
        <v>8808</v>
      </c>
      <c r="G1462" s="107" t="s">
        <v>58</v>
      </c>
      <c r="H1462" s="107" t="s">
        <v>8757</v>
      </c>
      <c r="I1462" s="107">
        <v>1</v>
      </c>
      <c r="J1462" s="107" t="s">
        <v>8730</v>
      </c>
      <c r="K1462" s="112">
        <v>60207356.25</v>
      </c>
      <c r="L1462" s="110"/>
      <c r="M1462" s="109">
        <v>45839</v>
      </c>
      <c r="N1462" s="107">
        <v>1</v>
      </c>
      <c r="O1462" s="107" t="s">
        <v>8730</v>
      </c>
      <c r="P1462" s="111">
        <v>60207354</v>
      </c>
      <c r="Q1462" s="110"/>
      <c r="R1462" s="107" t="s">
        <v>8807</v>
      </c>
      <c r="S1462" s="109">
        <v>45845</v>
      </c>
      <c r="T1462" s="107" t="s">
        <v>23</v>
      </c>
    </row>
    <row r="1463" spans="1:20" ht="18.600000000000001" customHeight="1" thickBot="1">
      <c r="A1463" s="108">
        <f t="shared" si="22"/>
        <v>1453</v>
      </c>
      <c r="B1463" s="105" t="s">
        <v>8806</v>
      </c>
      <c r="C1463" s="107" t="s">
        <v>30</v>
      </c>
      <c r="D1463" s="107" t="s">
        <v>23</v>
      </c>
      <c r="E1463" s="106"/>
      <c r="F1463" s="107" t="s">
        <v>8805</v>
      </c>
      <c r="G1463" s="107" t="s">
        <v>58</v>
      </c>
      <c r="H1463" s="107" t="s">
        <v>8757</v>
      </c>
      <c r="I1463" s="107">
        <v>1</v>
      </c>
      <c r="J1463" s="107" t="s">
        <v>8730</v>
      </c>
      <c r="K1463" s="112">
        <v>109019776.8</v>
      </c>
      <c r="L1463" s="110"/>
      <c r="M1463" s="109">
        <v>45811</v>
      </c>
      <c r="N1463" s="107">
        <v>1</v>
      </c>
      <c r="O1463" s="107" t="s">
        <v>8730</v>
      </c>
      <c r="P1463" s="111">
        <v>109019772</v>
      </c>
      <c r="Q1463" s="110"/>
      <c r="R1463" s="107" t="s">
        <v>8804</v>
      </c>
      <c r="S1463" s="109">
        <v>45823</v>
      </c>
      <c r="T1463" s="107" t="s">
        <v>23</v>
      </c>
    </row>
    <row r="1464" spans="1:20" ht="18.600000000000001" customHeight="1" thickBot="1">
      <c r="A1464" s="108">
        <f t="shared" si="22"/>
        <v>1454</v>
      </c>
      <c r="B1464" s="105" t="s">
        <v>8803</v>
      </c>
      <c r="C1464" s="107" t="s">
        <v>30</v>
      </c>
      <c r="D1464" s="107" t="s">
        <v>23</v>
      </c>
      <c r="E1464" s="106"/>
      <c r="F1464" s="107" t="s">
        <v>8802</v>
      </c>
      <c r="G1464" s="107" t="s">
        <v>58</v>
      </c>
      <c r="H1464" s="107" t="s">
        <v>8757</v>
      </c>
      <c r="I1464" s="107">
        <v>1</v>
      </c>
      <c r="J1464" s="107" t="s">
        <v>8730</v>
      </c>
      <c r="K1464" s="112">
        <v>25500000</v>
      </c>
      <c r="L1464" s="110"/>
      <c r="M1464" s="109">
        <v>45931</v>
      </c>
      <c r="N1464" s="107">
        <v>1</v>
      </c>
      <c r="O1464" s="107" t="s">
        <v>8730</v>
      </c>
      <c r="P1464" s="111">
        <v>25500000</v>
      </c>
      <c r="Q1464" s="110"/>
      <c r="R1464" s="107" t="s">
        <v>8801</v>
      </c>
      <c r="S1464" s="109">
        <v>45953</v>
      </c>
      <c r="T1464" s="107" t="s">
        <v>23</v>
      </c>
    </row>
    <row r="1465" spans="1:20" ht="18.600000000000001" customHeight="1" thickBot="1">
      <c r="A1465" s="108">
        <f t="shared" si="22"/>
        <v>1455</v>
      </c>
      <c r="B1465" s="105" t="s">
        <v>8800</v>
      </c>
      <c r="C1465" s="107" t="s">
        <v>30</v>
      </c>
      <c r="D1465" s="107" t="s">
        <v>23</v>
      </c>
      <c r="E1465" s="106"/>
      <c r="F1465" s="107" t="s">
        <v>8799</v>
      </c>
      <c r="G1465" s="107" t="s">
        <v>58</v>
      </c>
      <c r="H1465" s="107" t="s">
        <v>8739</v>
      </c>
      <c r="I1465" s="107">
        <v>1</v>
      </c>
      <c r="J1465" s="107" t="s">
        <v>8730</v>
      </c>
      <c r="K1465" s="112">
        <v>69999996</v>
      </c>
      <c r="L1465" s="110"/>
      <c r="M1465" s="109">
        <v>45811</v>
      </c>
      <c r="N1465" s="107">
        <v>1</v>
      </c>
      <c r="O1465" s="107" t="s">
        <v>8730</v>
      </c>
      <c r="P1465" s="111">
        <v>69999996</v>
      </c>
      <c r="Q1465" s="110"/>
      <c r="R1465" s="107" t="s">
        <v>8798</v>
      </c>
      <c r="S1465" s="109">
        <v>45833</v>
      </c>
      <c r="T1465" s="107" t="s">
        <v>23</v>
      </c>
    </row>
    <row r="1466" spans="1:20" ht="18.600000000000001" customHeight="1" thickBot="1">
      <c r="A1466" s="108">
        <f t="shared" si="22"/>
        <v>1456</v>
      </c>
      <c r="B1466" s="105" t="s">
        <v>8797</v>
      </c>
      <c r="C1466" s="107" t="s">
        <v>30</v>
      </c>
      <c r="D1466" s="107" t="s">
        <v>23</v>
      </c>
      <c r="E1466" s="106"/>
      <c r="F1466" s="107" t="s">
        <v>8796</v>
      </c>
      <c r="G1466" s="107" t="s">
        <v>58</v>
      </c>
      <c r="H1466" s="107" t="s">
        <v>8757</v>
      </c>
      <c r="I1466" s="107">
        <v>1</v>
      </c>
      <c r="J1466" s="107" t="s">
        <v>8730</v>
      </c>
      <c r="K1466" s="112">
        <v>69999996</v>
      </c>
      <c r="L1466" s="110"/>
      <c r="M1466" s="109">
        <v>45839</v>
      </c>
      <c r="N1466" s="107">
        <v>1</v>
      </c>
      <c r="O1466" s="107" t="s">
        <v>8730</v>
      </c>
      <c r="P1466" s="111">
        <v>65852514</v>
      </c>
      <c r="Q1466" s="110"/>
      <c r="R1466" s="107" t="s">
        <v>8795</v>
      </c>
      <c r="S1466" s="109">
        <v>45841</v>
      </c>
      <c r="T1466" s="107" t="s">
        <v>23</v>
      </c>
    </row>
    <row r="1467" spans="1:20" ht="18.600000000000001" customHeight="1" thickBot="1">
      <c r="A1467" s="108">
        <f t="shared" si="22"/>
        <v>1457</v>
      </c>
      <c r="B1467" s="105" t="s">
        <v>8794</v>
      </c>
      <c r="C1467" s="107" t="s">
        <v>30</v>
      </c>
      <c r="D1467" s="107" t="s">
        <v>23</v>
      </c>
      <c r="E1467" s="106"/>
      <c r="F1467" s="107" t="s">
        <v>8793</v>
      </c>
      <c r="G1467" s="107" t="s">
        <v>58</v>
      </c>
      <c r="H1467" s="107" t="s">
        <v>8735</v>
      </c>
      <c r="I1467" s="107">
        <v>1</v>
      </c>
      <c r="J1467" s="107" t="s">
        <v>8730</v>
      </c>
      <c r="K1467" s="112">
        <v>69999996</v>
      </c>
      <c r="L1467" s="110"/>
      <c r="M1467" s="109">
        <v>45811</v>
      </c>
      <c r="N1467" s="107">
        <v>1</v>
      </c>
      <c r="O1467" s="107" t="s">
        <v>8730</v>
      </c>
      <c r="P1467" s="111">
        <v>65852514</v>
      </c>
      <c r="Q1467" s="110"/>
      <c r="R1467" s="107" t="s">
        <v>8792</v>
      </c>
      <c r="S1467" s="109">
        <v>45833</v>
      </c>
      <c r="T1467" s="107" t="s">
        <v>23</v>
      </c>
    </row>
    <row r="1468" spans="1:20" ht="18.600000000000001" customHeight="1" thickBot="1">
      <c r="A1468" s="108">
        <f t="shared" si="22"/>
        <v>1458</v>
      </c>
      <c r="B1468" s="105" t="s">
        <v>8791</v>
      </c>
      <c r="C1468" s="107" t="s">
        <v>30</v>
      </c>
      <c r="D1468" s="107" t="s">
        <v>23</v>
      </c>
      <c r="E1468" s="106"/>
      <c r="F1468" s="107" t="s">
        <v>8790</v>
      </c>
      <c r="G1468" s="107" t="s">
        <v>58</v>
      </c>
      <c r="H1468" s="107" t="s">
        <v>8735</v>
      </c>
      <c r="I1468" s="107">
        <v>1</v>
      </c>
      <c r="J1468" s="107" t="s">
        <v>8730</v>
      </c>
      <c r="K1468" s="112">
        <v>45000000</v>
      </c>
      <c r="L1468" s="110"/>
      <c r="M1468" s="109">
        <v>45839</v>
      </c>
      <c r="N1468" s="107">
        <v>1</v>
      </c>
      <c r="O1468" s="107" t="s">
        <v>8730</v>
      </c>
      <c r="P1468" s="111">
        <v>45000000</v>
      </c>
      <c r="Q1468" s="110"/>
      <c r="R1468" s="107" t="s">
        <v>8789</v>
      </c>
      <c r="S1468" s="109">
        <v>45853</v>
      </c>
      <c r="T1468" s="107" t="s">
        <v>23</v>
      </c>
    </row>
    <row r="1469" spans="1:20" ht="18.600000000000001" customHeight="1" thickBot="1">
      <c r="A1469" s="108">
        <f t="shared" si="22"/>
        <v>1459</v>
      </c>
      <c r="B1469" s="105" t="s">
        <v>8788</v>
      </c>
      <c r="C1469" s="107" t="s">
        <v>30</v>
      </c>
      <c r="D1469" s="107" t="s">
        <v>23</v>
      </c>
      <c r="E1469" s="106"/>
      <c r="F1469" s="107" t="s">
        <v>8787</v>
      </c>
      <c r="G1469" s="107" t="s">
        <v>58</v>
      </c>
      <c r="H1469" s="107" t="s">
        <v>8757</v>
      </c>
      <c r="I1469" s="107">
        <v>1</v>
      </c>
      <c r="J1469" s="107" t="s">
        <v>8730</v>
      </c>
      <c r="K1469" s="112">
        <v>39000000</v>
      </c>
      <c r="L1469" s="110"/>
      <c r="M1469" s="109">
        <v>45839</v>
      </c>
      <c r="N1469" s="107">
        <v>1</v>
      </c>
      <c r="O1469" s="107" t="s">
        <v>8730</v>
      </c>
      <c r="P1469" s="111">
        <v>39000000</v>
      </c>
      <c r="Q1469" s="110"/>
      <c r="R1469" s="107" t="s">
        <v>8786</v>
      </c>
      <c r="S1469" s="109">
        <v>45846</v>
      </c>
      <c r="T1469" s="107" t="s">
        <v>23</v>
      </c>
    </row>
    <row r="1470" spans="1:20" ht="18.600000000000001" customHeight="1" thickBot="1">
      <c r="A1470" s="108">
        <f t="shared" si="22"/>
        <v>1460</v>
      </c>
      <c r="B1470" s="105" t="s">
        <v>8785</v>
      </c>
      <c r="C1470" s="107" t="s">
        <v>30</v>
      </c>
      <c r="D1470" s="107" t="s">
        <v>23</v>
      </c>
      <c r="E1470" s="106"/>
      <c r="F1470" s="107" t="s">
        <v>8784</v>
      </c>
      <c r="G1470" s="107" t="s">
        <v>58</v>
      </c>
      <c r="H1470" s="107" t="s">
        <v>8735</v>
      </c>
      <c r="I1470" s="107">
        <v>1</v>
      </c>
      <c r="J1470" s="107" t="s">
        <v>8730</v>
      </c>
      <c r="K1470" s="112">
        <v>54119316</v>
      </c>
      <c r="L1470" s="110"/>
      <c r="M1470" s="109">
        <v>45839</v>
      </c>
      <c r="N1470" s="107">
        <v>1</v>
      </c>
      <c r="O1470" s="107" t="s">
        <v>8730</v>
      </c>
      <c r="P1470" s="111">
        <v>54119316</v>
      </c>
      <c r="Q1470" s="110"/>
      <c r="R1470" s="107" t="s">
        <v>8783</v>
      </c>
      <c r="S1470" s="109">
        <v>45841</v>
      </c>
      <c r="T1470" s="107" t="s">
        <v>23</v>
      </c>
    </row>
    <row r="1471" spans="1:20" ht="18.600000000000001" customHeight="1" thickBot="1">
      <c r="A1471" s="108">
        <f t="shared" si="22"/>
        <v>1461</v>
      </c>
      <c r="B1471" s="105" t="s">
        <v>8782</v>
      </c>
      <c r="C1471" s="107" t="s">
        <v>30</v>
      </c>
      <c r="D1471" s="107" t="s">
        <v>23</v>
      </c>
      <c r="E1471" s="106"/>
      <c r="F1471" s="107" t="s">
        <v>8781</v>
      </c>
      <c r="G1471" s="107" t="s">
        <v>58</v>
      </c>
      <c r="H1471" s="107" t="s">
        <v>8735</v>
      </c>
      <c r="I1471" s="107">
        <v>1</v>
      </c>
      <c r="J1471" s="107" t="s">
        <v>8730</v>
      </c>
      <c r="K1471" s="112">
        <v>54119316</v>
      </c>
      <c r="L1471" s="110"/>
      <c r="M1471" s="109">
        <v>45839</v>
      </c>
      <c r="N1471" s="107">
        <v>1</v>
      </c>
      <c r="O1471" s="107" t="s">
        <v>8730</v>
      </c>
      <c r="P1471" s="111">
        <v>54119316</v>
      </c>
      <c r="Q1471" s="110"/>
      <c r="R1471" s="107" t="s">
        <v>8780</v>
      </c>
      <c r="S1471" s="109">
        <v>45841</v>
      </c>
      <c r="T1471" s="107" t="s">
        <v>23</v>
      </c>
    </row>
    <row r="1472" spans="1:20" ht="18.600000000000001" customHeight="1" thickBot="1">
      <c r="A1472" s="108">
        <f t="shared" si="22"/>
        <v>1462</v>
      </c>
      <c r="B1472" s="105" t="s">
        <v>8779</v>
      </c>
      <c r="C1472" s="107" t="s">
        <v>30</v>
      </c>
      <c r="D1472" s="107" t="s">
        <v>23</v>
      </c>
      <c r="E1472" s="106"/>
      <c r="F1472" s="107" t="s">
        <v>8778</v>
      </c>
      <c r="G1472" s="107" t="s">
        <v>58</v>
      </c>
      <c r="H1472" s="107" t="s">
        <v>8735</v>
      </c>
      <c r="I1472" s="107">
        <v>1</v>
      </c>
      <c r="J1472" s="107" t="s">
        <v>8730</v>
      </c>
      <c r="K1472" s="112">
        <v>54119316</v>
      </c>
      <c r="L1472" s="110"/>
      <c r="M1472" s="109">
        <v>45839</v>
      </c>
      <c r="N1472" s="107">
        <v>1</v>
      </c>
      <c r="O1472" s="107" t="s">
        <v>8730</v>
      </c>
      <c r="P1472" s="111">
        <v>50210701</v>
      </c>
      <c r="Q1472" s="110"/>
      <c r="R1472" s="107" t="s">
        <v>8777</v>
      </c>
      <c r="S1472" s="109">
        <v>45853</v>
      </c>
      <c r="T1472" s="107" t="s">
        <v>23</v>
      </c>
    </row>
    <row r="1473" spans="1:20" ht="18.600000000000001" customHeight="1" thickBot="1">
      <c r="A1473" s="108">
        <f t="shared" si="22"/>
        <v>1463</v>
      </c>
      <c r="B1473" s="105" t="s">
        <v>8776</v>
      </c>
      <c r="C1473" s="107" t="s">
        <v>30</v>
      </c>
      <c r="D1473" s="107" t="s">
        <v>23</v>
      </c>
      <c r="E1473" s="106"/>
      <c r="F1473" s="107" t="s">
        <v>8775</v>
      </c>
      <c r="G1473" s="107" t="s">
        <v>58</v>
      </c>
      <c r="H1473" s="107" t="s">
        <v>8761</v>
      </c>
      <c r="I1473" s="107">
        <v>1</v>
      </c>
      <c r="J1473" s="107" t="s">
        <v>8730</v>
      </c>
      <c r="K1473" s="112">
        <v>51000000</v>
      </c>
      <c r="L1473" s="110"/>
      <c r="M1473" s="109">
        <v>45870</v>
      </c>
      <c r="N1473" s="107">
        <v>1</v>
      </c>
      <c r="O1473" s="107" t="s">
        <v>8730</v>
      </c>
      <c r="P1473" s="111">
        <v>42500000</v>
      </c>
      <c r="Q1473" s="110"/>
      <c r="R1473" s="107" t="s">
        <v>8774</v>
      </c>
      <c r="S1473" s="109">
        <v>45875</v>
      </c>
      <c r="T1473" s="107" t="s">
        <v>23</v>
      </c>
    </row>
    <row r="1474" spans="1:20" ht="18.600000000000001" customHeight="1" thickBot="1">
      <c r="A1474" s="108">
        <f t="shared" si="22"/>
        <v>1464</v>
      </c>
      <c r="B1474" s="105" t="s">
        <v>8773</v>
      </c>
      <c r="C1474" s="107" t="s">
        <v>30</v>
      </c>
      <c r="D1474" s="107" t="s">
        <v>23</v>
      </c>
      <c r="E1474" s="106"/>
      <c r="F1474" s="107" t="s">
        <v>8772</v>
      </c>
      <c r="G1474" s="107" t="s">
        <v>58</v>
      </c>
      <c r="H1474" s="107" t="s">
        <v>8735</v>
      </c>
      <c r="I1474" s="107">
        <v>1</v>
      </c>
      <c r="J1474" s="107" t="s">
        <v>8730</v>
      </c>
      <c r="K1474" s="112">
        <v>45099430</v>
      </c>
      <c r="L1474" s="110"/>
      <c r="M1474" s="109">
        <v>45870</v>
      </c>
      <c r="N1474" s="107">
        <v>1</v>
      </c>
      <c r="O1474" s="107" t="s">
        <v>8730</v>
      </c>
      <c r="P1474" s="111">
        <v>45099430</v>
      </c>
      <c r="Q1474" s="110"/>
      <c r="R1474" s="107" t="s">
        <v>8771</v>
      </c>
      <c r="S1474" s="109">
        <v>45881</v>
      </c>
      <c r="T1474" s="107" t="s">
        <v>23</v>
      </c>
    </row>
    <row r="1475" spans="1:20" ht="18.600000000000001" customHeight="1" thickBot="1">
      <c r="A1475" s="108">
        <f t="shared" si="22"/>
        <v>1465</v>
      </c>
      <c r="B1475" s="105" t="s">
        <v>8770</v>
      </c>
      <c r="C1475" s="107" t="s">
        <v>30</v>
      </c>
      <c r="D1475" s="107" t="s">
        <v>23</v>
      </c>
      <c r="E1475" s="106"/>
      <c r="F1475" s="107" t="s">
        <v>8769</v>
      </c>
      <c r="G1475" s="107" t="s">
        <v>58</v>
      </c>
      <c r="H1475" s="107" t="s">
        <v>8735</v>
      </c>
      <c r="I1475" s="107">
        <v>1</v>
      </c>
      <c r="J1475" s="107" t="s">
        <v>8730</v>
      </c>
      <c r="K1475" s="112">
        <v>24530000</v>
      </c>
      <c r="L1475" s="110"/>
      <c r="M1475" s="109">
        <v>45870</v>
      </c>
      <c r="N1475" s="107">
        <v>1</v>
      </c>
      <c r="O1475" s="107" t="s">
        <v>8730</v>
      </c>
      <c r="P1475" s="111">
        <v>24530000</v>
      </c>
      <c r="Q1475" s="110"/>
      <c r="R1475" s="107" t="s">
        <v>8768</v>
      </c>
      <c r="S1475" s="109">
        <v>45898</v>
      </c>
      <c r="T1475" s="107" t="s">
        <v>23</v>
      </c>
    </row>
    <row r="1476" spans="1:20" ht="18.600000000000001" customHeight="1" thickBot="1">
      <c r="A1476" s="108">
        <f t="shared" si="22"/>
        <v>1466</v>
      </c>
      <c r="B1476" s="105" t="s">
        <v>8767</v>
      </c>
      <c r="C1476" s="107" t="s">
        <v>30</v>
      </c>
      <c r="D1476" s="107" t="s">
        <v>23</v>
      </c>
      <c r="E1476" s="106"/>
      <c r="F1476" s="107" t="s">
        <v>8766</v>
      </c>
      <c r="G1476" s="107" t="s">
        <v>58</v>
      </c>
      <c r="H1476" s="107" t="s">
        <v>8765</v>
      </c>
      <c r="I1476" s="107">
        <v>1</v>
      </c>
      <c r="J1476" s="107" t="s">
        <v>8730</v>
      </c>
      <c r="K1476" s="112">
        <v>206442734</v>
      </c>
      <c r="L1476" s="110"/>
      <c r="M1476" s="109">
        <v>45965</v>
      </c>
      <c r="N1476" s="107">
        <v>1</v>
      </c>
      <c r="O1476" s="107" t="s">
        <v>8730</v>
      </c>
      <c r="P1476" s="111">
        <v>203769650</v>
      </c>
      <c r="Q1476" s="110"/>
      <c r="R1476" s="107" t="s">
        <v>8764</v>
      </c>
      <c r="S1476" s="109">
        <v>45988</v>
      </c>
      <c r="T1476" s="107" t="s">
        <v>23</v>
      </c>
    </row>
    <row r="1477" spans="1:20" ht="18.600000000000001" customHeight="1" thickBot="1">
      <c r="A1477" s="108">
        <f t="shared" si="22"/>
        <v>1467</v>
      </c>
      <c r="B1477" s="105" t="s">
        <v>8763</v>
      </c>
      <c r="C1477" s="107" t="s">
        <v>30</v>
      </c>
      <c r="D1477" s="107" t="s">
        <v>23</v>
      </c>
      <c r="E1477" s="106"/>
      <c r="F1477" s="107" t="s">
        <v>8762</v>
      </c>
      <c r="G1477" s="107" t="s">
        <v>58</v>
      </c>
      <c r="H1477" s="107" t="s">
        <v>8761</v>
      </c>
      <c r="I1477" s="107">
        <v>1</v>
      </c>
      <c r="J1477" s="107" t="s">
        <v>8730</v>
      </c>
      <c r="K1477" s="112">
        <v>19627500</v>
      </c>
      <c r="L1477" s="110"/>
      <c r="M1477" s="109">
        <v>45901</v>
      </c>
      <c r="N1477" s="107">
        <v>1</v>
      </c>
      <c r="O1477" s="107" t="s">
        <v>8730</v>
      </c>
      <c r="P1477" s="111">
        <v>17174062</v>
      </c>
      <c r="Q1477" s="110"/>
      <c r="R1477" s="107" t="s">
        <v>8760</v>
      </c>
      <c r="S1477" s="109">
        <v>45926</v>
      </c>
      <c r="T1477" s="107" t="s">
        <v>23</v>
      </c>
    </row>
    <row r="1478" spans="1:20" ht="18.600000000000001" customHeight="1" thickBot="1">
      <c r="A1478" s="108">
        <f t="shared" si="22"/>
        <v>1468</v>
      </c>
      <c r="B1478" s="105" t="s">
        <v>8759</v>
      </c>
      <c r="C1478" s="107" t="s">
        <v>30</v>
      </c>
      <c r="D1478" s="107" t="s">
        <v>23</v>
      </c>
      <c r="E1478" s="106"/>
      <c r="F1478" s="107" t="s">
        <v>8758</v>
      </c>
      <c r="G1478" s="107" t="s">
        <v>58</v>
      </c>
      <c r="H1478" s="107" t="s">
        <v>8757</v>
      </c>
      <c r="I1478" s="107">
        <v>1</v>
      </c>
      <c r="J1478" s="107" t="s">
        <v>8730</v>
      </c>
      <c r="K1478" s="112">
        <v>25565787</v>
      </c>
      <c r="L1478" s="110"/>
      <c r="M1478" s="109">
        <v>45931</v>
      </c>
      <c r="N1478" s="107">
        <v>1</v>
      </c>
      <c r="O1478" s="107" t="s">
        <v>8730</v>
      </c>
      <c r="P1478" s="111">
        <v>17043858</v>
      </c>
      <c r="Q1478" s="110"/>
      <c r="R1478" s="107" t="s">
        <v>8756</v>
      </c>
      <c r="S1478" s="109">
        <v>45961</v>
      </c>
      <c r="T1478" s="107" t="s">
        <v>23</v>
      </c>
    </row>
    <row r="1479" spans="1:20" ht="18.600000000000001" customHeight="1" thickBot="1">
      <c r="A1479" s="108">
        <f t="shared" si="22"/>
        <v>1469</v>
      </c>
      <c r="B1479" s="105" t="s">
        <v>8755</v>
      </c>
      <c r="C1479" s="107" t="s">
        <v>30</v>
      </c>
      <c r="D1479" s="107" t="s">
        <v>23</v>
      </c>
      <c r="E1479" s="106"/>
      <c r="F1479" s="107" t="s">
        <v>8754</v>
      </c>
      <c r="G1479" s="107" t="s">
        <v>58</v>
      </c>
      <c r="H1479" s="107" t="s">
        <v>8735</v>
      </c>
      <c r="I1479" s="107">
        <v>1</v>
      </c>
      <c r="J1479" s="107" t="s">
        <v>8730</v>
      </c>
      <c r="K1479" s="112">
        <v>32925000</v>
      </c>
      <c r="L1479" s="110"/>
      <c r="M1479" s="109">
        <v>45931</v>
      </c>
      <c r="N1479" s="107">
        <v>1</v>
      </c>
      <c r="O1479" s="107" t="s">
        <v>8730</v>
      </c>
      <c r="P1479" s="111">
        <v>32925000</v>
      </c>
      <c r="Q1479" s="110"/>
      <c r="R1479" s="107" t="s">
        <v>8753</v>
      </c>
      <c r="S1479" s="109">
        <v>45932</v>
      </c>
      <c r="T1479" s="107" t="s">
        <v>23</v>
      </c>
    </row>
    <row r="1480" spans="1:20" ht="18.600000000000001" customHeight="1" thickBot="1">
      <c r="A1480" s="108">
        <f t="shared" si="22"/>
        <v>1470</v>
      </c>
      <c r="B1480" s="105" t="s">
        <v>8752</v>
      </c>
      <c r="C1480" s="107" t="s">
        <v>30</v>
      </c>
      <c r="D1480" s="107" t="s">
        <v>23</v>
      </c>
      <c r="E1480" s="106"/>
      <c r="F1480" s="107" t="s">
        <v>8751</v>
      </c>
      <c r="G1480" s="107" t="s">
        <v>58</v>
      </c>
      <c r="H1480" s="107" t="s">
        <v>8750</v>
      </c>
      <c r="I1480" s="107">
        <v>1</v>
      </c>
      <c r="J1480" s="107" t="s">
        <v>8730</v>
      </c>
      <c r="K1480" s="112">
        <v>10000000</v>
      </c>
      <c r="L1480" s="110"/>
      <c r="M1480" s="109">
        <v>45992</v>
      </c>
      <c r="N1480" s="107">
        <v>1</v>
      </c>
      <c r="O1480" s="107" t="s">
        <v>8730</v>
      </c>
      <c r="P1480" s="111">
        <v>2765203</v>
      </c>
      <c r="Q1480" s="110"/>
      <c r="R1480" s="107" t="s">
        <v>8749</v>
      </c>
      <c r="S1480" s="109">
        <v>45994</v>
      </c>
      <c r="T1480" s="107" t="s">
        <v>23</v>
      </c>
    </row>
    <row r="1481" spans="1:20" ht="18.600000000000001" customHeight="1" thickBot="1">
      <c r="A1481" s="108">
        <f t="shared" si="22"/>
        <v>1471</v>
      </c>
      <c r="B1481" s="105" t="s">
        <v>8748</v>
      </c>
      <c r="C1481" s="107" t="s">
        <v>30</v>
      </c>
      <c r="D1481" s="107" t="s">
        <v>23</v>
      </c>
      <c r="E1481" s="106"/>
      <c r="F1481" s="107" t="s">
        <v>8747</v>
      </c>
      <c r="G1481" s="107" t="s">
        <v>58</v>
      </c>
      <c r="H1481" s="107" t="s">
        <v>8743</v>
      </c>
      <c r="I1481" s="107">
        <v>1</v>
      </c>
      <c r="J1481" s="107" t="s">
        <v>8730</v>
      </c>
      <c r="K1481" s="112">
        <v>18000000</v>
      </c>
      <c r="L1481" s="110"/>
      <c r="M1481" s="109">
        <v>45965</v>
      </c>
      <c r="N1481" s="107">
        <v>1</v>
      </c>
      <c r="O1481" s="107" t="s">
        <v>8730</v>
      </c>
      <c r="P1481" s="111">
        <v>9813750</v>
      </c>
      <c r="Q1481" s="110"/>
      <c r="R1481" s="107" t="s">
        <v>8746</v>
      </c>
      <c r="S1481" s="109">
        <v>45979</v>
      </c>
      <c r="T1481" s="107" t="s">
        <v>23</v>
      </c>
    </row>
    <row r="1482" spans="1:20" ht="18.600000000000001" customHeight="1" thickBot="1">
      <c r="A1482" s="108">
        <f t="shared" si="22"/>
        <v>1472</v>
      </c>
      <c r="B1482" s="105" t="s">
        <v>8745</v>
      </c>
      <c r="C1482" s="107" t="s">
        <v>30</v>
      </c>
      <c r="D1482" s="107" t="s">
        <v>23</v>
      </c>
      <c r="E1482" s="106"/>
      <c r="F1482" s="107" t="s">
        <v>8744</v>
      </c>
      <c r="G1482" s="107" t="s">
        <v>58</v>
      </c>
      <c r="H1482" s="107" t="s">
        <v>8743</v>
      </c>
      <c r="I1482" s="107">
        <v>1</v>
      </c>
      <c r="J1482" s="107" t="s">
        <v>8730</v>
      </c>
      <c r="K1482" s="112">
        <v>9554922</v>
      </c>
      <c r="L1482" s="110"/>
      <c r="M1482" s="109">
        <v>45992</v>
      </c>
      <c r="N1482" s="107">
        <v>1</v>
      </c>
      <c r="O1482" s="107" t="s">
        <v>8730</v>
      </c>
      <c r="P1482" s="111">
        <v>9554922</v>
      </c>
      <c r="Q1482" s="110"/>
      <c r="R1482" s="107" t="s">
        <v>8742</v>
      </c>
      <c r="S1482" s="109">
        <v>45992</v>
      </c>
      <c r="T1482" s="107" t="s">
        <v>23</v>
      </c>
    </row>
    <row r="1483" spans="1:20" ht="18.600000000000001" customHeight="1" thickBot="1">
      <c r="A1483" s="108">
        <f t="shared" si="22"/>
        <v>1473</v>
      </c>
      <c r="B1483" s="105" t="s">
        <v>8741</v>
      </c>
      <c r="C1483" s="107" t="s">
        <v>30</v>
      </c>
      <c r="D1483" s="107" t="s">
        <v>23</v>
      </c>
      <c r="E1483" s="106"/>
      <c r="F1483" s="107" t="s">
        <v>8740</v>
      </c>
      <c r="G1483" s="107" t="s">
        <v>58</v>
      </c>
      <c r="H1483" s="107" t="s">
        <v>8739</v>
      </c>
      <c r="I1483" s="107">
        <v>1</v>
      </c>
      <c r="J1483" s="107" t="s">
        <v>8730</v>
      </c>
      <c r="K1483" s="112">
        <v>10226315</v>
      </c>
      <c r="L1483" s="110"/>
      <c r="M1483" s="109">
        <v>45965</v>
      </c>
      <c r="N1483" s="107">
        <v>1</v>
      </c>
      <c r="O1483" s="107" t="s">
        <v>8730</v>
      </c>
      <c r="P1483" s="111">
        <v>8521929</v>
      </c>
      <c r="Q1483" s="110"/>
      <c r="R1483" s="107" t="s">
        <v>8738</v>
      </c>
      <c r="S1483" s="109">
        <v>45988</v>
      </c>
      <c r="T1483" s="107" t="s">
        <v>23</v>
      </c>
    </row>
    <row r="1484" spans="1:20" ht="18.600000000000001" customHeight="1" thickBot="1">
      <c r="A1484" s="108">
        <f t="shared" si="22"/>
        <v>1474</v>
      </c>
      <c r="B1484" s="105" t="s">
        <v>8737</v>
      </c>
      <c r="C1484" s="107" t="s">
        <v>30</v>
      </c>
      <c r="D1484" s="107" t="s">
        <v>23</v>
      </c>
      <c r="E1484" s="106"/>
      <c r="F1484" s="107" t="s">
        <v>8736</v>
      </c>
      <c r="G1484" s="107" t="s">
        <v>58</v>
      </c>
      <c r="H1484" s="107" t="s">
        <v>8735</v>
      </c>
      <c r="I1484" s="107">
        <v>1</v>
      </c>
      <c r="J1484" s="107" t="s">
        <v>8730</v>
      </c>
      <c r="K1484" s="112">
        <v>6948679</v>
      </c>
      <c r="L1484" s="110"/>
      <c r="M1484" s="109">
        <v>45992</v>
      </c>
      <c r="N1484" s="107">
        <v>1</v>
      </c>
      <c r="O1484" s="107" t="s">
        <v>8730</v>
      </c>
      <c r="P1484" s="111">
        <v>4261175</v>
      </c>
      <c r="Q1484" s="110"/>
      <c r="R1484" s="107" t="s">
        <v>8734</v>
      </c>
      <c r="S1484" s="109">
        <v>45996</v>
      </c>
      <c r="T1484" s="107" t="s">
        <v>23</v>
      </c>
    </row>
    <row r="1485" spans="1:20" ht="18.600000000000001" customHeight="1" thickBot="1">
      <c r="A1485" s="108">
        <f t="shared" si="22"/>
        <v>1475</v>
      </c>
      <c r="B1485" s="105" t="s">
        <v>8733</v>
      </c>
      <c r="C1485" s="107" t="s">
        <v>30</v>
      </c>
      <c r="D1485" s="107" t="s">
        <v>23</v>
      </c>
      <c r="E1485" s="106"/>
      <c r="F1485" s="107" t="s">
        <v>8732</v>
      </c>
      <c r="G1485" s="107" t="s">
        <v>58</v>
      </c>
      <c r="H1485" s="107" t="s">
        <v>8731</v>
      </c>
      <c r="I1485" s="107">
        <v>1</v>
      </c>
      <c r="J1485" s="107" t="s">
        <v>8730</v>
      </c>
      <c r="K1485" s="112">
        <v>543798200</v>
      </c>
      <c r="L1485" s="110"/>
      <c r="M1485" s="109">
        <v>45992</v>
      </c>
      <c r="N1485" s="107">
        <v>1</v>
      </c>
      <c r="O1485" s="107" t="s">
        <v>8730</v>
      </c>
      <c r="P1485" s="111">
        <v>543798200</v>
      </c>
      <c r="Q1485" s="110"/>
      <c r="R1485" s="107" t="s">
        <v>8729</v>
      </c>
      <c r="S1485" s="109">
        <v>46022</v>
      </c>
      <c r="T1485" s="107" t="s">
        <v>23</v>
      </c>
    </row>
    <row r="1486" spans="1:20" ht="18.600000000000001" customHeight="1">
      <c r="A1486" s="108">
        <v>-1</v>
      </c>
      <c r="C1486" s="106" t="s">
        <v>23</v>
      </c>
      <c r="D1486" s="106" t="s">
        <v>23</v>
      </c>
      <c r="E1486" s="106" t="s">
        <v>23</v>
      </c>
      <c r="F1486" s="106" t="s">
        <v>23</v>
      </c>
      <c r="G1486" s="106" t="s">
        <v>23</v>
      </c>
      <c r="H1486" s="106" t="s">
        <v>23</v>
      </c>
      <c r="I1486" s="106" t="s">
        <v>23</v>
      </c>
      <c r="J1486" s="106" t="s">
        <v>23</v>
      </c>
      <c r="K1486" s="106" t="s">
        <v>23</v>
      </c>
      <c r="L1486" s="106" t="s">
        <v>23</v>
      </c>
      <c r="M1486" s="106" t="s">
        <v>23</v>
      </c>
      <c r="N1486" s="106" t="s">
        <v>23</v>
      </c>
      <c r="O1486" s="106" t="s">
        <v>23</v>
      </c>
      <c r="P1486" s="106" t="s">
        <v>23</v>
      </c>
      <c r="Q1486" s="106" t="s">
        <v>23</v>
      </c>
      <c r="R1486" s="106" t="s">
        <v>23</v>
      </c>
      <c r="S1486" s="106" t="s">
        <v>23</v>
      </c>
      <c r="T1486" s="106" t="s">
        <v>23</v>
      </c>
    </row>
    <row r="1487" spans="1:20" ht="18.600000000000001" customHeight="1">
      <c r="A1487" s="108">
        <v>999999</v>
      </c>
      <c r="B1487" s="105" t="s">
        <v>24</v>
      </c>
      <c r="C1487" s="106" t="s">
        <v>23</v>
      </c>
      <c r="D1487" s="106" t="s">
        <v>23</v>
      </c>
      <c r="E1487" s="106" t="s">
        <v>23</v>
      </c>
      <c r="F1487" s="106" t="s">
        <v>23</v>
      </c>
      <c r="G1487" s="106" t="s">
        <v>23</v>
      </c>
      <c r="H1487" s="106" t="s">
        <v>23</v>
      </c>
      <c r="I1487" s="106" t="s">
        <v>23</v>
      </c>
      <c r="J1487" s="106" t="s">
        <v>23</v>
      </c>
      <c r="K1487" s="106" t="s">
        <v>23</v>
      </c>
      <c r="M1487" s="106" t="s">
        <v>23</v>
      </c>
      <c r="N1487" s="106" t="s">
        <v>23</v>
      </c>
      <c r="O1487" s="106" t="s">
        <v>23</v>
      </c>
      <c r="P1487" s="106" t="s">
        <v>23</v>
      </c>
      <c r="R1487" s="106" t="s">
        <v>23</v>
      </c>
      <c r="S1487" s="106" t="s">
        <v>23</v>
      </c>
      <c r="T1487" s="106" t="s">
        <v>23</v>
      </c>
    </row>
    <row r="1489" spans="1:20" ht="18.600000000000001" customHeight="1">
      <c r="A1489" s="108" t="s">
        <v>27</v>
      </c>
      <c r="B1489" s="108" t="s">
        <v>51</v>
      </c>
    </row>
    <row r="1490" spans="1:20" ht="18.600000000000001" customHeight="1">
      <c r="C1490" s="108">
        <v>2</v>
      </c>
      <c r="D1490" s="108">
        <v>3</v>
      </c>
      <c r="E1490" s="108">
        <v>4</v>
      </c>
      <c r="F1490" s="108">
        <v>8</v>
      </c>
      <c r="G1490" s="108">
        <v>12</v>
      </c>
      <c r="H1490" s="108">
        <v>16</v>
      </c>
      <c r="I1490" s="108">
        <v>20</v>
      </c>
      <c r="J1490" s="108">
        <v>24</v>
      </c>
      <c r="K1490" s="108">
        <v>28</v>
      </c>
      <c r="L1490" s="108">
        <v>32</v>
      </c>
      <c r="M1490" s="108">
        <v>36</v>
      </c>
      <c r="N1490" s="108">
        <v>40</v>
      </c>
      <c r="O1490" s="108">
        <v>44</v>
      </c>
      <c r="P1490" s="108">
        <v>48</v>
      </c>
      <c r="Q1490" s="108">
        <v>52</v>
      </c>
      <c r="R1490" s="108">
        <v>55</v>
      </c>
      <c r="S1490" s="108">
        <v>56</v>
      </c>
      <c r="T1490" s="108">
        <v>60</v>
      </c>
    </row>
    <row r="1491" spans="1:20" ht="18.600000000000001" customHeight="1" thickBot="1">
      <c r="C1491" s="108" t="s">
        <v>34</v>
      </c>
      <c r="D1491" s="108" t="s">
        <v>35</v>
      </c>
      <c r="E1491" s="108" t="s">
        <v>36</v>
      </c>
      <c r="F1491" s="108" t="s">
        <v>37</v>
      </c>
      <c r="G1491" s="108" t="s">
        <v>38</v>
      </c>
      <c r="H1491" s="108" t="s">
        <v>39</v>
      </c>
      <c r="I1491" s="108" t="s">
        <v>40</v>
      </c>
      <c r="J1491" s="108" t="s">
        <v>41</v>
      </c>
      <c r="K1491" s="108" t="s">
        <v>42</v>
      </c>
      <c r="L1491" s="108" t="s">
        <v>43</v>
      </c>
      <c r="M1491" s="108" t="s">
        <v>44</v>
      </c>
      <c r="N1491" s="108" t="s">
        <v>45</v>
      </c>
      <c r="O1491" s="108" t="s">
        <v>46</v>
      </c>
      <c r="P1491" s="108" t="s">
        <v>47</v>
      </c>
      <c r="Q1491" s="108" t="s">
        <v>48</v>
      </c>
      <c r="R1491" s="108" t="s">
        <v>49</v>
      </c>
      <c r="S1491" s="108" t="s">
        <v>50</v>
      </c>
      <c r="T1491" s="108" t="s">
        <v>21</v>
      </c>
    </row>
    <row r="1492" spans="1:20" ht="18.600000000000001" customHeight="1" thickBot="1">
      <c r="A1492" s="108">
        <v>10</v>
      </c>
      <c r="B1492" s="105" t="s">
        <v>52</v>
      </c>
      <c r="C1492" s="106" t="s">
        <v>23</v>
      </c>
      <c r="D1492" s="106" t="s">
        <v>23</v>
      </c>
      <c r="E1492" s="119" t="s">
        <v>11882</v>
      </c>
      <c r="F1492" s="106" t="s">
        <v>23</v>
      </c>
      <c r="G1492" s="106" t="s">
        <v>23</v>
      </c>
      <c r="H1492" s="106" t="s">
        <v>23</v>
      </c>
      <c r="I1492" s="106" t="s">
        <v>23</v>
      </c>
      <c r="J1492" s="106" t="s">
        <v>23</v>
      </c>
      <c r="K1492" s="106" t="s">
        <v>23</v>
      </c>
      <c r="L1492" s="106" t="s">
        <v>23</v>
      </c>
      <c r="M1492" s="106" t="s">
        <v>23</v>
      </c>
      <c r="N1492" s="106" t="s">
        <v>23</v>
      </c>
      <c r="O1492" s="106" t="s">
        <v>23</v>
      </c>
      <c r="P1492" s="106" t="s">
        <v>23</v>
      </c>
      <c r="Q1492" s="106" t="s">
        <v>23</v>
      </c>
      <c r="R1492" s="106" t="s">
        <v>23</v>
      </c>
      <c r="S1492" s="106" t="s">
        <v>23</v>
      </c>
      <c r="T1492" s="106" t="s">
        <v>23</v>
      </c>
    </row>
    <row r="352477" spans="1:2" ht="18.600000000000001" customHeight="1">
      <c r="A352477" s="105" t="s">
        <v>30</v>
      </c>
      <c r="B352477" s="105" t="s">
        <v>53</v>
      </c>
    </row>
    <row r="352478" spans="1:2" ht="18.600000000000001" customHeight="1">
      <c r="A352478" s="105" t="s">
        <v>31</v>
      </c>
      <c r="B352478" s="105" t="s">
        <v>54</v>
      </c>
    </row>
    <row r="352479" spans="1:2" ht="18.600000000000001" customHeight="1">
      <c r="B352479" s="105" t="s">
        <v>55</v>
      </c>
    </row>
    <row r="352480" spans="1:2" ht="18.600000000000001" customHeight="1">
      <c r="B352480" s="105" t="s">
        <v>56</v>
      </c>
    </row>
    <row r="352481" spans="2:2" ht="18.600000000000001" customHeight="1">
      <c r="B352481" s="105" t="s">
        <v>57</v>
      </c>
    </row>
    <row r="352482" spans="2:2" ht="18.600000000000001" customHeight="1">
      <c r="B352482" s="105" t="s">
        <v>58</v>
      </c>
    </row>
    <row r="352483" spans="2:2" ht="18.600000000000001" customHeight="1">
      <c r="B352483" s="105" t="s">
        <v>59</v>
      </c>
    </row>
    <row r="352484" spans="2:2" ht="18.600000000000001" customHeight="1">
      <c r="B352484" s="105" t="s">
        <v>60</v>
      </c>
    </row>
    <row r="352485" spans="2:2" ht="18.600000000000001" customHeight="1">
      <c r="B352485" s="105" t="s">
        <v>61</v>
      </c>
    </row>
  </sheetData>
  <autoFilter ref="E1:E352485" xr:uid="{00000000-0001-0000-0100-000000000000}"/>
  <dataValidations count="17">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1492" xr:uid="{2E66029C-E2CC-46E0-AAF4-B2416FA47F9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1485" xr:uid="{00000000-0002-0000-0100-000010000000}">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1485" xr:uid="{00000000-0002-0000-0100-00000F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1485" xr:uid="{00000000-0002-0000-0100-00000E000000}">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1485" xr:uid="{00000000-0002-0000-0100-00000C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1485" xr:uid="{00000000-0002-0000-0100-00000B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1485" xr:uid="{00000000-0002-0000-0100-00000A000000}">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1485" xr:uid="{00000000-0002-0000-0100-000009000000}">
      <formula1>1900/1/1</formula1>
      <formula2>3000/1/1</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1485 L11:L1485" xr:uid="{00000000-0002-0000-01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1485" xr:uid="{00000000-0002-0000-0100-00000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1485" xr:uid="{00000000-0002-0000-01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1485" xr:uid="{00000000-0002-0000-0100-00000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1485" xr:uid="{00000000-0002-0000-0100-000004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1485" xr:uid="{00000000-0002-0000-0100-000003000000}">
      <formula1>$B$352476:$B$352485</formula1>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1485" xr:uid="{00000000-0002-0000-0100-000002000000}">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485" xr:uid="{00000000-0002-0000-0100-000001000000}">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485" xr:uid="{00000000-0002-0000-0100-000000000000}">
      <formula1>$A$352476:$A$352478</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42707-9D34-4F0F-9848-29868E8AE62C}">
  <dimension ref="A1:S350986"/>
  <sheetViews>
    <sheetView topLeftCell="A11" workbookViewId="0">
      <selection activeCell="D16" sqref="D16"/>
    </sheetView>
  </sheetViews>
  <sheetFormatPr baseColWidth="10" defaultColWidth="9.140625" defaultRowHeight="15"/>
  <cols>
    <col min="1" max="1" width="15.5703125" style="16" customWidth="1"/>
    <col min="2" max="2" width="16" style="16" customWidth="1"/>
    <col min="3" max="3" width="21" style="16" customWidth="1"/>
    <col min="4" max="4" width="19" style="16" hidden="1" customWidth="1"/>
    <col min="5" max="5" width="39" style="16" customWidth="1"/>
    <col min="6" max="6" width="26" style="16" customWidth="1"/>
    <col min="7" max="7" width="39" style="16" customWidth="1"/>
    <col min="8" max="8" width="19.140625" style="16" customWidth="1"/>
    <col min="9" max="9" width="22.140625" style="16" customWidth="1"/>
    <col min="10" max="10" width="10" style="17" customWidth="1"/>
    <col min="11" max="11" width="33" style="17" bestFit="1" customWidth="1"/>
    <col min="12" max="12" width="35.140625" style="17" bestFit="1" customWidth="1"/>
    <col min="13" max="13" width="17" style="17" customWidth="1"/>
    <col min="14" max="14" width="22.140625" style="17" bestFit="1" customWidth="1"/>
    <col min="15" max="15" width="32.28515625" style="17" bestFit="1" customWidth="1"/>
    <col min="16" max="16" width="50.42578125" style="17" bestFit="1" customWidth="1"/>
    <col min="17" max="17" width="63.28515625" style="17" bestFit="1" customWidth="1"/>
    <col min="18" max="18" width="25" style="17" customWidth="1"/>
    <col min="19" max="19" width="31.42578125" style="17" customWidth="1"/>
    <col min="20" max="16384" width="9.140625" style="16"/>
  </cols>
  <sheetData>
    <row r="1" spans="1:19">
      <c r="B1" s="26" t="s">
        <v>0</v>
      </c>
      <c r="C1" s="26">
        <v>51</v>
      </c>
      <c r="D1" s="26" t="s">
        <v>1</v>
      </c>
    </row>
    <row r="2" spans="1:19" ht="31.5" customHeight="1">
      <c r="B2" s="26" t="s">
        <v>2</v>
      </c>
      <c r="C2" s="26">
        <v>68</v>
      </c>
      <c r="D2" s="26" t="s">
        <v>62</v>
      </c>
    </row>
    <row r="3" spans="1:19" ht="26.25" customHeight="1">
      <c r="B3" s="26" t="s">
        <v>4</v>
      </c>
      <c r="C3" s="26">
        <v>1</v>
      </c>
    </row>
    <row r="4" spans="1:19" ht="27.75" customHeight="1">
      <c r="B4" s="26" t="s">
        <v>5</v>
      </c>
      <c r="C4" s="26">
        <v>405</v>
      </c>
    </row>
    <row r="5" spans="1:19" ht="18" customHeight="1">
      <c r="B5" s="26" t="s">
        <v>6</v>
      </c>
      <c r="C5" s="27">
        <v>46022</v>
      </c>
    </row>
    <row r="6" spans="1:19" ht="21" customHeight="1">
      <c r="B6" s="26" t="s">
        <v>7</v>
      </c>
      <c r="C6" s="26">
        <v>12</v>
      </c>
      <c r="D6" s="26" t="s">
        <v>8</v>
      </c>
    </row>
    <row r="7" spans="1:19" ht="21" customHeight="1"/>
    <row r="8" spans="1:19">
      <c r="A8" s="26" t="s">
        <v>9</v>
      </c>
      <c r="B8" s="164" t="s">
        <v>63</v>
      </c>
      <c r="C8" s="165"/>
      <c r="D8" s="165"/>
      <c r="E8" s="165"/>
      <c r="F8" s="165"/>
      <c r="G8" s="165"/>
      <c r="H8" s="165"/>
      <c r="I8" s="165"/>
      <c r="J8" s="165"/>
      <c r="K8" s="165"/>
      <c r="L8" s="165"/>
      <c r="M8" s="165"/>
      <c r="N8" s="165"/>
      <c r="O8" s="166"/>
      <c r="P8" s="166"/>
      <c r="Q8" s="166"/>
      <c r="R8" s="166"/>
      <c r="S8" s="166"/>
    </row>
    <row r="9" spans="1:19">
      <c r="C9" s="26">
        <v>2</v>
      </c>
      <c r="D9" s="26">
        <v>3</v>
      </c>
      <c r="E9" s="26">
        <v>4</v>
      </c>
      <c r="F9" s="26">
        <v>8</v>
      </c>
      <c r="G9" s="26">
        <v>12</v>
      </c>
      <c r="H9" s="26">
        <v>16</v>
      </c>
      <c r="I9" s="26">
        <v>20</v>
      </c>
      <c r="J9" s="26">
        <v>24</v>
      </c>
      <c r="K9" s="26">
        <v>28</v>
      </c>
      <c r="L9" s="26">
        <v>32</v>
      </c>
      <c r="M9" s="26">
        <v>36</v>
      </c>
      <c r="N9" s="26">
        <v>40</v>
      </c>
      <c r="O9" s="26">
        <v>44</v>
      </c>
      <c r="P9" s="26">
        <v>48</v>
      </c>
      <c r="Q9" s="26">
        <v>52</v>
      </c>
      <c r="R9" s="26">
        <v>56</v>
      </c>
      <c r="S9" s="26">
        <v>60</v>
      </c>
    </row>
    <row r="10" spans="1:19">
      <c r="C10" s="25" t="s">
        <v>64</v>
      </c>
      <c r="D10" s="25" t="s">
        <v>12</v>
      </c>
      <c r="E10" s="25" t="s">
        <v>36</v>
      </c>
      <c r="F10" s="25" t="s">
        <v>65</v>
      </c>
      <c r="G10" s="25" t="s">
        <v>66</v>
      </c>
      <c r="H10" s="25" t="s">
        <v>67</v>
      </c>
      <c r="I10" s="25" t="s">
        <v>68</v>
      </c>
      <c r="J10" s="25" t="s">
        <v>69</v>
      </c>
      <c r="K10" s="25" t="s">
        <v>70</v>
      </c>
      <c r="L10" s="25" t="s">
        <v>71</v>
      </c>
      <c r="M10" s="25" t="s">
        <v>72</v>
      </c>
      <c r="N10" s="25" t="s">
        <v>73</v>
      </c>
      <c r="O10" s="25" t="s">
        <v>74</v>
      </c>
      <c r="P10" s="25" t="s">
        <v>75</v>
      </c>
      <c r="Q10" s="25" t="s">
        <v>76</v>
      </c>
      <c r="R10" s="25" t="s">
        <v>77</v>
      </c>
      <c r="S10" s="25" t="s">
        <v>21</v>
      </c>
    </row>
    <row r="11" spans="1:19" ht="102">
      <c r="A11" s="19">
        <v>1</v>
      </c>
      <c r="B11" s="18" t="s">
        <v>22</v>
      </c>
      <c r="C11" s="23" t="s">
        <v>30</v>
      </c>
      <c r="D11" s="23" t="s">
        <v>23</v>
      </c>
      <c r="E11" s="22" t="s">
        <v>3375</v>
      </c>
      <c r="F11" s="22" t="s">
        <v>3396</v>
      </c>
      <c r="G11" s="22" t="s">
        <v>3732</v>
      </c>
      <c r="H11" s="22" t="s">
        <v>3731</v>
      </c>
      <c r="I11" s="22" t="s">
        <v>3731</v>
      </c>
      <c r="J11" s="20">
        <v>100</v>
      </c>
      <c r="K11" s="20" t="s">
        <v>3714</v>
      </c>
      <c r="L11" s="20">
        <v>3033821155</v>
      </c>
      <c r="M11" s="20" t="s">
        <v>3702</v>
      </c>
      <c r="N11" s="24">
        <v>323</v>
      </c>
      <c r="O11" s="20">
        <v>1007813113</v>
      </c>
      <c r="P11" s="20">
        <v>100</v>
      </c>
      <c r="Q11" s="20">
        <v>100</v>
      </c>
      <c r="R11" s="20">
        <v>0</v>
      </c>
      <c r="S11" s="20" t="s">
        <v>3736</v>
      </c>
    </row>
    <row r="12" spans="1:19" ht="102">
      <c r="A12" s="19">
        <v>2</v>
      </c>
      <c r="B12" s="18" t="s">
        <v>3342</v>
      </c>
      <c r="C12" s="23" t="s">
        <v>30</v>
      </c>
      <c r="D12" s="18"/>
      <c r="E12" s="22" t="s">
        <v>3375</v>
      </c>
      <c r="F12" s="22" t="s">
        <v>3396</v>
      </c>
      <c r="G12" s="22" t="s">
        <v>3732</v>
      </c>
      <c r="H12" s="22" t="s">
        <v>3731</v>
      </c>
      <c r="I12" s="22" t="s">
        <v>3735</v>
      </c>
      <c r="J12" s="20">
        <v>100</v>
      </c>
      <c r="K12" s="21">
        <v>0</v>
      </c>
      <c r="L12" s="21">
        <v>0</v>
      </c>
      <c r="M12" s="20" t="s">
        <v>3702</v>
      </c>
      <c r="N12" s="20">
        <v>323</v>
      </c>
      <c r="O12" s="21">
        <v>0</v>
      </c>
      <c r="P12" s="20">
        <v>100</v>
      </c>
      <c r="Q12" s="20">
        <v>100</v>
      </c>
      <c r="R12" s="20">
        <v>0</v>
      </c>
      <c r="S12" s="20" t="s">
        <v>3593</v>
      </c>
    </row>
    <row r="13" spans="1:19" ht="102">
      <c r="A13" s="19">
        <v>3</v>
      </c>
      <c r="B13" s="18" t="s">
        <v>3344</v>
      </c>
      <c r="C13" s="23" t="s">
        <v>30</v>
      </c>
      <c r="D13" s="18"/>
      <c r="E13" s="22" t="s">
        <v>3375</v>
      </c>
      <c r="F13" s="22" t="s">
        <v>3396</v>
      </c>
      <c r="G13" s="22" t="s">
        <v>3732</v>
      </c>
      <c r="H13" s="22" t="s">
        <v>3731</v>
      </c>
      <c r="I13" s="22" t="s">
        <v>3734</v>
      </c>
      <c r="J13" s="20">
        <v>100</v>
      </c>
      <c r="K13" s="21">
        <v>0</v>
      </c>
      <c r="L13" s="21">
        <v>0</v>
      </c>
      <c r="M13" s="20" t="s">
        <v>3702</v>
      </c>
      <c r="N13" s="20">
        <v>291</v>
      </c>
      <c r="O13" s="21">
        <v>0</v>
      </c>
      <c r="P13" s="20">
        <v>100</v>
      </c>
      <c r="Q13" s="20">
        <v>100</v>
      </c>
      <c r="R13" s="20">
        <v>0</v>
      </c>
      <c r="S13" s="20" t="s">
        <v>3590</v>
      </c>
    </row>
    <row r="14" spans="1:19" ht="102">
      <c r="A14" s="19">
        <v>4</v>
      </c>
      <c r="B14" s="18" t="s">
        <v>3346</v>
      </c>
      <c r="C14" s="23" t="s">
        <v>30</v>
      </c>
      <c r="D14" s="18"/>
      <c r="E14" s="22" t="s">
        <v>3375</v>
      </c>
      <c r="F14" s="22" t="s">
        <v>3396</v>
      </c>
      <c r="G14" s="22" t="s">
        <v>3732</v>
      </c>
      <c r="H14" s="22" t="s">
        <v>3731</v>
      </c>
      <c r="I14" s="22" t="s">
        <v>3733</v>
      </c>
      <c r="J14" s="20">
        <v>100</v>
      </c>
      <c r="K14" s="21">
        <v>0</v>
      </c>
      <c r="L14" s="21">
        <v>0</v>
      </c>
      <c r="M14" s="20" t="s">
        <v>3702</v>
      </c>
      <c r="N14" s="20">
        <v>291</v>
      </c>
      <c r="O14" s="21">
        <v>0</v>
      </c>
      <c r="P14" s="20">
        <v>100</v>
      </c>
      <c r="Q14" s="20">
        <v>100</v>
      </c>
      <c r="R14" s="20">
        <v>0</v>
      </c>
      <c r="S14" s="20" t="s">
        <v>3587</v>
      </c>
    </row>
    <row r="15" spans="1:19" ht="102">
      <c r="A15" s="19">
        <v>5</v>
      </c>
      <c r="B15" s="18" t="s">
        <v>3352</v>
      </c>
      <c r="C15" s="23" t="s">
        <v>30</v>
      </c>
      <c r="D15" s="18"/>
      <c r="E15" s="22" t="s">
        <v>3375</v>
      </c>
      <c r="F15" s="22" t="s">
        <v>3396</v>
      </c>
      <c r="G15" s="22" t="s">
        <v>3732</v>
      </c>
      <c r="H15" s="22" t="s">
        <v>3731</v>
      </c>
      <c r="I15" s="22" t="s">
        <v>3730</v>
      </c>
      <c r="J15" s="20">
        <v>100</v>
      </c>
      <c r="K15" s="21">
        <v>0</v>
      </c>
      <c r="L15" s="21">
        <v>0</v>
      </c>
      <c r="M15" s="20" t="s">
        <v>3702</v>
      </c>
      <c r="N15" s="20">
        <v>270</v>
      </c>
      <c r="O15" s="21">
        <v>0</v>
      </c>
      <c r="P15" s="20">
        <v>100</v>
      </c>
      <c r="Q15" s="20">
        <v>100</v>
      </c>
      <c r="R15" s="20">
        <v>0</v>
      </c>
      <c r="S15" s="20" t="s">
        <v>3582</v>
      </c>
    </row>
    <row r="16" spans="1:19" ht="114.75">
      <c r="A16" s="19">
        <v>6</v>
      </c>
      <c r="B16" s="18" t="s">
        <v>3354</v>
      </c>
      <c r="C16" s="104" t="s">
        <v>30</v>
      </c>
      <c r="D16" s="18"/>
      <c r="E16" s="22" t="s">
        <v>3375</v>
      </c>
      <c r="F16" s="99" t="s">
        <v>3396</v>
      </c>
      <c r="G16" s="99" t="s">
        <v>3719</v>
      </c>
      <c r="H16" s="99" t="s">
        <v>3718</v>
      </c>
      <c r="I16" s="99" t="s">
        <v>3718</v>
      </c>
      <c r="J16" s="100">
        <v>100</v>
      </c>
      <c r="K16" s="101" t="s">
        <v>3714</v>
      </c>
      <c r="L16" s="20">
        <v>3033821155</v>
      </c>
      <c r="M16" s="100" t="s">
        <v>3702</v>
      </c>
      <c r="N16" s="100">
        <v>316</v>
      </c>
      <c r="O16" s="20">
        <v>1007813113</v>
      </c>
      <c r="P16" s="100">
        <v>100</v>
      </c>
      <c r="Q16" s="100">
        <v>100</v>
      </c>
      <c r="R16" s="100">
        <v>0</v>
      </c>
      <c r="S16" s="100" t="s">
        <v>3729</v>
      </c>
    </row>
    <row r="17" spans="1:19" ht="114.75">
      <c r="A17" s="19">
        <v>7</v>
      </c>
      <c r="B17" s="18" t="s">
        <v>3728</v>
      </c>
      <c r="C17" s="104" t="s">
        <v>30</v>
      </c>
      <c r="D17" s="18"/>
      <c r="E17" s="22" t="s">
        <v>3375</v>
      </c>
      <c r="F17" s="99" t="s">
        <v>3396</v>
      </c>
      <c r="G17" s="99" t="s">
        <v>3719</v>
      </c>
      <c r="H17" s="99" t="s">
        <v>3718</v>
      </c>
      <c r="I17" s="99" t="s">
        <v>3727</v>
      </c>
      <c r="J17" s="100">
        <v>100</v>
      </c>
      <c r="K17" s="101">
        <v>0</v>
      </c>
      <c r="L17" s="101">
        <v>0</v>
      </c>
      <c r="M17" s="100" t="s">
        <v>3702</v>
      </c>
      <c r="N17" s="100">
        <v>347</v>
      </c>
      <c r="O17" s="100">
        <v>0</v>
      </c>
      <c r="P17" s="100">
        <v>100</v>
      </c>
      <c r="Q17" s="100">
        <v>100</v>
      </c>
      <c r="R17" s="100">
        <v>0</v>
      </c>
      <c r="S17" s="100" t="s">
        <v>3726</v>
      </c>
    </row>
    <row r="18" spans="1:19" ht="114.75">
      <c r="A18" s="19">
        <v>8</v>
      </c>
      <c r="B18" s="18" t="s">
        <v>3725</v>
      </c>
      <c r="C18" s="104" t="s">
        <v>30</v>
      </c>
      <c r="D18" s="18"/>
      <c r="E18" s="22" t="s">
        <v>3375</v>
      </c>
      <c r="F18" s="99" t="s">
        <v>3396</v>
      </c>
      <c r="G18" s="99" t="s">
        <v>3719</v>
      </c>
      <c r="H18" s="99" t="s">
        <v>3718</v>
      </c>
      <c r="I18" s="99" t="s">
        <v>3724</v>
      </c>
      <c r="J18" s="100">
        <v>100</v>
      </c>
      <c r="K18" s="101">
        <v>0</v>
      </c>
      <c r="L18" s="101">
        <v>0</v>
      </c>
      <c r="M18" s="100" t="s">
        <v>3702</v>
      </c>
      <c r="N18" s="100">
        <v>284</v>
      </c>
      <c r="O18" s="100">
        <v>0</v>
      </c>
      <c r="P18" s="100">
        <v>100</v>
      </c>
      <c r="Q18" s="100">
        <v>100</v>
      </c>
      <c r="R18" s="100">
        <v>0</v>
      </c>
      <c r="S18" s="100" t="s">
        <v>3723</v>
      </c>
    </row>
    <row r="19" spans="1:19" ht="114.75">
      <c r="A19" s="19">
        <v>9</v>
      </c>
      <c r="B19" s="18" t="s">
        <v>3722</v>
      </c>
      <c r="C19" s="104" t="s">
        <v>30</v>
      </c>
      <c r="D19" s="18"/>
      <c r="E19" s="22" t="s">
        <v>3375</v>
      </c>
      <c r="F19" s="99" t="s">
        <v>3396</v>
      </c>
      <c r="G19" s="99" t="s">
        <v>3719</v>
      </c>
      <c r="H19" s="99" t="s">
        <v>3718</v>
      </c>
      <c r="I19" s="99" t="s">
        <v>3721</v>
      </c>
      <c r="J19" s="100">
        <v>100</v>
      </c>
      <c r="K19" s="101">
        <v>0</v>
      </c>
      <c r="L19" s="101">
        <v>0</v>
      </c>
      <c r="M19" s="100" t="s">
        <v>3702</v>
      </c>
      <c r="N19" s="100">
        <v>330</v>
      </c>
      <c r="O19" s="100">
        <v>0</v>
      </c>
      <c r="P19" s="100">
        <v>100</v>
      </c>
      <c r="Q19" s="100">
        <v>100</v>
      </c>
      <c r="R19" s="100">
        <v>0</v>
      </c>
      <c r="S19" s="100" t="s">
        <v>3720</v>
      </c>
    </row>
    <row r="20" spans="1:19" ht="114.75">
      <c r="A20" s="19">
        <v>10</v>
      </c>
      <c r="B20" s="18" t="s">
        <v>52</v>
      </c>
      <c r="C20" s="104" t="s">
        <v>30</v>
      </c>
      <c r="D20" s="18"/>
      <c r="E20" s="22" t="s">
        <v>3375</v>
      </c>
      <c r="F20" s="99" t="s">
        <v>3396</v>
      </c>
      <c r="G20" s="99" t="s">
        <v>3719</v>
      </c>
      <c r="H20" s="99" t="s">
        <v>3718</v>
      </c>
      <c r="I20" s="99" t="s">
        <v>3717</v>
      </c>
      <c r="J20" s="100">
        <v>100</v>
      </c>
      <c r="K20" s="101">
        <v>0</v>
      </c>
      <c r="L20" s="101">
        <v>0</v>
      </c>
      <c r="M20" s="100" t="s">
        <v>3702</v>
      </c>
      <c r="N20" s="100">
        <v>330</v>
      </c>
      <c r="O20" s="100">
        <v>0</v>
      </c>
      <c r="P20" s="100">
        <v>100</v>
      </c>
      <c r="Q20" s="100">
        <v>100</v>
      </c>
      <c r="R20" s="100">
        <v>0</v>
      </c>
      <c r="S20" s="100" t="s">
        <v>3716</v>
      </c>
    </row>
    <row r="21" spans="1:19" ht="114.75">
      <c r="A21" s="19">
        <v>11</v>
      </c>
      <c r="B21" s="18" t="s">
        <v>3715</v>
      </c>
      <c r="C21" s="104" t="s">
        <v>30</v>
      </c>
      <c r="D21" s="18"/>
      <c r="E21" s="102" t="s">
        <v>3375</v>
      </c>
      <c r="F21" s="99" t="s">
        <v>3396</v>
      </c>
      <c r="G21" s="99" t="s">
        <v>3705</v>
      </c>
      <c r="H21" s="99" t="s">
        <v>3704</v>
      </c>
      <c r="I21" s="99" t="s">
        <v>3704</v>
      </c>
      <c r="J21" s="100">
        <v>100</v>
      </c>
      <c r="K21" s="100" t="s">
        <v>3714</v>
      </c>
      <c r="L21" s="20">
        <v>3033821155</v>
      </c>
      <c r="M21" s="100" t="s">
        <v>3702</v>
      </c>
      <c r="N21" s="100">
        <v>286</v>
      </c>
      <c r="O21" s="100">
        <v>1007813113</v>
      </c>
      <c r="P21" s="100">
        <v>100</v>
      </c>
      <c r="Q21" s="100">
        <v>100</v>
      </c>
      <c r="R21" s="100">
        <v>0</v>
      </c>
      <c r="S21" s="100" t="s">
        <v>3713</v>
      </c>
    </row>
    <row r="22" spans="1:19" ht="114.75">
      <c r="A22" s="19">
        <v>12</v>
      </c>
      <c r="B22" s="18" t="s">
        <v>3712</v>
      </c>
      <c r="C22" s="104" t="s">
        <v>30</v>
      </c>
      <c r="D22" s="18"/>
      <c r="E22" s="102" t="s">
        <v>3375</v>
      </c>
      <c r="F22" s="99" t="s">
        <v>3396</v>
      </c>
      <c r="G22" s="99" t="s">
        <v>3705</v>
      </c>
      <c r="H22" s="99" t="s">
        <v>3704</v>
      </c>
      <c r="I22" s="99" t="s">
        <v>3711</v>
      </c>
      <c r="J22" s="100">
        <v>100</v>
      </c>
      <c r="K22" s="101">
        <v>0</v>
      </c>
      <c r="L22" s="101">
        <v>0</v>
      </c>
      <c r="M22" s="100" t="s">
        <v>3702</v>
      </c>
      <c r="N22" s="100">
        <v>284</v>
      </c>
      <c r="O22" s="100">
        <v>0</v>
      </c>
      <c r="P22" s="100">
        <v>100</v>
      </c>
      <c r="Q22" s="100">
        <v>100</v>
      </c>
      <c r="R22" s="100">
        <v>0</v>
      </c>
      <c r="S22" s="100" t="s">
        <v>3593</v>
      </c>
    </row>
    <row r="23" spans="1:19" ht="114.75">
      <c r="A23" s="19">
        <v>13</v>
      </c>
      <c r="B23" s="18" t="s">
        <v>3710</v>
      </c>
      <c r="C23" s="104" t="s">
        <v>30</v>
      </c>
      <c r="D23" s="18"/>
      <c r="E23" s="102" t="s">
        <v>3375</v>
      </c>
      <c r="F23" s="99" t="s">
        <v>3396</v>
      </c>
      <c r="G23" s="99" t="s">
        <v>3705</v>
      </c>
      <c r="H23" s="99" t="s">
        <v>3704</v>
      </c>
      <c r="I23" s="99" t="s">
        <v>3709</v>
      </c>
      <c r="J23" s="100">
        <v>100</v>
      </c>
      <c r="K23" s="101">
        <v>0</v>
      </c>
      <c r="L23" s="101">
        <v>0</v>
      </c>
      <c r="M23" s="100" t="s">
        <v>3702</v>
      </c>
      <c r="N23" s="100">
        <v>284</v>
      </c>
      <c r="O23" s="100">
        <v>0</v>
      </c>
      <c r="P23" s="100">
        <v>100</v>
      </c>
      <c r="Q23" s="100">
        <v>100</v>
      </c>
      <c r="R23" s="100">
        <v>0</v>
      </c>
      <c r="S23" s="100" t="s">
        <v>3590</v>
      </c>
    </row>
    <row r="24" spans="1:19" ht="114.75">
      <c r="A24" s="19">
        <v>14</v>
      </c>
      <c r="B24" s="18" t="s">
        <v>3708</v>
      </c>
      <c r="C24" s="104" t="s">
        <v>30</v>
      </c>
      <c r="D24" s="18"/>
      <c r="E24" s="102" t="s">
        <v>3375</v>
      </c>
      <c r="F24" s="99" t="s">
        <v>3396</v>
      </c>
      <c r="G24" s="99" t="s">
        <v>3705</v>
      </c>
      <c r="H24" s="99" t="s">
        <v>3704</v>
      </c>
      <c r="I24" s="99" t="s">
        <v>3707</v>
      </c>
      <c r="J24" s="100">
        <v>100</v>
      </c>
      <c r="K24" s="101">
        <v>0</v>
      </c>
      <c r="L24" s="101">
        <v>0</v>
      </c>
      <c r="M24" s="100" t="s">
        <v>3702</v>
      </c>
      <c r="N24" s="100">
        <v>284</v>
      </c>
      <c r="O24" s="100">
        <v>0</v>
      </c>
      <c r="P24" s="100">
        <v>100</v>
      </c>
      <c r="Q24" s="100">
        <v>100</v>
      </c>
      <c r="R24" s="100">
        <v>0</v>
      </c>
      <c r="S24" s="100" t="s">
        <v>3587</v>
      </c>
    </row>
    <row r="25" spans="1:19" ht="114.75">
      <c r="A25" s="19">
        <v>15</v>
      </c>
      <c r="B25" s="18" t="s">
        <v>3706</v>
      </c>
      <c r="C25" s="104" t="s">
        <v>30</v>
      </c>
      <c r="D25" s="18"/>
      <c r="E25" s="102" t="s">
        <v>3375</v>
      </c>
      <c r="F25" s="99" t="s">
        <v>3396</v>
      </c>
      <c r="G25" s="99" t="s">
        <v>3705</v>
      </c>
      <c r="H25" s="99" t="s">
        <v>3704</v>
      </c>
      <c r="I25" s="99" t="s">
        <v>3703</v>
      </c>
      <c r="J25" s="100">
        <v>100</v>
      </c>
      <c r="K25" s="101">
        <v>0</v>
      </c>
      <c r="L25" s="101">
        <v>0</v>
      </c>
      <c r="M25" s="100" t="s">
        <v>3702</v>
      </c>
      <c r="N25" s="100">
        <v>284</v>
      </c>
      <c r="O25" s="100">
        <v>0</v>
      </c>
      <c r="P25" s="100">
        <v>100</v>
      </c>
      <c r="Q25" s="100">
        <v>100</v>
      </c>
      <c r="R25" s="100">
        <v>0</v>
      </c>
      <c r="S25" s="100" t="s">
        <v>3582</v>
      </c>
    </row>
    <row r="26" spans="1:19" ht="102">
      <c r="A26" s="19">
        <v>16</v>
      </c>
      <c r="B26" s="18" t="s">
        <v>3701</v>
      </c>
      <c r="C26" s="104" t="s">
        <v>30</v>
      </c>
      <c r="D26" s="18"/>
      <c r="E26" s="102" t="s">
        <v>3375</v>
      </c>
      <c r="F26" s="99" t="s">
        <v>3396</v>
      </c>
      <c r="G26" s="99" t="s">
        <v>3689</v>
      </c>
      <c r="H26" s="99" t="s">
        <v>3688</v>
      </c>
      <c r="I26" s="99" t="s">
        <v>3688</v>
      </c>
      <c r="J26" s="100">
        <v>100</v>
      </c>
      <c r="K26" s="100">
        <v>0</v>
      </c>
      <c r="L26" s="100">
        <v>0</v>
      </c>
      <c r="M26" s="100" t="s">
        <v>3670</v>
      </c>
      <c r="N26" s="100">
        <v>362</v>
      </c>
      <c r="O26" s="100">
        <v>0</v>
      </c>
      <c r="P26" s="100">
        <v>93</v>
      </c>
      <c r="Q26" s="100">
        <v>93</v>
      </c>
      <c r="R26" s="100">
        <v>0</v>
      </c>
      <c r="S26" s="100" t="s">
        <v>3628</v>
      </c>
    </row>
    <row r="27" spans="1:19" ht="102">
      <c r="A27" s="19">
        <v>17</v>
      </c>
      <c r="B27" s="18" t="s">
        <v>3700</v>
      </c>
      <c r="C27" s="104" t="s">
        <v>30</v>
      </c>
      <c r="D27" s="18"/>
      <c r="E27" s="102" t="s">
        <v>3375</v>
      </c>
      <c r="F27" s="99" t="s">
        <v>3396</v>
      </c>
      <c r="G27" s="99" t="s">
        <v>3689</v>
      </c>
      <c r="H27" s="99" t="s">
        <v>3688</v>
      </c>
      <c r="I27" s="99" t="s">
        <v>3699</v>
      </c>
      <c r="J27" s="100">
        <v>100</v>
      </c>
      <c r="K27" s="100">
        <v>0</v>
      </c>
      <c r="L27" s="100">
        <v>0</v>
      </c>
      <c r="M27" s="100" t="s">
        <v>3670</v>
      </c>
      <c r="N27" s="100">
        <v>362</v>
      </c>
      <c r="O27" s="100">
        <v>0</v>
      </c>
      <c r="P27" s="100">
        <v>100</v>
      </c>
      <c r="Q27" s="100">
        <v>100</v>
      </c>
      <c r="R27" s="100">
        <v>0</v>
      </c>
      <c r="S27" s="100" t="s">
        <v>3576</v>
      </c>
    </row>
    <row r="28" spans="1:19" ht="102">
      <c r="A28" s="19">
        <v>18</v>
      </c>
      <c r="B28" s="18" t="s">
        <v>3698</v>
      </c>
      <c r="C28" s="104" t="s">
        <v>30</v>
      </c>
      <c r="D28" s="18"/>
      <c r="E28" s="102" t="s">
        <v>3375</v>
      </c>
      <c r="F28" s="99" t="s">
        <v>3396</v>
      </c>
      <c r="G28" s="99" t="s">
        <v>3689</v>
      </c>
      <c r="H28" s="99" t="s">
        <v>3688</v>
      </c>
      <c r="I28" s="99" t="s">
        <v>3697</v>
      </c>
      <c r="J28" s="100">
        <v>100</v>
      </c>
      <c r="K28" s="100">
        <v>0</v>
      </c>
      <c r="L28" s="100">
        <v>0</v>
      </c>
      <c r="M28" s="100" t="s">
        <v>3670</v>
      </c>
      <c r="N28" s="100">
        <v>67</v>
      </c>
      <c r="O28" s="100">
        <v>0</v>
      </c>
      <c r="P28" s="100">
        <v>100</v>
      </c>
      <c r="Q28" s="100">
        <v>100</v>
      </c>
      <c r="R28" s="100">
        <v>0</v>
      </c>
      <c r="S28" s="100" t="s">
        <v>3573</v>
      </c>
    </row>
    <row r="29" spans="1:19" ht="102">
      <c r="A29" s="19">
        <v>19</v>
      </c>
      <c r="B29" s="18" t="s">
        <v>3696</v>
      </c>
      <c r="C29" s="104" t="s">
        <v>30</v>
      </c>
      <c r="D29" s="18"/>
      <c r="E29" s="102" t="s">
        <v>3375</v>
      </c>
      <c r="F29" s="99" t="s">
        <v>3396</v>
      </c>
      <c r="G29" s="99" t="s">
        <v>3689</v>
      </c>
      <c r="H29" s="99" t="s">
        <v>3688</v>
      </c>
      <c r="I29" s="99" t="s">
        <v>3695</v>
      </c>
      <c r="J29" s="100">
        <v>100</v>
      </c>
      <c r="K29" s="100">
        <v>0</v>
      </c>
      <c r="L29" s="100">
        <v>0</v>
      </c>
      <c r="M29" s="100" t="s">
        <v>3670</v>
      </c>
      <c r="N29" s="100">
        <v>362</v>
      </c>
      <c r="O29" s="100">
        <v>0</v>
      </c>
      <c r="P29" s="100">
        <v>50</v>
      </c>
      <c r="Q29" s="100">
        <v>50</v>
      </c>
      <c r="R29" s="100">
        <v>0</v>
      </c>
      <c r="S29" s="100" t="s">
        <v>3570</v>
      </c>
    </row>
    <row r="30" spans="1:19" ht="102">
      <c r="A30" s="19">
        <v>20</v>
      </c>
      <c r="B30" s="18" t="s">
        <v>3694</v>
      </c>
      <c r="C30" s="104" t="s">
        <v>30</v>
      </c>
      <c r="D30" s="18"/>
      <c r="E30" s="102" t="s">
        <v>3375</v>
      </c>
      <c r="F30" s="99" t="s">
        <v>3396</v>
      </c>
      <c r="G30" s="99" t="s">
        <v>3689</v>
      </c>
      <c r="H30" s="99" t="s">
        <v>3688</v>
      </c>
      <c r="I30" s="99" t="s">
        <v>3693</v>
      </c>
      <c r="J30" s="100">
        <v>100</v>
      </c>
      <c r="K30" s="100">
        <v>0</v>
      </c>
      <c r="L30" s="100">
        <v>0</v>
      </c>
      <c r="M30" s="100" t="s">
        <v>3670</v>
      </c>
      <c r="N30" s="100">
        <v>362</v>
      </c>
      <c r="O30" s="100">
        <v>0</v>
      </c>
      <c r="P30" s="100">
        <v>100</v>
      </c>
      <c r="Q30" s="100">
        <v>100</v>
      </c>
      <c r="R30" s="100">
        <v>0</v>
      </c>
      <c r="S30" s="100" t="s">
        <v>3567</v>
      </c>
    </row>
    <row r="31" spans="1:19" ht="102">
      <c r="A31" s="19">
        <v>21</v>
      </c>
      <c r="B31" s="18" t="s">
        <v>3692</v>
      </c>
      <c r="C31" s="104" t="s">
        <v>30</v>
      </c>
      <c r="D31" s="18"/>
      <c r="E31" s="102" t="s">
        <v>3375</v>
      </c>
      <c r="F31" s="99" t="s">
        <v>3396</v>
      </c>
      <c r="G31" s="99" t="s">
        <v>3689</v>
      </c>
      <c r="H31" s="99" t="s">
        <v>3688</v>
      </c>
      <c r="I31" s="99" t="s">
        <v>3691</v>
      </c>
      <c r="J31" s="100">
        <v>100</v>
      </c>
      <c r="K31" s="100">
        <v>0</v>
      </c>
      <c r="L31" s="100">
        <v>0</v>
      </c>
      <c r="M31" s="100" t="s">
        <v>3670</v>
      </c>
      <c r="N31" s="100">
        <v>362</v>
      </c>
      <c r="O31" s="100">
        <v>0</v>
      </c>
      <c r="P31" s="100">
        <v>100</v>
      </c>
      <c r="Q31" s="100">
        <v>100</v>
      </c>
      <c r="R31" s="100">
        <v>0</v>
      </c>
      <c r="S31" s="100" t="s">
        <v>3564</v>
      </c>
    </row>
    <row r="32" spans="1:19" ht="102">
      <c r="A32" s="19">
        <v>22</v>
      </c>
      <c r="B32" s="18" t="s">
        <v>3690</v>
      </c>
      <c r="C32" s="104" t="s">
        <v>30</v>
      </c>
      <c r="D32" s="18"/>
      <c r="E32" s="102" t="s">
        <v>3375</v>
      </c>
      <c r="F32" s="99" t="s">
        <v>3396</v>
      </c>
      <c r="G32" s="99" t="s">
        <v>3689</v>
      </c>
      <c r="H32" s="99" t="s">
        <v>3688</v>
      </c>
      <c r="I32" s="99" t="s">
        <v>3687</v>
      </c>
      <c r="J32" s="100">
        <v>100</v>
      </c>
      <c r="K32" s="100">
        <v>0</v>
      </c>
      <c r="L32" s="100">
        <v>0</v>
      </c>
      <c r="M32" s="100" t="s">
        <v>3670</v>
      </c>
      <c r="N32" s="100">
        <v>362</v>
      </c>
      <c r="O32" s="100">
        <v>0</v>
      </c>
      <c r="P32" s="100">
        <v>100</v>
      </c>
      <c r="Q32" s="100">
        <v>100</v>
      </c>
      <c r="R32" s="100">
        <v>0</v>
      </c>
      <c r="S32" s="100" t="s">
        <v>3558</v>
      </c>
    </row>
    <row r="33" spans="1:19" ht="127.5">
      <c r="A33" s="19">
        <v>23</v>
      </c>
      <c r="B33" s="18" t="s">
        <v>3686</v>
      </c>
      <c r="C33" s="104" t="s">
        <v>30</v>
      </c>
      <c r="D33" s="18"/>
      <c r="E33" s="102" t="s">
        <v>3375</v>
      </c>
      <c r="F33" s="99" t="s">
        <v>3396</v>
      </c>
      <c r="G33" s="99" t="s">
        <v>3673</v>
      </c>
      <c r="H33" s="99" t="s">
        <v>3672</v>
      </c>
      <c r="I33" s="99" t="s">
        <v>3672</v>
      </c>
      <c r="J33" s="100">
        <v>100</v>
      </c>
      <c r="K33" s="100" t="s">
        <v>3685</v>
      </c>
      <c r="L33" s="100">
        <v>45000000</v>
      </c>
      <c r="M33" s="100" t="s">
        <v>3670</v>
      </c>
      <c r="N33" s="100">
        <v>347</v>
      </c>
      <c r="O33" s="100">
        <v>0</v>
      </c>
      <c r="P33" s="100">
        <v>100</v>
      </c>
      <c r="Q33" s="100">
        <v>100</v>
      </c>
      <c r="R33" s="100" t="s">
        <v>3684</v>
      </c>
      <c r="S33" s="100" t="s">
        <v>3683</v>
      </c>
    </row>
    <row r="34" spans="1:19" ht="127.5">
      <c r="A34" s="19">
        <v>24</v>
      </c>
      <c r="B34" s="18" t="s">
        <v>3682</v>
      </c>
      <c r="C34" s="104" t="s">
        <v>30</v>
      </c>
      <c r="D34" s="18"/>
      <c r="E34" s="102" t="s">
        <v>3375</v>
      </c>
      <c r="F34" s="99" t="s">
        <v>3396</v>
      </c>
      <c r="G34" s="99" t="s">
        <v>3673</v>
      </c>
      <c r="H34" s="99" t="s">
        <v>3672</v>
      </c>
      <c r="I34" s="99" t="s">
        <v>3681</v>
      </c>
      <c r="J34" s="100">
        <v>100</v>
      </c>
      <c r="K34" s="100">
        <v>0</v>
      </c>
      <c r="L34" s="100">
        <v>0</v>
      </c>
      <c r="M34" s="100" t="s">
        <v>3670</v>
      </c>
      <c r="N34" s="100">
        <v>347</v>
      </c>
      <c r="O34" s="100">
        <v>0</v>
      </c>
      <c r="P34" s="100">
        <v>100</v>
      </c>
      <c r="Q34" s="100">
        <v>100</v>
      </c>
      <c r="R34" s="100">
        <v>0</v>
      </c>
      <c r="S34" s="100" t="s">
        <v>3664</v>
      </c>
    </row>
    <row r="35" spans="1:19" ht="127.5">
      <c r="A35" s="19">
        <v>25</v>
      </c>
      <c r="B35" s="18" t="s">
        <v>3680</v>
      </c>
      <c r="C35" s="104" t="s">
        <v>30</v>
      </c>
      <c r="D35" s="18"/>
      <c r="E35" s="102" t="s">
        <v>3375</v>
      </c>
      <c r="F35" s="99" t="s">
        <v>3396</v>
      </c>
      <c r="G35" s="99" t="s">
        <v>3673</v>
      </c>
      <c r="H35" s="99" t="s">
        <v>3672</v>
      </c>
      <c r="I35" s="99" t="s">
        <v>3679</v>
      </c>
      <c r="J35" s="100">
        <v>100</v>
      </c>
      <c r="K35" s="100">
        <v>0</v>
      </c>
      <c r="L35" s="100">
        <v>0</v>
      </c>
      <c r="M35" s="100" t="s">
        <v>3670</v>
      </c>
      <c r="N35" s="100">
        <v>347</v>
      </c>
      <c r="O35" s="100">
        <v>0</v>
      </c>
      <c r="P35" s="100">
        <v>100</v>
      </c>
      <c r="Q35" s="100">
        <v>100</v>
      </c>
      <c r="R35" s="100">
        <v>0</v>
      </c>
      <c r="S35" s="100" t="s">
        <v>3661</v>
      </c>
    </row>
    <row r="36" spans="1:19" ht="127.5">
      <c r="A36" s="19">
        <v>26</v>
      </c>
      <c r="B36" s="18" t="s">
        <v>3678</v>
      </c>
      <c r="C36" s="104" t="s">
        <v>30</v>
      </c>
      <c r="D36" s="18"/>
      <c r="E36" s="102" t="s">
        <v>3375</v>
      </c>
      <c r="F36" s="99" t="s">
        <v>3396</v>
      </c>
      <c r="G36" s="99" t="s">
        <v>3673</v>
      </c>
      <c r="H36" s="99" t="s">
        <v>3672</v>
      </c>
      <c r="I36" s="99" t="s">
        <v>3677</v>
      </c>
      <c r="J36" s="100">
        <v>100</v>
      </c>
      <c r="K36" s="100">
        <v>0</v>
      </c>
      <c r="L36" s="100">
        <v>0</v>
      </c>
      <c r="M36" s="100" t="s">
        <v>3670</v>
      </c>
      <c r="N36" s="100">
        <v>347</v>
      </c>
      <c r="O36" s="100">
        <v>0</v>
      </c>
      <c r="P36" s="100">
        <v>100</v>
      </c>
      <c r="Q36" s="100">
        <v>100</v>
      </c>
      <c r="R36" s="100">
        <v>0</v>
      </c>
      <c r="S36" s="100" t="s">
        <v>3658</v>
      </c>
    </row>
    <row r="37" spans="1:19" ht="127.5">
      <c r="A37" s="19">
        <v>27</v>
      </c>
      <c r="B37" s="18" t="s">
        <v>3676</v>
      </c>
      <c r="C37" s="104" t="s">
        <v>30</v>
      </c>
      <c r="D37" s="18"/>
      <c r="E37" s="102" t="s">
        <v>3375</v>
      </c>
      <c r="F37" s="99" t="s">
        <v>3396</v>
      </c>
      <c r="G37" s="99" t="s">
        <v>3673</v>
      </c>
      <c r="H37" s="99" t="s">
        <v>3672</v>
      </c>
      <c r="I37" s="99" t="s">
        <v>3675</v>
      </c>
      <c r="J37" s="100">
        <v>100</v>
      </c>
      <c r="K37" s="100">
        <v>0</v>
      </c>
      <c r="L37" s="100">
        <v>0</v>
      </c>
      <c r="M37" s="100" t="s">
        <v>3670</v>
      </c>
      <c r="N37" s="100">
        <v>347</v>
      </c>
      <c r="O37" s="100">
        <v>0</v>
      </c>
      <c r="P37" s="100">
        <v>100</v>
      </c>
      <c r="Q37" s="100">
        <v>100</v>
      </c>
      <c r="R37" s="100">
        <v>0</v>
      </c>
      <c r="S37" s="100" t="s">
        <v>3655</v>
      </c>
    </row>
    <row r="38" spans="1:19" ht="127.5">
      <c r="A38" s="19">
        <v>28</v>
      </c>
      <c r="B38" s="18" t="s">
        <v>3674</v>
      </c>
      <c r="C38" s="104" t="s">
        <v>30</v>
      </c>
      <c r="D38" s="18"/>
      <c r="E38" s="102" t="s">
        <v>3375</v>
      </c>
      <c r="F38" s="99" t="s">
        <v>3396</v>
      </c>
      <c r="G38" s="99" t="s">
        <v>3673</v>
      </c>
      <c r="H38" s="99" t="s">
        <v>3672</v>
      </c>
      <c r="I38" s="99" t="s">
        <v>3671</v>
      </c>
      <c r="J38" s="100">
        <v>100</v>
      </c>
      <c r="K38" s="100">
        <v>0</v>
      </c>
      <c r="L38" s="100">
        <v>0</v>
      </c>
      <c r="M38" s="100" t="s">
        <v>3670</v>
      </c>
      <c r="N38" s="100">
        <v>347</v>
      </c>
      <c r="O38" s="100">
        <v>0</v>
      </c>
      <c r="P38" s="100">
        <v>100</v>
      </c>
      <c r="Q38" s="100">
        <v>100</v>
      </c>
      <c r="R38" s="100">
        <v>0</v>
      </c>
      <c r="S38" s="100" t="s">
        <v>3650</v>
      </c>
    </row>
    <row r="39" spans="1:19" ht="114.75">
      <c r="A39" s="19">
        <v>29</v>
      </c>
      <c r="B39" s="18" t="s">
        <v>3669</v>
      </c>
      <c r="C39" s="104" t="s">
        <v>30</v>
      </c>
      <c r="D39" s="18"/>
      <c r="E39" s="102" t="s">
        <v>3375</v>
      </c>
      <c r="F39" s="99" t="s">
        <v>3396</v>
      </c>
      <c r="G39" s="99" t="s">
        <v>3653</v>
      </c>
      <c r="H39" s="99" t="s">
        <v>3652</v>
      </c>
      <c r="I39" s="99" t="s">
        <v>3652</v>
      </c>
      <c r="J39" s="100">
        <v>100</v>
      </c>
      <c r="K39" s="100" t="s">
        <v>3668</v>
      </c>
      <c r="L39" s="100">
        <f>66895470+1469100002</f>
        <v>1535995472</v>
      </c>
      <c r="M39" s="100" t="s">
        <v>3559</v>
      </c>
      <c r="N39" s="100">
        <v>364</v>
      </c>
      <c r="O39" s="100">
        <v>1167511824</v>
      </c>
      <c r="P39" s="100">
        <v>100</v>
      </c>
      <c r="Q39" s="100">
        <v>100</v>
      </c>
      <c r="R39" s="100">
        <v>0</v>
      </c>
      <c r="S39" s="100" t="s">
        <v>3667</v>
      </c>
    </row>
    <row r="40" spans="1:19" ht="114.75">
      <c r="A40" s="19">
        <v>30</v>
      </c>
      <c r="B40" s="18" t="s">
        <v>3666</v>
      </c>
      <c r="C40" s="104" t="s">
        <v>30</v>
      </c>
      <c r="D40" s="18"/>
      <c r="E40" s="102" t="s">
        <v>3375</v>
      </c>
      <c r="F40" s="99" t="s">
        <v>3396</v>
      </c>
      <c r="G40" s="99" t="s">
        <v>3653</v>
      </c>
      <c r="H40" s="99" t="s">
        <v>3652</v>
      </c>
      <c r="I40" s="99" t="s">
        <v>3665</v>
      </c>
      <c r="J40" s="100">
        <v>100</v>
      </c>
      <c r="K40" s="100">
        <v>0</v>
      </c>
      <c r="L40" s="100">
        <v>0</v>
      </c>
      <c r="M40" s="100" t="s">
        <v>3559</v>
      </c>
      <c r="N40" s="100">
        <v>333</v>
      </c>
      <c r="O40" s="100">
        <v>0</v>
      </c>
      <c r="P40" s="100">
        <v>100</v>
      </c>
      <c r="Q40" s="100">
        <v>100</v>
      </c>
      <c r="R40" s="100">
        <v>0</v>
      </c>
      <c r="S40" s="100" t="s">
        <v>3664</v>
      </c>
    </row>
    <row r="41" spans="1:19" ht="114.75">
      <c r="A41" s="19">
        <v>31</v>
      </c>
      <c r="B41" s="18" t="s">
        <v>3663</v>
      </c>
      <c r="C41" s="104" t="s">
        <v>30</v>
      </c>
      <c r="D41" s="18"/>
      <c r="E41" s="102" t="s">
        <v>3375</v>
      </c>
      <c r="F41" s="99" t="s">
        <v>3396</v>
      </c>
      <c r="G41" s="99" t="s">
        <v>3653</v>
      </c>
      <c r="H41" s="99" t="s">
        <v>3652</v>
      </c>
      <c r="I41" s="99" t="s">
        <v>3662</v>
      </c>
      <c r="J41" s="100">
        <v>100</v>
      </c>
      <c r="K41" s="100">
        <v>0</v>
      </c>
      <c r="L41" s="100">
        <v>0</v>
      </c>
      <c r="M41" s="100" t="s">
        <v>3559</v>
      </c>
      <c r="N41" s="100">
        <v>213</v>
      </c>
      <c r="O41" s="100">
        <v>0</v>
      </c>
      <c r="P41" s="100">
        <v>100</v>
      </c>
      <c r="Q41" s="100">
        <v>100</v>
      </c>
      <c r="R41" s="100">
        <v>0</v>
      </c>
      <c r="S41" s="100" t="s">
        <v>3661</v>
      </c>
    </row>
    <row r="42" spans="1:19" ht="114.75">
      <c r="A42" s="19">
        <v>32</v>
      </c>
      <c r="B42" s="18" t="s">
        <v>3660</v>
      </c>
      <c r="C42" s="104" t="s">
        <v>30</v>
      </c>
      <c r="D42" s="18"/>
      <c r="E42" s="102" t="s">
        <v>3375</v>
      </c>
      <c r="F42" s="99" t="s">
        <v>3396</v>
      </c>
      <c r="G42" s="99" t="s">
        <v>3653</v>
      </c>
      <c r="H42" s="99" t="s">
        <v>3652</v>
      </c>
      <c r="I42" s="99" t="s">
        <v>3659</v>
      </c>
      <c r="J42" s="100">
        <v>100</v>
      </c>
      <c r="K42" s="100">
        <v>0</v>
      </c>
      <c r="L42" s="100">
        <v>0</v>
      </c>
      <c r="M42" s="100" t="s">
        <v>3559</v>
      </c>
      <c r="N42" s="100">
        <v>305</v>
      </c>
      <c r="O42" s="100">
        <v>0</v>
      </c>
      <c r="P42" s="100">
        <v>100</v>
      </c>
      <c r="Q42" s="100">
        <v>100</v>
      </c>
      <c r="R42" s="100">
        <v>0</v>
      </c>
      <c r="S42" s="100" t="s">
        <v>3658</v>
      </c>
    </row>
    <row r="43" spans="1:19" ht="114.75">
      <c r="A43" s="19">
        <v>33</v>
      </c>
      <c r="B43" s="18" t="s">
        <v>3657</v>
      </c>
      <c r="C43" s="104" t="s">
        <v>30</v>
      </c>
      <c r="D43" s="18"/>
      <c r="E43" s="102" t="s">
        <v>3375</v>
      </c>
      <c r="F43" s="99" t="s">
        <v>3396</v>
      </c>
      <c r="G43" s="99" t="s">
        <v>3653</v>
      </c>
      <c r="H43" s="99" t="s">
        <v>3652</v>
      </c>
      <c r="I43" s="99" t="s">
        <v>3656</v>
      </c>
      <c r="J43" s="100">
        <v>100</v>
      </c>
      <c r="K43" s="100">
        <v>0</v>
      </c>
      <c r="L43" s="100">
        <v>0</v>
      </c>
      <c r="M43" s="100" t="s">
        <v>3559</v>
      </c>
      <c r="N43" s="100">
        <v>274</v>
      </c>
      <c r="O43" s="100">
        <v>0</v>
      </c>
      <c r="P43" s="100">
        <v>100</v>
      </c>
      <c r="Q43" s="100">
        <v>100</v>
      </c>
      <c r="R43" s="100">
        <v>0</v>
      </c>
      <c r="S43" s="100" t="s">
        <v>3655</v>
      </c>
    </row>
    <row r="44" spans="1:19" ht="114.75">
      <c r="A44" s="19">
        <v>34</v>
      </c>
      <c r="B44" s="18" t="s">
        <v>3654</v>
      </c>
      <c r="C44" s="104" t="s">
        <v>30</v>
      </c>
      <c r="D44" s="18"/>
      <c r="E44" s="102" t="s">
        <v>3375</v>
      </c>
      <c r="F44" s="99" t="s">
        <v>3396</v>
      </c>
      <c r="G44" s="99" t="s">
        <v>3653</v>
      </c>
      <c r="H44" s="99" t="s">
        <v>3652</v>
      </c>
      <c r="I44" s="99" t="s">
        <v>3651</v>
      </c>
      <c r="J44" s="100">
        <v>100</v>
      </c>
      <c r="K44" s="100">
        <v>0</v>
      </c>
      <c r="L44" s="100">
        <v>0</v>
      </c>
      <c r="M44" s="100" t="s">
        <v>3559</v>
      </c>
      <c r="N44" s="100">
        <v>274</v>
      </c>
      <c r="O44" s="100">
        <v>0</v>
      </c>
      <c r="P44" s="100">
        <v>100</v>
      </c>
      <c r="Q44" s="100">
        <v>100</v>
      </c>
      <c r="R44" s="100">
        <v>0</v>
      </c>
      <c r="S44" s="100" t="s">
        <v>3650</v>
      </c>
    </row>
    <row r="45" spans="1:19" ht="127.5">
      <c r="A45" s="19">
        <v>35</v>
      </c>
      <c r="B45" s="18" t="s">
        <v>3649</v>
      </c>
      <c r="C45" s="104" t="s">
        <v>30</v>
      </c>
      <c r="D45" s="18"/>
      <c r="E45" s="102" t="s">
        <v>3375</v>
      </c>
      <c r="F45" s="99" t="s">
        <v>3396</v>
      </c>
      <c r="G45" s="99" t="s">
        <v>3643</v>
      </c>
      <c r="H45" s="99" t="s">
        <v>3642</v>
      </c>
      <c r="I45" s="99" t="s">
        <v>3642</v>
      </c>
      <c r="J45" s="100">
        <v>100</v>
      </c>
      <c r="K45" s="100" t="s">
        <v>3648</v>
      </c>
      <c r="L45" s="100">
        <v>218796000</v>
      </c>
      <c r="M45" s="100" t="s">
        <v>3559</v>
      </c>
      <c r="N45" s="100">
        <v>363</v>
      </c>
      <c r="O45" s="100">
        <v>191072630</v>
      </c>
      <c r="P45" s="100">
        <v>100</v>
      </c>
      <c r="Q45" s="100">
        <v>100</v>
      </c>
      <c r="R45" s="100">
        <v>0</v>
      </c>
      <c r="S45" s="100" t="s">
        <v>3647</v>
      </c>
    </row>
    <row r="46" spans="1:19" ht="127.5">
      <c r="A46" s="19">
        <v>36</v>
      </c>
      <c r="B46" s="18" t="s">
        <v>3646</v>
      </c>
      <c r="C46" s="104" t="s">
        <v>30</v>
      </c>
      <c r="D46" s="18"/>
      <c r="E46" s="102" t="s">
        <v>3375</v>
      </c>
      <c r="F46" s="99" t="s">
        <v>3396</v>
      </c>
      <c r="G46" s="99" t="s">
        <v>3643</v>
      </c>
      <c r="H46" s="99" t="s">
        <v>3642</v>
      </c>
      <c r="I46" s="99" t="s">
        <v>3645</v>
      </c>
      <c r="J46" s="100">
        <v>100</v>
      </c>
      <c r="K46" s="100">
        <v>0</v>
      </c>
      <c r="L46" s="100">
        <v>0</v>
      </c>
      <c r="M46" s="100" t="s">
        <v>3559</v>
      </c>
      <c r="N46" s="100">
        <v>88</v>
      </c>
      <c r="O46" s="100">
        <v>0</v>
      </c>
      <c r="P46" s="100">
        <v>100</v>
      </c>
      <c r="Q46" s="100">
        <v>100</v>
      </c>
      <c r="R46" s="100">
        <v>0</v>
      </c>
      <c r="S46" s="100" t="s">
        <v>3434</v>
      </c>
    </row>
    <row r="47" spans="1:19" ht="127.5">
      <c r="A47" s="19">
        <v>37</v>
      </c>
      <c r="B47" s="18" t="s">
        <v>3644</v>
      </c>
      <c r="C47" s="104" t="s">
        <v>30</v>
      </c>
      <c r="D47" s="18"/>
      <c r="E47" s="102" t="s">
        <v>3375</v>
      </c>
      <c r="F47" s="99" t="s">
        <v>3396</v>
      </c>
      <c r="G47" s="99" t="s">
        <v>3643</v>
      </c>
      <c r="H47" s="99" t="s">
        <v>3642</v>
      </c>
      <c r="I47" s="99" t="s">
        <v>3641</v>
      </c>
      <c r="J47" s="100">
        <v>100</v>
      </c>
      <c r="K47" s="100">
        <v>0</v>
      </c>
      <c r="L47" s="100">
        <v>0</v>
      </c>
      <c r="M47" s="100" t="s">
        <v>3559</v>
      </c>
      <c r="N47" s="100">
        <v>273</v>
      </c>
      <c r="O47" s="100">
        <v>0</v>
      </c>
      <c r="P47" s="100">
        <v>100</v>
      </c>
      <c r="Q47" s="100">
        <v>100</v>
      </c>
      <c r="R47" s="100">
        <v>0</v>
      </c>
      <c r="S47" s="100" t="s">
        <v>3429</v>
      </c>
    </row>
    <row r="48" spans="1:19" ht="127.5">
      <c r="A48" s="19">
        <v>38</v>
      </c>
      <c r="B48" s="18" t="s">
        <v>3640</v>
      </c>
      <c r="C48" s="104" t="s">
        <v>30</v>
      </c>
      <c r="D48" s="18"/>
      <c r="E48" s="102" t="s">
        <v>3375</v>
      </c>
      <c r="F48" s="99" t="s">
        <v>3396</v>
      </c>
      <c r="G48" s="99" t="s">
        <v>3639</v>
      </c>
      <c r="H48" s="99" t="s">
        <v>3631</v>
      </c>
      <c r="I48" s="99" t="s">
        <v>3631</v>
      </c>
      <c r="J48" s="100">
        <v>100</v>
      </c>
      <c r="K48" s="100">
        <v>0</v>
      </c>
      <c r="L48" s="100">
        <v>0</v>
      </c>
      <c r="M48" s="100" t="s">
        <v>3559</v>
      </c>
      <c r="N48" s="100">
        <v>331</v>
      </c>
      <c r="O48" s="100">
        <v>0</v>
      </c>
      <c r="P48" s="100">
        <v>100</v>
      </c>
      <c r="Q48" s="100">
        <v>100</v>
      </c>
      <c r="R48" s="100" t="s">
        <v>3638</v>
      </c>
      <c r="S48" s="100" t="s">
        <v>3628</v>
      </c>
    </row>
    <row r="49" spans="1:19" ht="89.25">
      <c r="A49" s="19">
        <v>39</v>
      </c>
      <c r="B49" s="18" t="s">
        <v>3637</v>
      </c>
      <c r="C49" s="104" t="s">
        <v>30</v>
      </c>
      <c r="D49" s="18"/>
      <c r="E49" s="102" t="s">
        <v>3375</v>
      </c>
      <c r="F49" s="99" t="s">
        <v>3396</v>
      </c>
      <c r="G49" s="99" t="s">
        <v>3632</v>
      </c>
      <c r="H49" s="99" t="s">
        <v>3631</v>
      </c>
      <c r="I49" s="99" t="s">
        <v>3636</v>
      </c>
      <c r="J49" s="100">
        <v>100</v>
      </c>
      <c r="K49" s="100">
        <v>0</v>
      </c>
      <c r="L49" s="100">
        <v>0</v>
      </c>
      <c r="M49" s="100" t="s">
        <v>3559</v>
      </c>
      <c r="N49" s="100">
        <v>289</v>
      </c>
      <c r="O49" s="100">
        <v>0</v>
      </c>
      <c r="P49" s="100">
        <v>100</v>
      </c>
      <c r="Q49" s="100">
        <v>100</v>
      </c>
      <c r="R49" s="100">
        <v>0</v>
      </c>
      <c r="S49" s="100" t="s">
        <v>3518</v>
      </c>
    </row>
    <row r="50" spans="1:19" ht="89.25">
      <c r="A50" s="19">
        <v>40</v>
      </c>
      <c r="B50" s="18" t="s">
        <v>3635</v>
      </c>
      <c r="C50" s="104" t="s">
        <v>30</v>
      </c>
      <c r="D50" s="18"/>
      <c r="E50" s="102" t="s">
        <v>3375</v>
      </c>
      <c r="F50" s="99" t="s">
        <v>3396</v>
      </c>
      <c r="G50" s="99" t="s">
        <v>3632</v>
      </c>
      <c r="H50" s="99" t="s">
        <v>3631</v>
      </c>
      <c r="I50" s="99" t="s">
        <v>3634</v>
      </c>
      <c r="J50" s="100">
        <v>100</v>
      </c>
      <c r="K50" s="100">
        <v>0</v>
      </c>
      <c r="L50" s="100">
        <v>0</v>
      </c>
      <c r="M50" s="100" t="s">
        <v>3559</v>
      </c>
      <c r="N50" s="100">
        <v>315</v>
      </c>
      <c r="O50" s="100">
        <v>0</v>
      </c>
      <c r="P50" s="100">
        <v>100</v>
      </c>
      <c r="Q50" s="100">
        <v>100</v>
      </c>
      <c r="R50" s="100">
        <v>0</v>
      </c>
      <c r="S50" s="100" t="s">
        <v>3515</v>
      </c>
    </row>
    <row r="51" spans="1:19" ht="89.25">
      <c r="A51" s="19">
        <v>41</v>
      </c>
      <c r="B51" s="18" t="s">
        <v>3633</v>
      </c>
      <c r="C51" s="104" t="s">
        <v>30</v>
      </c>
      <c r="D51" s="18"/>
      <c r="E51" s="102" t="s">
        <v>3375</v>
      </c>
      <c r="F51" s="99" t="s">
        <v>3396</v>
      </c>
      <c r="G51" s="99" t="s">
        <v>3632</v>
      </c>
      <c r="H51" s="99" t="s">
        <v>3631</v>
      </c>
      <c r="I51" s="99" t="s">
        <v>3630</v>
      </c>
      <c r="J51" s="100">
        <v>100</v>
      </c>
      <c r="K51" s="100">
        <v>0</v>
      </c>
      <c r="L51" s="100">
        <v>0</v>
      </c>
      <c r="M51" s="100" t="s">
        <v>3559</v>
      </c>
      <c r="N51" s="100">
        <v>289</v>
      </c>
      <c r="O51" s="100">
        <v>0</v>
      </c>
      <c r="P51" s="100">
        <v>100</v>
      </c>
      <c r="Q51" s="100">
        <v>100</v>
      </c>
      <c r="R51" s="100">
        <v>0</v>
      </c>
      <c r="S51" s="100" t="s">
        <v>3509</v>
      </c>
    </row>
    <row r="52" spans="1:19" ht="102">
      <c r="A52" s="19">
        <v>42</v>
      </c>
      <c r="B52" s="18" t="s">
        <v>3629</v>
      </c>
      <c r="C52" s="104" t="s">
        <v>30</v>
      </c>
      <c r="D52" s="18"/>
      <c r="E52" s="102" t="s">
        <v>3375</v>
      </c>
      <c r="F52" s="99" t="s">
        <v>3396</v>
      </c>
      <c r="G52" s="99" t="s">
        <v>3622</v>
      </c>
      <c r="H52" s="99" t="s">
        <v>3621</v>
      </c>
      <c r="I52" s="99" t="s">
        <v>3621</v>
      </c>
      <c r="J52" s="100">
        <v>100</v>
      </c>
      <c r="K52" s="100">
        <v>0</v>
      </c>
      <c r="L52" s="100">
        <v>0</v>
      </c>
      <c r="M52" s="100" t="s">
        <v>3559</v>
      </c>
      <c r="N52" s="100">
        <v>330</v>
      </c>
      <c r="O52" s="100">
        <v>0</v>
      </c>
      <c r="P52" s="100">
        <v>100</v>
      </c>
      <c r="Q52" s="100">
        <v>100</v>
      </c>
      <c r="R52" s="100">
        <v>0</v>
      </c>
      <c r="S52" s="100" t="s">
        <v>3628</v>
      </c>
    </row>
    <row r="53" spans="1:19" ht="102">
      <c r="A53" s="19">
        <v>43</v>
      </c>
      <c r="B53" s="18" t="s">
        <v>3627</v>
      </c>
      <c r="C53" s="104" t="s">
        <v>30</v>
      </c>
      <c r="D53" s="18"/>
      <c r="E53" s="102" t="s">
        <v>3375</v>
      </c>
      <c r="F53" s="99" t="s">
        <v>3396</v>
      </c>
      <c r="G53" s="99" t="s">
        <v>3622</v>
      </c>
      <c r="H53" s="99" t="s">
        <v>3621</v>
      </c>
      <c r="I53" s="99" t="s">
        <v>3626</v>
      </c>
      <c r="J53" s="100">
        <v>100</v>
      </c>
      <c r="K53" s="100">
        <v>0</v>
      </c>
      <c r="L53" s="100">
        <v>0</v>
      </c>
      <c r="M53" s="100" t="s">
        <v>3559</v>
      </c>
      <c r="N53" s="100">
        <v>330</v>
      </c>
      <c r="O53" s="100">
        <v>0</v>
      </c>
      <c r="P53" s="100">
        <v>100</v>
      </c>
      <c r="Q53" s="100">
        <v>100</v>
      </c>
      <c r="R53" s="100">
        <v>0</v>
      </c>
      <c r="S53" s="100" t="s">
        <v>3518</v>
      </c>
    </row>
    <row r="54" spans="1:19" ht="102">
      <c r="A54" s="19">
        <v>44</v>
      </c>
      <c r="B54" s="18" t="s">
        <v>3625</v>
      </c>
      <c r="C54" s="104" t="s">
        <v>30</v>
      </c>
      <c r="D54" s="18"/>
      <c r="E54" s="102" t="s">
        <v>3375</v>
      </c>
      <c r="F54" s="99" t="s">
        <v>3396</v>
      </c>
      <c r="G54" s="99" t="s">
        <v>3622</v>
      </c>
      <c r="H54" s="99" t="s">
        <v>3621</v>
      </c>
      <c r="I54" s="99" t="s">
        <v>3624</v>
      </c>
      <c r="J54" s="100">
        <v>100</v>
      </c>
      <c r="K54" s="100">
        <v>0</v>
      </c>
      <c r="L54" s="100">
        <v>0</v>
      </c>
      <c r="M54" s="100" t="s">
        <v>3559</v>
      </c>
      <c r="N54" s="100">
        <v>330</v>
      </c>
      <c r="O54" s="100">
        <v>0</v>
      </c>
      <c r="P54" s="100">
        <v>100</v>
      </c>
      <c r="Q54" s="100">
        <v>100</v>
      </c>
      <c r="R54" s="100">
        <v>0</v>
      </c>
      <c r="S54" s="100" t="s">
        <v>3515</v>
      </c>
    </row>
    <row r="55" spans="1:19" ht="102">
      <c r="A55" s="19">
        <v>45</v>
      </c>
      <c r="B55" s="18" t="s">
        <v>3623</v>
      </c>
      <c r="C55" s="104" t="s">
        <v>30</v>
      </c>
      <c r="D55" s="18"/>
      <c r="E55" s="102" t="s">
        <v>3375</v>
      </c>
      <c r="F55" s="99" t="s">
        <v>3396</v>
      </c>
      <c r="G55" s="99" t="s">
        <v>3622</v>
      </c>
      <c r="H55" s="99" t="s">
        <v>3621</v>
      </c>
      <c r="I55" s="99" t="s">
        <v>3620</v>
      </c>
      <c r="J55" s="100">
        <v>100</v>
      </c>
      <c r="K55" s="100">
        <v>0</v>
      </c>
      <c r="L55" s="100">
        <v>0</v>
      </c>
      <c r="M55" s="100" t="s">
        <v>3559</v>
      </c>
      <c r="N55" s="100">
        <v>330</v>
      </c>
      <c r="O55" s="100">
        <v>0</v>
      </c>
      <c r="P55" s="100">
        <v>100</v>
      </c>
      <c r="Q55" s="100">
        <v>100</v>
      </c>
      <c r="R55" s="100">
        <v>0</v>
      </c>
      <c r="S55" s="100" t="s">
        <v>3509</v>
      </c>
    </row>
    <row r="56" spans="1:19" ht="114.75">
      <c r="A56" s="19">
        <v>46</v>
      </c>
      <c r="B56" s="18" t="s">
        <v>3619</v>
      </c>
      <c r="C56" s="104" t="s">
        <v>30</v>
      </c>
      <c r="E56" s="102" t="s">
        <v>3375</v>
      </c>
      <c r="F56" s="99" t="s">
        <v>3396</v>
      </c>
      <c r="G56" s="99" t="s">
        <v>3611</v>
      </c>
      <c r="H56" s="99" t="s">
        <v>3610</v>
      </c>
      <c r="I56" s="99" t="s">
        <v>3610</v>
      </c>
      <c r="J56" s="100">
        <v>100</v>
      </c>
      <c r="K56" s="100">
        <v>0</v>
      </c>
      <c r="L56" s="100">
        <v>0</v>
      </c>
      <c r="M56" s="100" t="s">
        <v>3559</v>
      </c>
      <c r="N56" s="100">
        <v>300</v>
      </c>
      <c r="O56" s="100">
        <v>0</v>
      </c>
      <c r="P56" s="100">
        <v>100</v>
      </c>
      <c r="Q56" s="100">
        <v>100</v>
      </c>
      <c r="R56" s="100">
        <v>0</v>
      </c>
      <c r="S56" s="100" t="s">
        <v>3377</v>
      </c>
    </row>
    <row r="57" spans="1:19" ht="114.75">
      <c r="A57" s="19">
        <v>47</v>
      </c>
      <c r="B57" s="18" t="s">
        <v>3618</v>
      </c>
      <c r="C57" s="104" t="s">
        <v>30</v>
      </c>
      <c r="E57" s="102" t="s">
        <v>3375</v>
      </c>
      <c r="F57" s="99" t="s">
        <v>3396</v>
      </c>
      <c r="G57" s="99" t="s">
        <v>3611</v>
      </c>
      <c r="H57" s="99" t="s">
        <v>3610</v>
      </c>
      <c r="I57" s="99" t="s">
        <v>3617</v>
      </c>
      <c r="J57" s="100">
        <v>100</v>
      </c>
      <c r="K57" s="100">
        <v>0</v>
      </c>
      <c r="L57" s="100">
        <v>0</v>
      </c>
      <c r="M57" s="100" t="s">
        <v>3559</v>
      </c>
      <c r="N57" s="100">
        <v>286</v>
      </c>
      <c r="O57" s="100">
        <v>0</v>
      </c>
      <c r="P57" s="100">
        <v>100</v>
      </c>
      <c r="Q57" s="100">
        <v>100</v>
      </c>
      <c r="R57" s="100">
        <v>0</v>
      </c>
      <c r="S57" s="100" t="s">
        <v>3593</v>
      </c>
    </row>
    <row r="58" spans="1:19" ht="114.75">
      <c r="A58" s="19">
        <v>48</v>
      </c>
      <c r="B58" s="18" t="s">
        <v>3616</v>
      </c>
      <c r="C58" s="104" t="s">
        <v>30</v>
      </c>
      <c r="E58" s="102" t="s">
        <v>3375</v>
      </c>
      <c r="F58" s="99" t="s">
        <v>3396</v>
      </c>
      <c r="G58" s="99" t="s">
        <v>3611</v>
      </c>
      <c r="H58" s="99" t="s">
        <v>3610</v>
      </c>
      <c r="I58" s="99" t="s">
        <v>3615</v>
      </c>
      <c r="J58" s="100">
        <v>100</v>
      </c>
      <c r="K58" s="100">
        <v>0</v>
      </c>
      <c r="L58" s="100">
        <v>0</v>
      </c>
      <c r="M58" s="100" t="s">
        <v>3559</v>
      </c>
      <c r="N58" s="100">
        <v>286</v>
      </c>
      <c r="O58" s="100">
        <v>0</v>
      </c>
      <c r="P58" s="100">
        <v>100</v>
      </c>
      <c r="Q58" s="100">
        <v>100</v>
      </c>
      <c r="R58" s="100">
        <v>0</v>
      </c>
      <c r="S58" s="100" t="s">
        <v>3590</v>
      </c>
    </row>
    <row r="59" spans="1:19" ht="114.75">
      <c r="A59" s="19">
        <v>49</v>
      </c>
      <c r="B59" s="18" t="s">
        <v>3614</v>
      </c>
      <c r="C59" s="104" t="s">
        <v>30</v>
      </c>
      <c r="E59" s="102" t="s">
        <v>3375</v>
      </c>
      <c r="F59" s="99" t="s">
        <v>3396</v>
      </c>
      <c r="G59" s="99" t="s">
        <v>3611</v>
      </c>
      <c r="H59" s="99" t="s">
        <v>3610</v>
      </c>
      <c r="I59" s="99" t="s">
        <v>3613</v>
      </c>
      <c r="J59" s="100">
        <v>100</v>
      </c>
      <c r="K59" s="100">
        <v>0</v>
      </c>
      <c r="L59" s="100">
        <v>0</v>
      </c>
      <c r="M59" s="100" t="s">
        <v>3559</v>
      </c>
      <c r="N59" s="100">
        <v>121</v>
      </c>
      <c r="O59" s="100">
        <v>0</v>
      </c>
      <c r="P59" s="100">
        <v>100</v>
      </c>
      <c r="Q59" s="100">
        <v>100</v>
      </c>
      <c r="R59" s="100">
        <v>0</v>
      </c>
      <c r="S59" s="100" t="s">
        <v>3587</v>
      </c>
    </row>
    <row r="60" spans="1:19" ht="114.75">
      <c r="A60" s="19">
        <v>50</v>
      </c>
      <c r="B60" s="18" t="s">
        <v>3612</v>
      </c>
      <c r="C60" s="104" t="s">
        <v>30</v>
      </c>
      <c r="E60" s="102" t="s">
        <v>3375</v>
      </c>
      <c r="F60" s="99" t="s">
        <v>3396</v>
      </c>
      <c r="G60" s="99" t="s">
        <v>3611</v>
      </c>
      <c r="H60" s="99" t="s">
        <v>3610</v>
      </c>
      <c r="I60" s="99" t="s">
        <v>3609</v>
      </c>
      <c r="J60" s="100">
        <v>100</v>
      </c>
      <c r="K60" s="100">
        <v>0</v>
      </c>
      <c r="L60" s="100">
        <v>0</v>
      </c>
      <c r="M60" s="100" t="s">
        <v>3608</v>
      </c>
      <c r="N60" s="100">
        <v>300</v>
      </c>
      <c r="O60" s="100">
        <v>0</v>
      </c>
      <c r="P60" s="100">
        <v>100</v>
      </c>
      <c r="Q60" s="100">
        <v>100</v>
      </c>
      <c r="R60" s="100">
        <v>0</v>
      </c>
      <c r="S60" s="100" t="s">
        <v>3582</v>
      </c>
    </row>
    <row r="61" spans="1:19" ht="89.25">
      <c r="A61" s="19">
        <v>51</v>
      </c>
      <c r="B61" s="18" t="s">
        <v>3607</v>
      </c>
      <c r="C61" s="104" t="s">
        <v>30</v>
      </c>
      <c r="E61" s="102" t="s">
        <v>3375</v>
      </c>
      <c r="F61" s="99" t="s">
        <v>3396</v>
      </c>
      <c r="G61" s="99" t="s">
        <v>3600</v>
      </c>
      <c r="H61" s="99" t="s">
        <v>3599</v>
      </c>
      <c r="I61" s="99" t="s">
        <v>3599</v>
      </c>
      <c r="J61" s="100">
        <v>100</v>
      </c>
      <c r="K61" s="100" t="s">
        <v>3606</v>
      </c>
      <c r="L61" s="100">
        <v>15000000</v>
      </c>
      <c r="M61" s="100" t="s">
        <v>3559</v>
      </c>
      <c r="N61" s="100">
        <v>362</v>
      </c>
      <c r="O61" s="100">
        <v>10856605</v>
      </c>
      <c r="P61" s="100">
        <v>100</v>
      </c>
      <c r="Q61" s="100">
        <v>100</v>
      </c>
      <c r="R61" s="100">
        <v>0</v>
      </c>
      <c r="S61" s="100" t="s">
        <v>3605</v>
      </c>
    </row>
    <row r="62" spans="1:19" ht="89.25">
      <c r="A62" s="19">
        <v>52</v>
      </c>
      <c r="B62" s="18" t="s">
        <v>3604</v>
      </c>
      <c r="C62" s="104" t="s">
        <v>30</v>
      </c>
      <c r="E62" s="102" t="s">
        <v>3375</v>
      </c>
      <c r="F62" s="99" t="s">
        <v>3396</v>
      </c>
      <c r="G62" s="99" t="s">
        <v>3600</v>
      </c>
      <c r="H62" s="99" t="s">
        <v>3599</v>
      </c>
      <c r="I62" s="99" t="s">
        <v>3603</v>
      </c>
      <c r="J62" s="100">
        <v>100</v>
      </c>
      <c r="K62" s="100">
        <v>0</v>
      </c>
      <c r="L62" s="100">
        <v>0</v>
      </c>
      <c r="M62" s="100" t="s">
        <v>3559</v>
      </c>
      <c r="N62" s="100">
        <v>362</v>
      </c>
      <c r="O62" s="100">
        <v>0</v>
      </c>
      <c r="P62" s="100">
        <v>100</v>
      </c>
      <c r="Q62" s="100">
        <v>100</v>
      </c>
      <c r="R62" s="100">
        <v>0</v>
      </c>
      <c r="S62" s="100" t="s">
        <v>3602</v>
      </c>
    </row>
    <row r="63" spans="1:19" ht="89.25">
      <c r="A63" s="19">
        <v>53</v>
      </c>
      <c r="B63" s="18" t="s">
        <v>3601</v>
      </c>
      <c r="C63" s="104" t="s">
        <v>30</v>
      </c>
      <c r="E63" s="102" t="s">
        <v>3375</v>
      </c>
      <c r="F63" s="99" t="s">
        <v>3396</v>
      </c>
      <c r="G63" s="99" t="s">
        <v>3600</v>
      </c>
      <c r="H63" s="99" t="s">
        <v>3599</v>
      </c>
      <c r="I63" s="99" t="s">
        <v>3598</v>
      </c>
      <c r="J63" s="100">
        <v>100</v>
      </c>
      <c r="K63" s="100">
        <v>0</v>
      </c>
      <c r="L63" s="100">
        <v>0</v>
      </c>
      <c r="M63" s="100" t="s">
        <v>3559</v>
      </c>
      <c r="N63" s="100">
        <v>182</v>
      </c>
      <c r="O63" s="100">
        <v>0</v>
      </c>
      <c r="P63" s="100">
        <v>100</v>
      </c>
      <c r="Q63" s="100">
        <v>100</v>
      </c>
      <c r="R63" s="100">
        <v>0</v>
      </c>
      <c r="S63" s="100" t="s">
        <v>3597</v>
      </c>
    </row>
    <row r="64" spans="1:19" ht="102">
      <c r="A64" s="19">
        <v>54</v>
      </c>
      <c r="B64" s="18" t="s">
        <v>3596</v>
      </c>
      <c r="C64" s="104" t="s">
        <v>30</v>
      </c>
      <c r="E64" s="102" t="s">
        <v>3375</v>
      </c>
      <c r="F64" s="99" t="s">
        <v>3396</v>
      </c>
      <c r="G64" s="99" t="s">
        <v>3585</v>
      </c>
      <c r="H64" s="99" t="s">
        <v>3584</v>
      </c>
      <c r="I64" s="99" t="s">
        <v>3584</v>
      </c>
      <c r="J64" s="100">
        <v>100</v>
      </c>
      <c r="K64" s="100">
        <v>0</v>
      </c>
      <c r="L64" s="100">
        <v>0</v>
      </c>
      <c r="M64" s="100" t="s">
        <v>3559</v>
      </c>
      <c r="N64" s="100">
        <v>363</v>
      </c>
      <c r="O64" s="100">
        <v>0</v>
      </c>
      <c r="P64" s="100">
        <v>100</v>
      </c>
      <c r="Q64" s="100">
        <v>100</v>
      </c>
      <c r="R64" s="100">
        <v>0</v>
      </c>
      <c r="S64" s="100" t="s">
        <v>3377</v>
      </c>
    </row>
    <row r="65" spans="1:19" ht="89.25">
      <c r="A65" s="19">
        <v>55</v>
      </c>
      <c r="B65" s="18" t="s">
        <v>3595</v>
      </c>
      <c r="C65" s="104" t="s">
        <v>30</v>
      </c>
      <c r="E65" s="102" t="s">
        <v>3375</v>
      </c>
      <c r="F65" s="99" t="s">
        <v>3396</v>
      </c>
      <c r="G65" s="99" t="s">
        <v>3585</v>
      </c>
      <c r="H65" s="99" t="s">
        <v>3584</v>
      </c>
      <c r="I65" s="99" t="s">
        <v>3594</v>
      </c>
      <c r="J65" s="100">
        <v>100</v>
      </c>
      <c r="K65" s="100">
        <v>0</v>
      </c>
      <c r="L65" s="100">
        <v>0</v>
      </c>
      <c r="M65" s="100" t="s">
        <v>3559</v>
      </c>
      <c r="N65" s="100">
        <v>91</v>
      </c>
      <c r="O65" s="100">
        <v>0</v>
      </c>
      <c r="P65" s="100">
        <v>100</v>
      </c>
      <c r="Q65" s="100">
        <v>100</v>
      </c>
      <c r="R65" s="100">
        <v>0</v>
      </c>
      <c r="S65" s="100" t="s">
        <v>3593</v>
      </c>
    </row>
    <row r="66" spans="1:19" ht="89.25">
      <c r="A66" s="19">
        <v>56</v>
      </c>
      <c r="B66" s="18" t="s">
        <v>3592</v>
      </c>
      <c r="C66" s="104" t="s">
        <v>30</v>
      </c>
      <c r="E66" s="102" t="s">
        <v>3375</v>
      </c>
      <c r="F66" s="99" t="s">
        <v>3396</v>
      </c>
      <c r="G66" s="99" t="s">
        <v>3585</v>
      </c>
      <c r="H66" s="99" t="s">
        <v>3584</v>
      </c>
      <c r="I66" s="99" t="s">
        <v>3591</v>
      </c>
      <c r="J66" s="100">
        <v>100</v>
      </c>
      <c r="K66" s="100">
        <v>0</v>
      </c>
      <c r="L66" s="100">
        <v>0</v>
      </c>
      <c r="M66" s="100" t="s">
        <v>3559</v>
      </c>
      <c r="N66" s="100">
        <v>57</v>
      </c>
      <c r="O66" s="100">
        <v>0</v>
      </c>
      <c r="P66" s="100">
        <v>100</v>
      </c>
      <c r="Q66" s="100">
        <v>100</v>
      </c>
      <c r="R66" s="100">
        <v>0</v>
      </c>
      <c r="S66" s="100" t="s">
        <v>3590</v>
      </c>
    </row>
    <row r="67" spans="1:19" ht="89.25">
      <c r="A67" s="19">
        <v>57</v>
      </c>
      <c r="B67" s="18" t="s">
        <v>3589</v>
      </c>
      <c r="C67" s="104" t="s">
        <v>30</v>
      </c>
      <c r="E67" s="102" t="s">
        <v>3375</v>
      </c>
      <c r="F67" s="99" t="s">
        <v>3396</v>
      </c>
      <c r="G67" s="99" t="s">
        <v>3585</v>
      </c>
      <c r="H67" s="99" t="s">
        <v>3584</v>
      </c>
      <c r="I67" s="99" t="s">
        <v>3588</v>
      </c>
      <c r="J67" s="100">
        <v>100</v>
      </c>
      <c r="K67" s="100">
        <v>0</v>
      </c>
      <c r="L67" s="100">
        <v>0</v>
      </c>
      <c r="M67" s="100" t="s">
        <v>3559</v>
      </c>
      <c r="N67" s="100">
        <v>363</v>
      </c>
      <c r="O67" s="100">
        <v>0</v>
      </c>
      <c r="P67" s="100">
        <v>100</v>
      </c>
      <c r="Q67" s="100">
        <v>100</v>
      </c>
      <c r="R67" s="100">
        <v>0</v>
      </c>
      <c r="S67" s="100" t="s">
        <v>3587</v>
      </c>
    </row>
    <row r="68" spans="1:19" ht="89.25">
      <c r="A68" s="19">
        <v>58</v>
      </c>
      <c r="B68" s="18" t="s">
        <v>3586</v>
      </c>
      <c r="C68" s="104" t="s">
        <v>30</v>
      </c>
      <c r="E68" s="102" t="s">
        <v>3375</v>
      </c>
      <c r="F68" s="99" t="s">
        <v>3396</v>
      </c>
      <c r="G68" s="99" t="s">
        <v>3585</v>
      </c>
      <c r="H68" s="99" t="s">
        <v>3584</v>
      </c>
      <c r="I68" s="99" t="s">
        <v>3583</v>
      </c>
      <c r="J68" s="100">
        <v>100</v>
      </c>
      <c r="K68" s="100">
        <v>0</v>
      </c>
      <c r="L68" s="100">
        <v>0</v>
      </c>
      <c r="M68" s="100" t="s">
        <v>3559</v>
      </c>
      <c r="N68" s="100">
        <v>363</v>
      </c>
      <c r="O68" s="100">
        <v>0</v>
      </c>
      <c r="P68" s="100">
        <v>100</v>
      </c>
      <c r="Q68" s="100">
        <v>100</v>
      </c>
      <c r="R68" s="100">
        <v>0</v>
      </c>
      <c r="S68" s="100" t="s">
        <v>3582</v>
      </c>
    </row>
    <row r="69" spans="1:19" ht="114.75">
      <c r="A69" s="19">
        <v>59</v>
      </c>
      <c r="B69" s="18" t="s">
        <v>3581</v>
      </c>
      <c r="C69" s="104" t="s">
        <v>30</v>
      </c>
      <c r="E69" s="102" t="s">
        <v>3375</v>
      </c>
      <c r="F69" s="99" t="s">
        <v>3396</v>
      </c>
      <c r="G69" s="99" t="s">
        <v>3562</v>
      </c>
      <c r="H69" s="99" t="s">
        <v>3561</v>
      </c>
      <c r="I69" s="99" t="s">
        <v>3561</v>
      </c>
      <c r="J69" s="100">
        <v>100</v>
      </c>
      <c r="K69" s="100" t="s">
        <v>3580</v>
      </c>
      <c r="L69" s="100">
        <v>281856000</v>
      </c>
      <c r="M69" s="100" t="s">
        <v>3559</v>
      </c>
      <c r="N69" s="100">
        <v>363</v>
      </c>
      <c r="O69" s="100">
        <v>9102100</v>
      </c>
      <c r="P69" s="100">
        <v>100</v>
      </c>
      <c r="Q69" s="100">
        <v>100</v>
      </c>
      <c r="R69" s="100">
        <v>0</v>
      </c>
      <c r="S69" s="100" t="s">
        <v>3579</v>
      </c>
    </row>
    <row r="70" spans="1:19" ht="114.75">
      <c r="A70" s="19">
        <v>60</v>
      </c>
      <c r="B70" s="18" t="s">
        <v>3578</v>
      </c>
      <c r="C70" s="104" t="s">
        <v>30</v>
      </c>
      <c r="E70" s="102" t="s">
        <v>3375</v>
      </c>
      <c r="F70" s="99" t="s">
        <v>3396</v>
      </c>
      <c r="G70" s="99" t="s">
        <v>3562</v>
      </c>
      <c r="H70" s="99" t="s">
        <v>3561</v>
      </c>
      <c r="I70" s="99" t="s">
        <v>3577</v>
      </c>
      <c r="J70" s="100">
        <v>100</v>
      </c>
      <c r="K70" s="100">
        <v>0</v>
      </c>
      <c r="L70" s="100">
        <v>0</v>
      </c>
      <c r="M70" s="100" t="s">
        <v>3559</v>
      </c>
      <c r="N70" s="100">
        <v>363</v>
      </c>
      <c r="O70" s="100">
        <v>0</v>
      </c>
      <c r="P70" s="100">
        <v>100</v>
      </c>
      <c r="Q70" s="100">
        <v>100</v>
      </c>
      <c r="R70" s="100">
        <v>0</v>
      </c>
      <c r="S70" s="100" t="s">
        <v>3576</v>
      </c>
    </row>
    <row r="71" spans="1:19" ht="114.75">
      <c r="A71" s="19">
        <v>61</v>
      </c>
      <c r="B71" s="18" t="s">
        <v>3575</v>
      </c>
      <c r="C71" s="104" t="s">
        <v>30</v>
      </c>
      <c r="E71" s="102" t="s">
        <v>3375</v>
      </c>
      <c r="F71" s="99" t="s">
        <v>3396</v>
      </c>
      <c r="G71" s="99" t="s">
        <v>3562</v>
      </c>
      <c r="H71" s="99" t="s">
        <v>3561</v>
      </c>
      <c r="I71" s="99" t="s">
        <v>3574</v>
      </c>
      <c r="J71" s="100">
        <v>100</v>
      </c>
      <c r="K71" s="100">
        <v>0</v>
      </c>
      <c r="L71" s="100">
        <v>0</v>
      </c>
      <c r="M71" s="100" t="s">
        <v>3559</v>
      </c>
      <c r="N71" s="100">
        <v>363</v>
      </c>
      <c r="O71" s="100">
        <v>0</v>
      </c>
      <c r="P71" s="100">
        <v>100</v>
      </c>
      <c r="Q71" s="100">
        <v>100</v>
      </c>
      <c r="R71" s="100">
        <v>0</v>
      </c>
      <c r="S71" s="100" t="s">
        <v>3573</v>
      </c>
    </row>
    <row r="72" spans="1:19" ht="114.75">
      <c r="A72" s="19">
        <v>62</v>
      </c>
      <c r="B72" s="18" t="s">
        <v>3572</v>
      </c>
      <c r="C72" s="104" t="s">
        <v>30</v>
      </c>
      <c r="E72" s="102" t="s">
        <v>3375</v>
      </c>
      <c r="F72" s="99" t="s">
        <v>3396</v>
      </c>
      <c r="G72" s="99" t="s">
        <v>3562</v>
      </c>
      <c r="H72" s="99" t="s">
        <v>3561</v>
      </c>
      <c r="I72" s="99" t="s">
        <v>3571</v>
      </c>
      <c r="J72" s="100">
        <v>100</v>
      </c>
      <c r="K72" s="100">
        <v>0</v>
      </c>
      <c r="L72" s="100">
        <v>0</v>
      </c>
      <c r="M72" s="100" t="s">
        <v>3559</v>
      </c>
      <c r="N72" s="100">
        <v>363</v>
      </c>
      <c r="O72" s="100">
        <v>0</v>
      </c>
      <c r="P72" s="100">
        <v>100</v>
      </c>
      <c r="Q72" s="100">
        <v>100</v>
      </c>
      <c r="R72" s="100">
        <v>0</v>
      </c>
      <c r="S72" s="100" t="s">
        <v>3570</v>
      </c>
    </row>
    <row r="73" spans="1:19" ht="114.75">
      <c r="A73" s="19">
        <v>63</v>
      </c>
      <c r="B73" s="18" t="s">
        <v>3569</v>
      </c>
      <c r="C73" s="104" t="s">
        <v>30</v>
      </c>
      <c r="E73" s="102" t="s">
        <v>3375</v>
      </c>
      <c r="F73" s="99" t="s">
        <v>3396</v>
      </c>
      <c r="G73" s="99" t="s">
        <v>3562</v>
      </c>
      <c r="H73" s="99" t="s">
        <v>3561</v>
      </c>
      <c r="I73" s="99" t="s">
        <v>3568</v>
      </c>
      <c r="J73" s="100">
        <v>100</v>
      </c>
      <c r="K73" s="100">
        <v>0</v>
      </c>
      <c r="L73" s="100">
        <v>0</v>
      </c>
      <c r="M73" s="100" t="s">
        <v>3559</v>
      </c>
      <c r="N73" s="100">
        <v>363</v>
      </c>
      <c r="O73" s="100">
        <v>0</v>
      </c>
      <c r="P73" s="100">
        <v>100</v>
      </c>
      <c r="Q73" s="100">
        <v>100</v>
      </c>
      <c r="R73" s="100">
        <v>0</v>
      </c>
      <c r="S73" s="100" t="s">
        <v>3567</v>
      </c>
    </row>
    <row r="74" spans="1:19" ht="114.75">
      <c r="A74" s="19">
        <v>64</v>
      </c>
      <c r="B74" s="18" t="s">
        <v>3566</v>
      </c>
      <c r="C74" s="104" t="s">
        <v>30</v>
      </c>
      <c r="E74" s="102" t="s">
        <v>3375</v>
      </c>
      <c r="F74" s="99" t="s">
        <v>3396</v>
      </c>
      <c r="G74" s="99" t="s">
        <v>3562</v>
      </c>
      <c r="H74" s="99" t="s">
        <v>3561</v>
      </c>
      <c r="I74" s="99" t="s">
        <v>3565</v>
      </c>
      <c r="J74" s="100">
        <v>100</v>
      </c>
      <c r="K74" s="100">
        <v>0</v>
      </c>
      <c r="L74" s="100">
        <v>0</v>
      </c>
      <c r="M74" s="100" t="s">
        <v>3559</v>
      </c>
      <c r="N74" s="100">
        <v>363</v>
      </c>
      <c r="O74" s="100">
        <v>0</v>
      </c>
      <c r="P74" s="100">
        <v>100</v>
      </c>
      <c r="Q74" s="100">
        <v>100</v>
      </c>
      <c r="R74" s="100">
        <v>0</v>
      </c>
      <c r="S74" s="100" t="s">
        <v>3564</v>
      </c>
    </row>
    <row r="75" spans="1:19" ht="114.75">
      <c r="A75" s="19">
        <v>65</v>
      </c>
      <c r="B75" s="18" t="s">
        <v>3563</v>
      </c>
      <c r="C75" s="104" t="s">
        <v>30</v>
      </c>
      <c r="E75" s="102" t="s">
        <v>3375</v>
      </c>
      <c r="F75" s="99" t="s">
        <v>3396</v>
      </c>
      <c r="G75" s="99" t="s">
        <v>3562</v>
      </c>
      <c r="H75" s="99" t="s">
        <v>3561</v>
      </c>
      <c r="I75" s="99" t="s">
        <v>3560</v>
      </c>
      <c r="J75" s="100">
        <v>100</v>
      </c>
      <c r="K75" s="100">
        <v>0</v>
      </c>
      <c r="L75" s="100">
        <v>0</v>
      </c>
      <c r="M75" s="100" t="s">
        <v>3559</v>
      </c>
      <c r="N75" s="100">
        <v>363</v>
      </c>
      <c r="O75" s="100">
        <v>0</v>
      </c>
      <c r="P75" s="100">
        <v>100</v>
      </c>
      <c r="Q75" s="100">
        <v>100</v>
      </c>
      <c r="R75" s="100">
        <v>0</v>
      </c>
      <c r="S75" s="100" t="s">
        <v>3558</v>
      </c>
    </row>
    <row r="76" spans="1:19" ht="105.75" customHeight="1">
      <c r="A76" s="19">
        <v>66</v>
      </c>
      <c r="B76" s="18" t="s">
        <v>3557</v>
      </c>
      <c r="C76" s="104" t="s">
        <v>30</v>
      </c>
      <c r="E76" s="102" t="s">
        <v>3375</v>
      </c>
      <c r="F76" s="99" t="s">
        <v>3396</v>
      </c>
      <c r="G76" s="99" t="s">
        <v>3553</v>
      </c>
      <c r="H76" s="99" t="s">
        <v>3552</v>
      </c>
      <c r="I76" s="99" t="s">
        <v>3552</v>
      </c>
      <c r="J76" s="100">
        <v>100</v>
      </c>
      <c r="K76" s="101" t="s">
        <v>3556</v>
      </c>
      <c r="L76" s="103">
        <v>193554699373</v>
      </c>
      <c r="M76" s="100" t="s">
        <v>3551</v>
      </c>
      <c r="N76" s="100">
        <v>364</v>
      </c>
      <c r="O76" s="103">
        <v>191509943757</v>
      </c>
      <c r="P76" s="100">
        <v>100</v>
      </c>
      <c r="Q76" s="100">
        <v>100</v>
      </c>
      <c r="R76" s="100">
        <v>0</v>
      </c>
      <c r="S76" s="100" t="s">
        <v>3555</v>
      </c>
    </row>
    <row r="77" spans="1:19" ht="105.75" customHeight="1">
      <c r="A77" s="19">
        <v>67</v>
      </c>
      <c r="B77" s="18" t="s">
        <v>3554</v>
      </c>
      <c r="C77" s="104" t="s">
        <v>30</v>
      </c>
      <c r="E77" s="102" t="s">
        <v>3375</v>
      </c>
      <c r="F77" s="99" t="s">
        <v>3396</v>
      </c>
      <c r="G77" s="99" t="s">
        <v>3553</v>
      </c>
      <c r="H77" s="99" t="s">
        <v>3552</v>
      </c>
      <c r="I77" s="99" t="s">
        <v>3552</v>
      </c>
      <c r="J77" s="100">
        <v>100</v>
      </c>
      <c r="K77" s="100">
        <v>0</v>
      </c>
      <c r="L77" s="100">
        <v>0</v>
      </c>
      <c r="M77" s="100" t="s">
        <v>3551</v>
      </c>
      <c r="N77" s="100">
        <v>364</v>
      </c>
      <c r="O77" s="100">
        <v>0</v>
      </c>
      <c r="P77" s="100">
        <v>100</v>
      </c>
      <c r="Q77" s="100">
        <v>100</v>
      </c>
      <c r="R77" s="100">
        <v>0</v>
      </c>
      <c r="S77" s="100" t="s">
        <v>3550</v>
      </c>
    </row>
    <row r="78" spans="1:19" ht="114.75">
      <c r="A78" s="19">
        <v>68</v>
      </c>
      <c r="B78" s="18" t="s">
        <v>3549</v>
      </c>
      <c r="C78" s="104" t="s">
        <v>30</v>
      </c>
      <c r="E78" s="102" t="s">
        <v>3375</v>
      </c>
      <c r="F78" s="99" t="s">
        <v>3396</v>
      </c>
      <c r="G78" s="99" t="s">
        <v>3527</v>
      </c>
      <c r="H78" s="99" t="s">
        <v>3526</v>
      </c>
      <c r="I78" s="99" t="s">
        <v>3526</v>
      </c>
      <c r="J78" s="100">
        <v>100</v>
      </c>
      <c r="K78" s="100" t="s">
        <v>3522</v>
      </c>
      <c r="L78" s="100">
        <v>575082438</v>
      </c>
      <c r="M78" s="100" t="s">
        <v>3510</v>
      </c>
      <c r="N78" s="100">
        <v>356</v>
      </c>
      <c r="O78" s="100">
        <v>514947711</v>
      </c>
      <c r="P78" s="100">
        <v>100</v>
      </c>
      <c r="Q78" s="100">
        <v>100</v>
      </c>
      <c r="R78" s="100">
        <v>0</v>
      </c>
      <c r="S78" s="100" t="s">
        <v>3521</v>
      </c>
    </row>
    <row r="79" spans="1:19" ht="114.75">
      <c r="A79" s="19">
        <v>69</v>
      </c>
      <c r="B79" s="18" t="s">
        <v>3548</v>
      </c>
      <c r="C79" s="104" t="s">
        <v>30</v>
      </c>
      <c r="E79" s="102" t="s">
        <v>3375</v>
      </c>
      <c r="F79" s="99" t="s">
        <v>3396</v>
      </c>
      <c r="G79" s="99" t="s">
        <v>3527</v>
      </c>
      <c r="H79" s="99" t="s">
        <v>3526</v>
      </c>
      <c r="I79" s="99" t="s">
        <v>3519</v>
      </c>
      <c r="J79" s="100">
        <v>100</v>
      </c>
      <c r="K79" s="100">
        <v>0</v>
      </c>
      <c r="L79" s="100">
        <v>0</v>
      </c>
      <c r="M79" s="100" t="s">
        <v>3510</v>
      </c>
      <c r="N79" s="100">
        <v>81</v>
      </c>
      <c r="O79" s="100">
        <v>0</v>
      </c>
      <c r="P79" s="100">
        <v>100</v>
      </c>
      <c r="Q79" s="100">
        <v>100</v>
      </c>
      <c r="R79" s="100">
        <v>0</v>
      </c>
      <c r="S79" s="100" t="s">
        <v>3547</v>
      </c>
    </row>
    <row r="80" spans="1:19" ht="114.75">
      <c r="A80" s="19">
        <v>70</v>
      </c>
      <c r="B80" s="18" t="s">
        <v>3546</v>
      </c>
      <c r="C80" s="104" t="s">
        <v>30</v>
      </c>
      <c r="E80" s="102" t="s">
        <v>3375</v>
      </c>
      <c r="F80" s="99" t="s">
        <v>3396</v>
      </c>
      <c r="G80" s="99" t="s">
        <v>3527</v>
      </c>
      <c r="H80" s="99" t="s">
        <v>3526</v>
      </c>
      <c r="I80" s="99" t="s">
        <v>3545</v>
      </c>
      <c r="J80" s="100">
        <v>100</v>
      </c>
      <c r="K80" s="100">
        <v>0</v>
      </c>
      <c r="L80" s="100">
        <v>0</v>
      </c>
      <c r="M80" s="100" t="s">
        <v>3510</v>
      </c>
      <c r="N80" s="100">
        <v>39</v>
      </c>
      <c r="O80" s="100">
        <v>0</v>
      </c>
      <c r="P80" s="100">
        <v>100</v>
      </c>
      <c r="Q80" s="100">
        <v>100</v>
      </c>
      <c r="R80" s="100">
        <v>0</v>
      </c>
      <c r="S80" s="100" t="s">
        <v>3544</v>
      </c>
    </row>
    <row r="81" spans="1:19" ht="114.75">
      <c r="A81" s="19">
        <v>71</v>
      </c>
      <c r="B81" s="18" t="s">
        <v>3543</v>
      </c>
      <c r="C81" s="104" t="s">
        <v>30</v>
      </c>
      <c r="E81" s="102" t="s">
        <v>3375</v>
      </c>
      <c r="F81" s="99" t="s">
        <v>3396</v>
      </c>
      <c r="G81" s="99" t="s">
        <v>3527</v>
      </c>
      <c r="H81" s="99" t="s">
        <v>3526</v>
      </c>
      <c r="I81" s="99" t="s">
        <v>3542</v>
      </c>
      <c r="J81" s="100">
        <v>100</v>
      </c>
      <c r="K81" s="100">
        <v>0</v>
      </c>
      <c r="L81" s="100">
        <v>0</v>
      </c>
      <c r="M81" s="100" t="s">
        <v>3510</v>
      </c>
      <c r="N81" s="100">
        <v>243</v>
      </c>
      <c r="O81" s="100">
        <v>0</v>
      </c>
      <c r="P81" s="100">
        <v>100</v>
      </c>
      <c r="Q81" s="100">
        <v>100</v>
      </c>
      <c r="R81" s="100">
        <v>0</v>
      </c>
      <c r="S81" s="100" t="s">
        <v>3541</v>
      </c>
    </row>
    <row r="82" spans="1:19" ht="114.75">
      <c r="A82" s="19">
        <v>72</v>
      </c>
      <c r="B82" s="18" t="s">
        <v>3540</v>
      </c>
      <c r="C82" s="104" t="s">
        <v>30</v>
      </c>
      <c r="E82" s="102" t="s">
        <v>3375</v>
      </c>
      <c r="F82" s="99" t="s">
        <v>3396</v>
      </c>
      <c r="G82" s="99" t="s">
        <v>3527</v>
      </c>
      <c r="H82" s="99" t="s">
        <v>3526</v>
      </c>
      <c r="I82" s="99" t="s">
        <v>3539</v>
      </c>
      <c r="J82" s="100">
        <v>100</v>
      </c>
      <c r="K82" s="100">
        <v>0</v>
      </c>
      <c r="L82" s="100">
        <v>0</v>
      </c>
      <c r="M82" s="100" t="s">
        <v>3510</v>
      </c>
      <c r="N82" s="100">
        <v>289</v>
      </c>
      <c r="O82" s="100">
        <v>0</v>
      </c>
      <c r="P82" s="100">
        <v>100</v>
      </c>
      <c r="Q82" s="100">
        <v>100</v>
      </c>
      <c r="R82" s="100">
        <v>0</v>
      </c>
      <c r="S82" s="100" t="s">
        <v>3538</v>
      </c>
    </row>
    <row r="83" spans="1:19" ht="114.75">
      <c r="A83" s="19">
        <v>73</v>
      </c>
      <c r="B83" s="18" t="s">
        <v>3537</v>
      </c>
      <c r="C83" s="104" t="s">
        <v>30</v>
      </c>
      <c r="E83" s="102" t="s">
        <v>3375</v>
      </c>
      <c r="F83" s="99" t="s">
        <v>3396</v>
      </c>
      <c r="G83" s="99" t="s">
        <v>3527</v>
      </c>
      <c r="H83" s="99" t="s">
        <v>3526</v>
      </c>
      <c r="I83" s="99" t="s">
        <v>3536</v>
      </c>
      <c r="J83" s="100">
        <v>100</v>
      </c>
      <c r="K83" s="100">
        <v>0</v>
      </c>
      <c r="L83" s="100">
        <v>0</v>
      </c>
      <c r="M83" s="100" t="s">
        <v>3510</v>
      </c>
      <c r="N83" s="100">
        <v>289</v>
      </c>
      <c r="O83" s="100">
        <v>0</v>
      </c>
      <c r="P83" s="100">
        <v>100</v>
      </c>
      <c r="Q83" s="100">
        <v>100</v>
      </c>
      <c r="R83" s="100">
        <v>0</v>
      </c>
      <c r="S83" s="100" t="s">
        <v>3535</v>
      </c>
    </row>
    <row r="84" spans="1:19" ht="114.75">
      <c r="A84" s="19">
        <v>74</v>
      </c>
      <c r="B84" s="18" t="s">
        <v>3534</v>
      </c>
      <c r="C84" s="104" t="s">
        <v>30</v>
      </c>
      <c r="E84" s="102" t="s">
        <v>3375</v>
      </c>
      <c r="F84" s="99" t="s">
        <v>3396</v>
      </c>
      <c r="G84" s="99" t="s">
        <v>3527</v>
      </c>
      <c r="H84" s="99" t="s">
        <v>3526</v>
      </c>
      <c r="I84" s="99" t="s">
        <v>3533</v>
      </c>
      <c r="J84" s="100">
        <v>100</v>
      </c>
      <c r="K84" s="100">
        <v>0</v>
      </c>
      <c r="L84" s="100">
        <v>0</v>
      </c>
      <c r="M84" s="100" t="s">
        <v>3510</v>
      </c>
      <c r="N84" s="100">
        <v>289</v>
      </c>
      <c r="O84" s="100">
        <v>0</v>
      </c>
      <c r="P84" s="100">
        <v>100</v>
      </c>
      <c r="Q84" s="100">
        <v>100</v>
      </c>
      <c r="R84" s="100">
        <v>0</v>
      </c>
      <c r="S84" s="100" t="s">
        <v>3532</v>
      </c>
    </row>
    <row r="85" spans="1:19" ht="114.75">
      <c r="A85" s="19">
        <v>75</v>
      </c>
      <c r="B85" s="18" t="s">
        <v>3531</v>
      </c>
      <c r="C85" s="104" t="s">
        <v>30</v>
      </c>
      <c r="E85" s="102" t="s">
        <v>3375</v>
      </c>
      <c r="F85" s="99" t="s">
        <v>3396</v>
      </c>
      <c r="G85" s="99" t="s">
        <v>3527</v>
      </c>
      <c r="H85" s="99" t="s">
        <v>3526</v>
      </c>
      <c r="I85" s="99" t="s">
        <v>3530</v>
      </c>
      <c r="J85" s="100">
        <v>100</v>
      </c>
      <c r="K85" s="100">
        <v>0</v>
      </c>
      <c r="L85" s="100">
        <v>0</v>
      </c>
      <c r="M85" s="100" t="s">
        <v>3510</v>
      </c>
      <c r="N85" s="100">
        <v>168</v>
      </c>
      <c r="O85" s="100">
        <v>0</v>
      </c>
      <c r="P85" s="100">
        <v>100</v>
      </c>
      <c r="Q85" s="100">
        <v>100</v>
      </c>
      <c r="R85" s="100">
        <v>0</v>
      </c>
      <c r="S85" s="100" t="s">
        <v>3529</v>
      </c>
    </row>
    <row r="86" spans="1:19" ht="114.75">
      <c r="A86" s="19">
        <v>76</v>
      </c>
      <c r="B86" s="18" t="s">
        <v>3528</v>
      </c>
      <c r="C86" s="104" t="s">
        <v>30</v>
      </c>
      <c r="E86" s="102" t="s">
        <v>3375</v>
      </c>
      <c r="F86" s="99" t="s">
        <v>3396</v>
      </c>
      <c r="G86" s="99" t="s">
        <v>3527</v>
      </c>
      <c r="H86" s="99" t="s">
        <v>3526</v>
      </c>
      <c r="I86" s="99" t="s">
        <v>3525</v>
      </c>
      <c r="J86" s="100">
        <v>100</v>
      </c>
      <c r="K86" s="100">
        <v>0</v>
      </c>
      <c r="L86" s="100">
        <v>0</v>
      </c>
      <c r="M86" s="100" t="s">
        <v>3510</v>
      </c>
      <c r="N86" s="100">
        <v>74</v>
      </c>
      <c r="O86" s="100">
        <v>0</v>
      </c>
      <c r="P86" s="100">
        <v>100</v>
      </c>
      <c r="Q86" s="100">
        <v>100</v>
      </c>
      <c r="R86" s="100">
        <v>0</v>
      </c>
      <c r="S86" s="100" t="s">
        <v>3524</v>
      </c>
    </row>
    <row r="87" spans="1:19" ht="89.25">
      <c r="A87" s="19">
        <v>77</v>
      </c>
      <c r="B87" s="18" t="s">
        <v>3523</v>
      </c>
      <c r="C87" s="104" t="s">
        <v>30</v>
      </c>
      <c r="E87" s="102" t="s">
        <v>3375</v>
      </c>
      <c r="F87" s="99" t="s">
        <v>3396</v>
      </c>
      <c r="G87" s="99" t="s">
        <v>3513</v>
      </c>
      <c r="H87" s="99" t="s">
        <v>3512</v>
      </c>
      <c r="I87" s="99" t="s">
        <v>3512</v>
      </c>
      <c r="J87" s="100">
        <v>100</v>
      </c>
      <c r="K87" s="100" t="s">
        <v>3522</v>
      </c>
      <c r="L87" s="100">
        <v>575082438</v>
      </c>
      <c r="M87" s="100" t="s">
        <v>3510</v>
      </c>
      <c r="N87" s="100">
        <v>358</v>
      </c>
      <c r="O87" s="100">
        <v>514947711</v>
      </c>
      <c r="P87" s="100">
        <v>100</v>
      </c>
      <c r="Q87" s="100">
        <v>100</v>
      </c>
      <c r="R87" s="100">
        <v>0</v>
      </c>
      <c r="S87" s="100" t="s">
        <v>3521</v>
      </c>
    </row>
    <row r="88" spans="1:19" ht="89.25">
      <c r="A88" s="19">
        <v>78</v>
      </c>
      <c r="B88" s="18" t="s">
        <v>3520</v>
      </c>
      <c r="C88" s="104" t="s">
        <v>30</v>
      </c>
      <c r="E88" s="102" t="s">
        <v>3375</v>
      </c>
      <c r="F88" s="99" t="s">
        <v>3396</v>
      </c>
      <c r="G88" s="99" t="s">
        <v>3513</v>
      </c>
      <c r="H88" s="99" t="s">
        <v>3512</v>
      </c>
      <c r="I88" s="99" t="s">
        <v>3519</v>
      </c>
      <c r="J88" s="100">
        <v>100</v>
      </c>
      <c r="K88" s="100">
        <v>0</v>
      </c>
      <c r="L88" s="100">
        <v>0</v>
      </c>
      <c r="M88" s="100" t="s">
        <v>3510</v>
      </c>
      <c r="N88" s="100">
        <v>83</v>
      </c>
      <c r="O88" s="100">
        <v>0</v>
      </c>
      <c r="P88" s="100">
        <v>100</v>
      </c>
      <c r="Q88" s="100">
        <v>100</v>
      </c>
      <c r="R88" s="100">
        <v>0</v>
      </c>
      <c r="S88" s="100" t="s">
        <v>3518</v>
      </c>
    </row>
    <row r="89" spans="1:19" ht="89.25">
      <c r="A89" s="19">
        <v>79</v>
      </c>
      <c r="B89" s="18" t="s">
        <v>3517</v>
      </c>
      <c r="C89" s="104" t="s">
        <v>30</v>
      </c>
      <c r="E89" s="102" t="s">
        <v>3375</v>
      </c>
      <c r="F89" s="99" t="s">
        <v>3396</v>
      </c>
      <c r="G89" s="99" t="s">
        <v>3513</v>
      </c>
      <c r="H89" s="99" t="s">
        <v>3512</v>
      </c>
      <c r="I89" s="99" t="s">
        <v>3516</v>
      </c>
      <c r="J89" s="100">
        <v>100</v>
      </c>
      <c r="K89" s="100">
        <v>0</v>
      </c>
      <c r="L89" s="100">
        <v>0</v>
      </c>
      <c r="M89" s="100" t="s">
        <v>3510</v>
      </c>
      <c r="N89" s="100">
        <v>274</v>
      </c>
      <c r="O89" s="100">
        <v>0</v>
      </c>
      <c r="P89" s="100">
        <v>100</v>
      </c>
      <c r="Q89" s="100">
        <v>100</v>
      </c>
      <c r="R89" s="100">
        <v>0</v>
      </c>
      <c r="S89" s="100" t="s">
        <v>3515</v>
      </c>
    </row>
    <row r="90" spans="1:19" ht="89.25">
      <c r="A90" s="19">
        <v>80</v>
      </c>
      <c r="B90" s="18" t="s">
        <v>3514</v>
      </c>
      <c r="C90" s="104" t="s">
        <v>30</v>
      </c>
      <c r="E90" s="102" t="s">
        <v>3375</v>
      </c>
      <c r="F90" s="99" t="s">
        <v>3396</v>
      </c>
      <c r="G90" s="99" t="s">
        <v>3513</v>
      </c>
      <c r="H90" s="99" t="s">
        <v>3512</v>
      </c>
      <c r="I90" s="99" t="s">
        <v>3511</v>
      </c>
      <c r="J90" s="100">
        <v>100</v>
      </c>
      <c r="K90" s="100">
        <v>0</v>
      </c>
      <c r="L90" s="100">
        <v>0</v>
      </c>
      <c r="M90" s="100" t="s">
        <v>3510</v>
      </c>
      <c r="N90" s="100">
        <v>320</v>
      </c>
      <c r="O90" s="100">
        <v>0</v>
      </c>
      <c r="P90" s="100">
        <v>100</v>
      </c>
      <c r="Q90" s="100">
        <v>100</v>
      </c>
      <c r="R90" s="100">
        <v>0</v>
      </c>
      <c r="S90" s="100" t="s">
        <v>3509</v>
      </c>
    </row>
    <row r="91" spans="1:19" ht="153">
      <c r="A91" s="19">
        <v>81</v>
      </c>
      <c r="B91" s="18" t="s">
        <v>3508</v>
      </c>
      <c r="C91" s="104" t="s">
        <v>30</v>
      </c>
      <c r="E91" s="102" t="s">
        <v>3375</v>
      </c>
      <c r="F91" s="99" t="s">
        <v>3494</v>
      </c>
      <c r="G91" s="99" t="s">
        <v>3504</v>
      </c>
      <c r="H91" s="99" t="s">
        <v>3492</v>
      </c>
      <c r="I91" s="99" t="s">
        <v>3492</v>
      </c>
      <c r="J91" s="100">
        <v>100</v>
      </c>
      <c r="K91" s="100" t="s">
        <v>3507</v>
      </c>
      <c r="L91" s="103">
        <v>38065514</v>
      </c>
      <c r="M91" s="100" t="s">
        <v>3451</v>
      </c>
      <c r="N91" s="100">
        <v>362</v>
      </c>
      <c r="O91" s="103">
        <v>38065514</v>
      </c>
      <c r="P91" s="100">
        <v>100</v>
      </c>
      <c r="Q91" s="100">
        <v>100</v>
      </c>
      <c r="R91" s="100">
        <v>0</v>
      </c>
      <c r="S91" s="100" t="s">
        <v>3506</v>
      </c>
    </row>
    <row r="92" spans="1:19" ht="153">
      <c r="A92" s="19">
        <v>82</v>
      </c>
      <c r="B92" s="18" t="s">
        <v>3505</v>
      </c>
      <c r="C92" s="104" t="s">
        <v>30</v>
      </c>
      <c r="E92" s="102" t="s">
        <v>3375</v>
      </c>
      <c r="F92" s="99" t="s">
        <v>3494</v>
      </c>
      <c r="G92" s="99" t="s">
        <v>3504</v>
      </c>
      <c r="H92" s="99" t="s">
        <v>3492</v>
      </c>
      <c r="I92" s="99" t="s">
        <v>3503</v>
      </c>
      <c r="J92" s="100">
        <v>100</v>
      </c>
      <c r="K92" s="100">
        <v>0</v>
      </c>
      <c r="L92" s="100">
        <v>0</v>
      </c>
      <c r="M92" s="100" t="s">
        <v>3451</v>
      </c>
      <c r="N92" s="100">
        <v>351</v>
      </c>
      <c r="O92" s="100">
        <v>0</v>
      </c>
      <c r="P92" s="100">
        <v>100</v>
      </c>
      <c r="Q92" s="100">
        <v>100</v>
      </c>
      <c r="R92" s="100">
        <v>0</v>
      </c>
      <c r="S92" s="100" t="s">
        <v>3502</v>
      </c>
    </row>
    <row r="93" spans="1:19" ht="153">
      <c r="A93" s="19">
        <v>83</v>
      </c>
      <c r="B93" s="18" t="s">
        <v>3501</v>
      </c>
      <c r="C93" s="104" t="s">
        <v>30</v>
      </c>
      <c r="E93" s="102" t="s">
        <v>3375</v>
      </c>
      <c r="F93" s="99" t="s">
        <v>3494</v>
      </c>
      <c r="G93" s="99" t="s">
        <v>3493</v>
      </c>
      <c r="H93" s="99" t="s">
        <v>3492</v>
      </c>
      <c r="I93" s="99" t="s">
        <v>3500</v>
      </c>
      <c r="J93" s="100">
        <v>100</v>
      </c>
      <c r="K93" s="100">
        <v>0</v>
      </c>
      <c r="L93" s="100">
        <v>0</v>
      </c>
      <c r="M93" s="100" t="s">
        <v>3451</v>
      </c>
      <c r="N93" s="100">
        <v>332</v>
      </c>
      <c r="O93" s="100">
        <v>0</v>
      </c>
      <c r="P93" s="100">
        <v>100</v>
      </c>
      <c r="Q93" s="100">
        <v>100</v>
      </c>
      <c r="R93" s="100">
        <v>0</v>
      </c>
      <c r="S93" s="100" t="s">
        <v>3499</v>
      </c>
    </row>
    <row r="94" spans="1:19" ht="153">
      <c r="A94" s="19">
        <v>84</v>
      </c>
      <c r="B94" s="18" t="s">
        <v>3498</v>
      </c>
      <c r="C94" s="104" t="s">
        <v>30</v>
      </c>
      <c r="E94" s="102" t="s">
        <v>3375</v>
      </c>
      <c r="F94" s="99" t="s">
        <v>3494</v>
      </c>
      <c r="G94" s="99" t="s">
        <v>3493</v>
      </c>
      <c r="H94" s="99" t="s">
        <v>3492</v>
      </c>
      <c r="I94" s="99" t="s">
        <v>3497</v>
      </c>
      <c r="J94" s="100">
        <v>100</v>
      </c>
      <c r="K94" s="100">
        <v>0</v>
      </c>
      <c r="L94" s="100">
        <v>0</v>
      </c>
      <c r="M94" s="100" t="s">
        <v>3451</v>
      </c>
      <c r="N94" s="100">
        <v>91</v>
      </c>
      <c r="O94" s="100">
        <v>0</v>
      </c>
      <c r="P94" s="100">
        <v>100</v>
      </c>
      <c r="Q94" s="100">
        <v>100</v>
      </c>
      <c r="R94" s="100">
        <v>0</v>
      </c>
      <c r="S94" s="100" t="s">
        <v>3496</v>
      </c>
    </row>
    <row r="95" spans="1:19" ht="153">
      <c r="A95" s="19">
        <v>85</v>
      </c>
      <c r="B95" s="18" t="s">
        <v>3495</v>
      </c>
      <c r="C95" s="104" t="s">
        <v>30</v>
      </c>
      <c r="E95" s="102" t="s">
        <v>3375</v>
      </c>
      <c r="F95" s="99" t="s">
        <v>3494</v>
      </c>
      <c r="G95" s="99" t="s">
        <v>3493</v>
      </c>
      <c r="H95" s="99" t="s">
        <v>3492</v>
      </c>
      <c r="I95" s="99" t="s">
        <v>3491</v>
      </c>
      <c r="J95" s="100">
        <v>100</v>
      </c>
      <c r="K95" s="100">
        <v>0</v>
      </c>
      <c r="L95" s="100">
        <v>0</v>
      </c>
      <c r="M95" s="100" t="s">
        <v>3451</v>
      </c>
      <c r="N95" s="100">
        <v>362</v>
      </c>
      <c r="O95" s="100">
        <v>0</v>
      </c>
      <c r="P95" s="100">
        <v>100</v>
      </c>
      <c r="Q95" s="100">
        <v>100</v>
      </c>
      <c r="R95" s="100">
        <v>0</v>
      </c>
      <c r="S95" s="100" t="s">
        <v>3490</v>
      </c>
    </row>
    <row r="96" spans="1:19" ht="102">
      <c r="A96" s="19">
        <v>86</v>
      </c>
      <c r="B96" s="18" t="s">
        <v>3489</v>
      </c>
      <c r="C96" s="104" t="s">
        <v>30</v>
      </c>
      <c r="E96" s="102" t="s">
        <v>3375</v>
      </c>
      <c r="F96" s="99" t="s">
        <v>3396</v>
      </c>
      <c r="G96" s="99" t="s">
        <v>3454</v>
      </c>
      <c r="H96" s="99" t="s">
        <v>3453</v>
      </c>
      <c r="I96" s="99" t="s">
        <v>3453</v>
      </c>
      <c r="J96" s="100">
        <v>100</v>
      </c>
      <c r="K96" s="100">
        <v>0</v>
      </c>
      <c r="L96" s="100">
        <v>0</v>
      </c>
      <c r="M96" s="100" t="s">
        <v>3451</v>
      </c>
      <c r="N96" s="100">
        <v>364</v>
      </c>
      <c r="O96" s="100">
        <v>0</v>
      </c>
      <c r="P96" s="100">
        <v>100</v>
      </c>
      <c r="Q96" s="100">
        <v>100</v>
      </c>
      <c r="R96" s="100">
        <v>0</v>
      </c>
      <c r="S96" s="100" t="s">
        <v>3377</v>
      </c>
    </row>
    <row r="97" spans="1:19" ht="102">
      <c r="A97" s="19">
        <v>87</v>
      </c>
      <c r="B97" s="18" t="s">
        <v>3488</v>
      </c>
      <c r="C97" s="104" t="s">
        <v>30</v>
      </c>
      <c r="E97" s="102" t="s">
        <v>3375</v>
      </c>
      <c r="F97" s="99" t="s">
        <v>3396</v>
      </c>
      <c r="G97" s="99" t="s">
        <v>3454</v>
      </c>
      <c r="H97" s="99" t="s">
        <v>3453</v>
      </c>
      <c r="I97" s="99" t="s">
        <v>3487</v>
      </c>
      <c r="J97" s="100">
        <v>100</v>
      </c>
      <c r="K97" s="100">
        <v>0</v>
      </c>
      <c r="L97" s="100">
        <v>0</v>
      </c>
      <c r="M97" s="100" t="s">
        <v>3451</v>
      </c>
      <c r="N97" s="100">
        <v>322</v>
      </c>
      <c r="O97" s="100">
        <v>0</v>
      </c>
      <c r="P97" s="100">
        <v>100</v>
      </c>
      <c r="Q97" s="100">
        <v>100</v>
      </c>
      <c r="R97" s="100">
        <v>0</v>
      </c>
      <c r="S97" s="100" t="s">
        <v>3486</v>
      </c>
    </row>
    <row r="98" spans="1:19" ht="89.25">
      <c r="A98" s="19">
        <v>88</v>
      </c>
      <c r="B98" s="18" t="s">
        <v>3485</v>
      </c>
      <c r="C98" s="104" t="s">
        <v>30</v>
      </c>
      <c r="E98" s="102" t="s">
        <v>3375</v>
      </c>
      <c r="F98" s="99" t="s">
        <v>3396</v>
      </c>
      <c r="G98" s="99" t="s">
        <v>3454</v>
      </c>
      <c r="H98" s="99" t="s">
        <v>3453</v>
      </c>
      <c r="I98" s="99" t="s">
        <v>3484</v>
      </c>
      <c r="J98" s="100">
        <v>100</v>
      </c>
      <c r="K98" s="100">
        <v>0</v>
      </c>
      <c r="L98" s="100">
        <v>0</v>
      </c>
      <c r="M98" s="100" t="s">
        <v>3451</v>
      </c>
      <c r="N98" s="100">
        <v>322</v>
      </c>
      <c r="O98" s="100">
        <v>0</v>
      </c>
      <c r="P98" s="100">
        <v>100</v>
      </c>
      <c r="Q98" s="100">
        <v>100</v>
      </c>
      <c r="R98" s="100">
        <v>0</v>
      </c>
      <c r="S98" s="100" t="s">
        <v>3483</v>
      </c>
    </row>
    <row r="99" spans="1:19" ht="89.25">
      <c r="A99" s="19">
        <v>89</v>
      </c>
      <c r="B99" s="18" t="s">
        <v>3482</v>
      </c>
      <c r="C99" s="104" t="s">
        <v>30</v>
      </c>
      <c r="E99" s="102" t="s">
        <v>3375</v>
      </c>
      <c r="F99" s="99" t="s">
        <v>3396</v>
      </c>
      <c r="G99" s="99" t="s">
        <v>3454</v>
      </c>
      <c r="H99" s="99" t="s">
        <v>3453</v>
      </c>
      <c r="I99" s="99" t="s">
        <v>3481</v>
      </c>
      <c r="J99" s="100">
        <v>100</v>
      </c>
      <c r="K99" s="100">
        <v>0</v>
      </c>
      <c r="L99" s="100">
        <v>0</v>
      </c>
      <c r="M99" s="100" t="s">
        <v>3451</v>
      </c>
      <c r="N99" s="100">
        <v>322</v>
      </c>
      <c r="O99" s="100">
        <v>0</v>
      </c>
      <c r="P99" s="100">
        <v>100</v>
      </c>
      <c r="Q99" s="100">
        <v>100</v>
      </c>
      <c r="R99" s="100">
        <v>0</v>
      </c>
      <c r="S99" s="100" t="s">
        <v>3480</v>
      </c>
    </row>
    <row r="100" spans="1:19" ht="89.25">
      <c r="A100" s="19">
        <v>90</v>
      </c>
      <c r="B100" s="18" t="s">
        <v>3479</v>
      </c>
      <c r="C100" s="104" t="s">
        <v>30</v>
      </c>
      <c r="E100" s="102" t="s">
        <v>3375</v>
      </c>
      <c r="F100" s="99" t="s">
        <v>3396</v>
      </c>
      <c r="G100" s="99" t="s">
        <v>3454</v>
      </c>
      <c r="H100" s="99" t="s">
        <v>3453</v>
      </c>
      <c r="I100" s="99" t="s">
        <v>3478</v>
      </c>
      <c r="J100" s="100">
        <v>100</v>
      </c>
      <c r="K100" s="100">
        <v>0</v>
      </c>
      <c r="L100" s="100">
        <v>0</v>
      </c>
      <c r="M100" s="100" t="s">
        <v>3451</v>
      </c>
      <c r="N100" s="100">
        <v>322</v>
      </c>
      <c r="O100" s="100">
        <v>0</v>
      </c>
      <c r="P100" s="100">
        <v>100</v>
      </c>
      <c r="Q100" s="100">
        <v>100</v>
      </c>
      <c r="R100" s="100">
        <v>0</v>
      </c>
      <c r="S100" s="100" t="s">
        <v>3477</v>
      </c>
    </row>
    <row r="101" spans="1:19" ht="89.25">
      <c r="A101" s="19">
        <v>91</v>
      </c>
      <c r="B101" s="18" t="s">
        <v>3476</v>
      </c>
      <c r="C101" s="104" t="s">
        <v>30</v>
      </c>
      <c r="E101" s="102" t="s">
        <v>3375</v>
      </c>
      <c r="F101" s="99" t="s">
        <v>3396</v>
      </c>
      <c r="G101" s="99" t="s">
        <v>3454</v>
      </c>
      <c r="H101" s="99" t="s">
        <v>3453</v>
      </c>
      <c r="I101" s="99" t="s">
        <v>3475</v>
      </c>
      <c r="J101" s="100">
        <v>100</v>
      </c>
      <c r="K101" s="100">
        <v>0</v>
      </c>
      <c r="L101" s="100">
        <v>0</v>
      </c>
      <c r="M101" s="100" t="s">
        <v>3451</v>
      </c>
      <c r="N101" s="100">
        <v>322</v>
      </c>
      <c r="O101" s="100">
        <v>0</v>
      </c>
      <c r="P101" s="100">
        <v>100</v>
      </c>
      <c r="Q101" s="100">
        <v>100</v>
      </c>
      <c r="R101" s="100">
        <v>0</v>
      </c>
      <c r="S101" s="100" t="s">
        <v>3474</v>
      </c>
    </row>
    <row r="102" spans="1:19" ht="89.25">
      <c r="A102" s="19">
        <v>92</v>
      </c>
      <c r="B102" s="18" t="s">
        <v>3473</v>
      </c>
      <c r="C102" s="104" t="s">
        <v>30</v>
      </c>
      <c r="E102" s="102" t="s">
        <v>3375</v>
      </c>
      <c r="F102" s="99" t="s">
        <v>3396</v>
      </c>
      <c r="G102" s="99" t="s">
        <v>3454</v>
      </c>
      <c r="H102" s="99" t="s">
        <v>3453</v>
      </c>
      <c r="I102" s="99" t="s">
        <v>3472</v>
      </c>
      <c r="J102" s="100">
        <v>100</v>
      </c>
      <c r="K102" s="100">
        <v>0</v>
      </c>
      <c r="L102" s="100">
        <v>0</v>
      </c>
      <c r="M102" s="100" t="s">
        <v>3451</v>
      </c>
      <c r="N102" s="100">
        <v>322</v>
      </c>
      <c r="O102" s="100">
        <v>0</v>
      </c>
      <c r="P102" s="100">
        <v>100</v>
      </c>
      <c r="Q102" s="100">
        <v>100</v>
      </c>
      <c r="R102" s="100">
        <v>0</v>
      </c>
      <c r="S102" s="100" t="s">
        <v>3471</v>
      </c>
    </row>
    <row r="103" spans="1:19" ht="89.25">
      <c r="A103" s="19">
        <v>93</v>
      </c>
      <c r="B103" s="18" t="s">
        <v>3470</v>
      </c>
      <c r="C103" s="104" t="s">
        <v>30</v>
      </c>
      <c r="E103" s="102" t="s">
        <v>3375</v>
      </c>
      <c r="F103" s="99" t="s">
        <v>3396</v>
      </c>
      <c r="G103" s="99" t="s">
        <v>3454</v>
      </c>
      <c r="H103" s="99" t="s">
        <v>3453</v>
      </c>
      <c r="I103" s="99" t="s">
        <v>3469</v>
      </c>
      <c r="J103" s="100">
        <v>100</v>
      </c>
      <c r="K103" s="100">
        <v>0</v>
      </c>
      <c r="L103" s="100">
        <v>0</v>
      </c>
      <c r="M103" s="100" t="s">
        <v>3451</v>
      </c>
      <c r="N103" s="100">
        <v>322</v>
      </c>
      <c r="O103" s="100">
        <v>0</v>
      </c>
      <c r="P103" s="100">
        <v>100</v>
      </c>
      <c r="Q103" s="100">
        <v>100</v>
      </c>
      <c r="R103" s="100">
        <v>0</v>
      </c>
      <c r="S103" s="100" t="s">
        <v>3468</v>
      </c>
    </row>
    <row r="104" spans="1:19" ht="89.25">
      <c r="A104" s="19">
        <v>94</v>
      </c>
      <c r="B104" s="18" t="s">
        <v>3467</v>
      </c>
      <c r="C104" s="104" t="s">
        <v>30</v>
      </c>
      <c r="E104" s="102" t="s">
        <v>3375</v>
      </c>
      <c r="F104" s="99" t="s">
        <v>3396</v>
      </c>
      <c r="G104" s="99" t="s">
        <v>3454</v>
      </c>
      <c r="H104" s="99" t="s">
        <v>3453</v>
      </c>
      <c r="I104" s="99" t="s">
        <v>3466</v>
      </c>
      <c r="J104" s="100">
        <v>100</v>
      </c>
      <c r="K104" s="100">
        <v>0</v>
      </c>
      <c r="L104" s="100">
        <v>0</v>
      </c>
      <c r="M104" s="100" t="s">
        <v>3451</v>
      </c>
      <c r="N104" s="100">
        <v>322</v>
      </c>
      <c r="O104" s="100">
        <v>0</v>
      </c>
      <c r="P104" s="100">
        <v>100</v>
      </c>
      <c r="Q104" s="100">
        <v>100</v>
      </c>
      <c r="R104" s="100">
        <v>0</v>
      </c>
      <c r="S104" s="100" t="s">
        <v>3465</v>
      </c>
    </row>
    <row r="105" spans="1:19" ht="89.25">
      <c r="A105" s="19">
        <v>95</v>
      </c>
      <c r="B105" s="18" t="s">
        <v>3464</v>
      </c>
      <c r="C105" s="104" t="s">
        <v>30</v>
      </c>
      <c r="E105" s="102" t="s">
        <v>3375</v>
      </c>
      <c r="F105" s="99" t="s">
        <v>3396</v>
      </c>
      <c r="G105" s="99" t="s">
        <v>3454</v>
      </c>
      <c r="H105" s="99" t="s">
        <v>3453</v>
      </c>
      <c r="I105" s="99" t="s">
        <v>3463</v>
      </c>
      <c r="J105" s="100">
        <v>100</v>
      </c>
      <c r="K105" s="100">
        <v>0</v>
      </c>
      <c r="L105" s="100">
        <v>0</v>
      </c>
      <c r="M105" s="100" t="s">
        <v>3451</v>
      </c>
      <c r="N105" s="100">
        <v>322</v>
      </c>
      <c r="O105" s="100">
        <v>0</v>
      </c>
      <c r="P105" s="100">
        <v>100</v>
      </c>
      <c r="Q105" s="100">
        <v>100</v>
      </c>
      <c r="R105" s="100">
        <v>0</v>
      </c>
      <c r="S105" s="100" t="s">
        <v>3462</v>
      </c>
    </row>
    <row r="106" spans="1:19" ht="89.25">
      <c r="A106" s="19">
        <v>96</v>
      </c>
      <c r="B106" s="18" t="s">
        <v>3461</v>
      </c>
      <c r="C106" s="104" t="s">
        <v>30</v>
      </c>
      <c r="E106" s="102" t="s">
        <v>3375</v>
      </c>
      <c r="F106" s="99" t="s">
        <v>3396</v>
      </c>
      <c r="G106" s="99" t="s">
        <v>3454</v>
      </c>
      <c r="H106" s="99" t="s">
        <v>3453</v>
      </c>
      <c r="I106" s="99" t="s">
        <v>3460</v>
      </c>
      <c r="J106" s="100">
        <v>100</v>
      </c>
      <c r="K106" s="100">
        <v>0</v>
      </c>
      <c r="L106" s="100">
        <v>0</v>
      </c>
      <c r="M106" s="100" t="s">
        <v>3451</v>
      </c>
      <c r="N106" s="100">
        <v>322</v>
      </c>
      <c r="O106" s="100">
        <v>0</v>
      </c>
      <c r="P106" s="100">
        <v>100</v>
      </c>
      <c r="Q106" s="100">
        <v>100</v>
      </c>
      <c r="R106" s="100">
        <v>0</v>
      </c>
      <c r="S106" s="100" t="s">
        <v>3459</v>
      </c>
    </row>
    <row r="107" spans="1:19" ht="153">
      <c r="A107" s="19">
        <v>97</v>
      </c>
      <c r="B107" s="18" t="s">
        <v>3458</v>
      </c>
      <c r="C107" s="104" t="s">
        <v>30</v>
      </c>
      <c r="E107" s="102" t="s">
        <v>3375</v>
      </c>
      <c r="F107" s="99" t="s">
        <v>3396</v>
      </c>
      <c r="G107" s="99" t="s">
        <v>3454</v>
      </c>
      <c r="H107" s="99" t="s">
        <v>3453</v>
      </c>
      <c r="I107" s="99" t="s">
        <v>3457</v>
      </c>
      <c r="J107" s="100">
        <v>100</v>
      </c>
      <c r="K107" s="100">
        <v>0</v>
      </c>
      <c r="L107" s="100">
        <v>0</v>
      </c>
      <c r="M107" s="100" t="s">
        <v>3451</v>
      </c>
      <c r="N107" s="100">
        <v>353</v>
      </c>
      <c r="O107" s="100">
        <v>0</v>
      </c>
      <c r="P107" s="100">
        <v>100</v>
      </c>
      <c r="Q107" s="100">
        <v>100</v>
      </c>
      <c r="R107" s="100">
        <v>0</v>
      </c>
      <c r="S107" s="100" t="s">
        <v>3456</v>
      </c>
    </row>
    <row r="108" spans="1:19" ht="216.75">
      <c r="A108" s="19">
        <v>98</v>
      </c>
      <c r="B108" s="18" t="s">
        <v>3455</v>
      </c>
      <c r="C108" s="104" t="s">
        <v>30</v>
      </c>
      <c r="E108" s="102" t="s">
        <v>3375</v>
      </c>
      <c r="F108" s="99" t="s">
        <v>3396</v>
      </c>
      <c r="G108" s="99" t="s">
        <v>3454</v>
      </c>
      <c r="H108" s="99" t="s">
        <v>3453</v>
      </c>
      <c r="I108" s="99" t="s">
        <v>3452</v>
      </c>
      <c r="J108" s="100">
        <v>100</v>
      </c>
      <c r="K108" s="100">
        <v>0</v>
      </c>
      <c r="L108" s="100">
        <v>0</v>
      </c>
      <c r="M108" s="100" t="s">
        <v>3451</v>
      </c>
      <c r="N108" s="100">
        <v>364</v>
      </c>
      <c r="O108" s="100">
        <v>0</v>
      </c>
      <c r="P108" s="100">
        <v>100</v>
      </c>
      <c r="Q108" s="100">
        <v>100</v>
      </c>
      <c r="R108" s="100">
        <v>0</v>
      </c>
      <c r="S108" s="100" t="s">
        <v>3450</v>
      </c>
    </row>
    <row r="109" spans="1:19" ht="127.5">
      <c r="A109" s="19">
        <v>99</v>
      </c>
      <c r="B109" s="18" t="s">
        <v>3449</v>
      </c>
      <c r="C109" s="104" t="s">
        <v>30</v>
      </c>
      <c r="E109" s="102" t="s">
        <v>3375</v>
      </c>
      <c r="F109" s="99" t="s">
        <v>3396</v>
      </c>
      <c r="G109" s="99" t="s">
        <v>3442</v>
      </c>
      <c r="H109" s="99" t="s">
        <v>3441</v>
      </c>
      <c r="I109" s="99" t="s">
        <v>3441</v>
      </c>
      <c r="J109" s="100">
        <v>100</v>
      </c>
      <c r="K109" s="100" t="s">
        <v>3448</v>
      </c>
      <c r="L109" s="100">
        <v>14191353718</v>
      </c>
      <c r="M109" s="100" t="s">
        <v>3392</v>
      </c>
      <c r="N109" s="100">
        <v>342</v>
      </c>
      <c r="O109" s="100">
        <v>0</v>
      </c>
      <c r="P109" s="103">
        <v>87</v>
      </c>
      <c r="Q109" s="103">
        <v>87</v>
      </c>
      <c r="R109" s="100" t="s">
        <v>3447</v>
      </c>
      <c r="S109" s="100" t="s">
        <v>3446</v>
      </c>
    </row>
    <row r="110" spans="1:19" ht="127.5">
      <c r="A110" s="19">
        <v>100</v>
      </c>
      <c r="B110" s="18" t="s">
        <v>3445</v>
      </c>
      <c r="C110" s="104" t="s">
        <v>30</v>
      </c>
      <c r="E110" s="102" t="s">
        <v>3375</v>
      </c>
      <c r="F110" s="99" t="s">
        <v>3396</v>
      </c>
      <c r="G110" s="99" t="s">
        <v>3442</v>
      </c>
      <c r="H110" s="99" t="s">
        <v>3441</v>
      </c>
      <c r="I110" s="99" t="s">
        <v>3444</v>
      </c>
      <c r="J110" s="100">
        <v>100</v>
      </c>
      <c r="K110" s="100">
        <v>0</v>
      </c>
      <c r="L110" s="100">
        <v>0</v>
      </c>
      <c r="M110" s="100" t="s">
        <v>3392</v>
      </c>
      <c r="N110" s="100">
        <v>342</v>
      </c>
      <c r="O110" s="100">
        <v>0</v>
      </c>
      <c r="P110" s="100">
        <v>85</v>
      </c>
      <c r="Q110" s="100">
        <v>85</v>
      </c>
      <c r="R110" s="100">
        <v>0</v>
      </c>
      <c r="S110" s="100" t="s">
        <v>3434</v>
      </c>
    </row>
    <row r="111" spans="1:19" ht="127.5">
      <c r="A111" s="19">
        <v>101</v>
      </c>
      <c r="B111" s="18" t="s">
        <v>3443</v>
      </c>
      <c r="C111" s="104" t="s">
        <v>30</v>
      </c>
      <c r="E111" s="102" t="s">
        <v>3375</v>
      </c>
      <c r="F111" s="99" t="s">
        <v>3396</v>
      </c>
      <c r="G111" s="99" t="s">
        <v>3442</v>
      </c>
      <c r="H111" s="99" t="s">
        <v>3441</v>
      </c>
      <c r="I111" s="99" t="s">
        <v>3440</v>
      </c>
      <c r="J111" s="100">
        <v>100</v>
      </c>
      <c r="K111" s="100">
        <v>0</v>
      </c>
      <c r="L111" s="100">
        <v>0</v>
      </c>
      <c r="M111" s="100" t="s">
        <v>3392</v>
      </c>
      <c r="N111" s="100">
        <v>342</v>
      </c>
      <c r="O111" s="100">
        <v>0</v>
      </c>
      <c r="P111" s="100">
        <v>88</v>
      </c>
      <c r="Q111" s="100">
        <v>88</v>
      </c>
      <c r="R111" s="100">
        <v>0</v>
      </c>
      <c r="S111" s="100" t="s">
        <v>3429</v>
      </c>
    </row>
    <row r="112" spans="1:19" ht="89.25">
      <c r="A112" s="19">
        <v>102</v>
      </c>
      <c r="B112" s="18" t="s">
        <v>3439</v>
      </c>
      <c r="C112" s="104" t="s">
        <v>30</v>
      </c>
      <c r="E112" s="102" t="s">
        <v>3375</v>
      </c>
      <c r="F112" s="99" t="s">
        <v>3396</v>
      </c>
      <c r="G112" s="99" t="s">
        <v>3432</v>
      </c>
      <c r="H112" s="99" t="s">
        <v>3431</v>
      </c>
      <c r="I112" s="99" t="s">
        <v>3431</v>
      </c>
      <c r="J112" s="100">
        <v>100</v>
      </c>
      <c r="K112" s="100" t="s">
        <v>3438</v>
      </c>
      <c r="L112" s="100">
        <v>2881294392</v>
      </c>
      <c r="M112" s="100" t="s">
        <v>3392</v>
      </c>
      <c r="N112" s="100">
        <v>247</v>
      </c>
      <c r="O112" s="100">
        <v>2743601270</v>
      </c>
      <c r="P112" s="100">
        <v>100</v>
      </c>
      <c r="Q112" s="100">
        <v>100</v>
      </c>
      <c r="R112" s="100">
        <v>0</v>
      </c>
      <c r="S112" s="100" t="s">
        <v>3437</v>
      </c>
    </row>
    <row r="113" spans="1:19" ht="89.25">
      <c r="A113" s="19">
        <v>103</v>
      </c>
      <c r="B113" s="18" t="s">
        <v>3436</v>
      </c>
      <c r="C113" s="104" t="s">
        <v>30</v>
      </c>
      <c r="E113" s="102" t="s">
        <v>3375</v>
      </c>
      <c r="F113" s="99" t="s">
        <v>3396</v>
      </c>
      <c r="G113" s="99" t="s">
        <v>3432</v>
      </c>
      <c r="H113" s="99" t="s">
        <v>3431</v>
      </c>
      <c r="I113" s="99" t="s">
        <v>3435</v>
      </c>
      <c r="J113" s="100">
        <v>100</v>
      </c>
      <c r="K113" s="100">
        <v>0</v>
      </c>
      <c r="L113" s="100">
        <v>0</v>
      </c>
      <c r="M113" s="100" t="s">
        <v>3392</v>
      </c>
      <c r="N113" s="100">
        <v>89</v>
      </c>
      <c r="O113" s="100">
        <v>0</v>
      </c>
      <c r="P113" s="100">
        <v>100</v>
      </c>
      <c r="Q113" s="100">
        <v>100</v>
      </c>
      <c r="R113" s="100">
        <v>0</v>
      </c>
      <c r="S113" s="100" t="s">
        <v>3434</v>
      </c>
    </row>
    <row r="114" spans="1:19" ht="89.25">
      <c r="A114" s="19">
        <v>104</v>
      </c>
      <c r="B114" s="18" t="s">
        <v>3433</v>
      </c>
      <c r="C114" s="104" t="s">
        <v>30</v>
      </c>
      <c r="E114" s="102" t="s">
        <v>3375</v>
      </c>
      <c r="F114" s="99" t="s">
        <v>3396</v>
      </c>
      <c r="G114" s="99" t="s">
        <v>3432</v>
      </c>
      <c r="H114" s="99" t="s">
        <v>3431</v>
      </c>
      <c r="I114" s="99" t="s">
        <v>3430</v>
      </c>
      <c r="J114" s="100">
        <v>100</v>
      </c>
      <c r="K114" s="100">
        <v>0</v>
      </c>
      <c r="L114" s="100">
        <v>0</v>
      </c>
      <c r="M114" s="100" t="s">
        <v>3392</v>
      </c>
      <c r="N114" s="100">
        <v>118</v>
      </c>
      <c r="O114" s="100">
        <v>0</v>
      </c>
      <c r="P114" s="100">
        <v>100</v>
      </c>
      <c r="Q114" s="100">
        <v>100</v>
      </c>
      <c r="R114" s="100">
        <v>0</v>
      </c>
      <c r="S114" s="100" t="s">
        <v>3429</v>
      </c>
    </row>
    <row r="115" spans="1:19" ht="102">
      <c r="A115" s="19">
        <v>105</v>
      </c>
      <c r="B115" s="18" t="s">
        <v>3428</v>
      </c>
      <c r="C115" s="104" t="s">
        <v>30</v>
      </c>
      <c r="E115" s="102" t="s">
        <v>3375</v>
      </c>
      <c r="F115" s="99" t="s">
        <v>3396</v>
      </c>
      <c r="G115" s="99" t="s">
        <v>3395</v>
      </c>
      <c r="H115" s="99" t="s">
        <v>3394</v>
      </c>
      <c r="I115" s="99" t="s">
        <v>3394</v>
      </c>
      <c r="J115" s="100">
        <v>100</v>
      </c>
      <c r="K115" s="100">
        <v>0</v>
      </c>
      <c r="L115" s="100">
        <v>0</v>
      </c>
      <c r="M115" s="100" t="s">
        <v>3392</v>
      </c>
      <c r="N115" s="100">
        <v>312</v>
      </c>
      <c r="O115" s="100">
        <v>0</v>
      </c>
      <c r="P115" s="100">
        <v>100</v>
      </c>
      <c r="Q115" s="100">
        <v>100</v>
      </c>
      <c r="R115" s="100">
        <v>0</v>
      </c>
      <c r="S115" s="100" t="s">
        <v>3377</v>
      </c>
    </row>
    <row r="116" spans="1:19" ht="89.25">
      <c r="A116" s="19">
        <v>106</v>
      </c>
      <c r="B116" s="18" t="s">
        <v>3427</v>
      </c>
      <c r="C116" s="104" t="s">
        <v>30</v>
      </c>
      <c r="E116" s="102" t="s">
        <v>3375</v>
      </c>
      <c r="F116" s="99" t="s">
        <v>3396</v>
      </c>
      <c r="G116" s="99" t="s">
        <v>3395</v>
      </c>
      <c r="H116" s="99" t="s">
        <v>3394</v>
      </c>
      <c r="I116" s="99" t="s">
        <v>3426</v>
      </c>
      <c r="J116" s="100">
        <v>100</v>
      </c>
      <c r="K116" s="100">
        <v>0</v>
      </c>
      <c r="L116" s="100">
        <v>0</v>
      </c>
      <c r="M116" s="100" t="s">
        <v>3392</v>
      </c>
      <c r="N116" s="100">
        <v>7</v>
      </c>
      <c r="O116" s="100">
        <v>0</v>
      </c>
      <c r="P116" s="100">
        <v>100</v>
      </c>
      <c r="Q116" s="100">
        <v>100</v>
      </c>
      <c r="R116" s="100">
        <v>0</v>
      </c>
      <c r="S116" s="100" t="s">
        <v>3425</v>
      </c>
    </row>
    <row r="117" spans="1:19" ht="89.25">
      <c r="A117" s="19">
        <v>107</v>
      </c>
      <c r="B117" s="18" t="s">
        <v>3424</v>
      </c>
      <c r="C117" s="104" t="s">
        <v>30</v>
      </c>
      <c r="E117" s="102" t="s">
        <v>3375</v>
      </c>
      <c r="F117" s="99" t="s">
        <v>3396</v>
      </c>
      <c r="G117" s="99" t="s">
        <v>3395</v>
      </c>
      <c r="H117" s="99" t="s">
        <v>3394</v>
      </c>
      <c r="I117" s="99" t="s">
        <v>3423</v>
      </c>
      <c r="J117" s="100">
        <v>100</v>
      </c>
      <c r="K117" s="100">
        <v>0</v>
      </c>
      <c r="L117" s="100">
        <v>0</v>
      </c>
      <c r="M117" s="100" t="s">
        <v>3392</v>
      </c>
      <c r="N117" s="100">
        <v>7</v>
      </c>
      <c r="O117" s="100">
        <v>0</v>
      </c>
      <c r="P117" s="100">
        <v>100</v>
      </c>
      <c r="Q117" s="100">
        <v>100</v>
      </c>
      <c r="R117" s="100">
        <v>0</v>
      </c>
      <c r="S117" s="100" t="s">
        <v>3422</v>
      </c>
    </row>
    <row r="118" spans="1:19" ht="89.25">
      <c r="A118" s="19">
        <v>108</v>
      </c>
      <c r="B118" s="18" t="s">
        <v>3421</v>
      </c>
      <c r="C118" s="104" t="s">
        <v>30</v>
      </c>
      <c r="E118" s="102" t="s">
        <v>3375</v>
      </c>
      <c r="F118" s="99" t="s">
        <v>3396</v>
      </c>
      <c r="G118" s="99" t="s">
        <v>3395</v>
      </c>
      <c r="H118" s="99" t="s">
        <v>3394</v>
      </c>
      <c r="I118" s="99" t="s">
        <v>3420</v>
      </c>
      <c r="J118" s="100">
        <v>100</v>
      </c>
      <c r="K118" s="100">
        <v>0</v>
      </c>
      <c r="L118" s="100">
        <v>0</v>
      </c>
      <c r="M118" s="100" t="s">
        <v>3392</v>
      </c>
      <c r="N118" s="100">
        <v>299</v>
      </c>
      <c r="O118" s="100">
        <v>0</v>
      </c>
      <c r="P118" s="100">
        <v>100</v>
      </c>
      <c r="Q118" s="100">
        <v>100</v>
      </c>
      <c r="R118" s="100">
        <v>0</v>
      </c>
      <c r="S118" s="100" t="s">
        <v>3419</v>
      </c>
    </row>
    <row r="119" spans="1:19" ht="89.25">
      <c r="A119" s="19">
        <v>109</v>
      </c>
      <c r="B119" s="18" t="s">
        <v>3418</v>
      </c>
      <c r="C119" s="104" t="s">
        <v>30</v>
      </c>
      <c r="E119" s="102" t="s">
        <v>3375</v>
      </c>
      <c r="F119" s="99" t="s">
        <v>3396</v>
      </c>
      <c r="G119" s="99" t="s">
        <v>3395</v>
      </c>
      <c r="H119" s="99" t="s">
        <v>3394</v>
      </c>
      <c r="I119" s="99" t="s">
        <v>3417</v>
      </c>
      <c r="J119" s="100">
        <v>100</v>
      </c>
      <c r="K119" s="100">
        <v>0</v>
      </c>
      <c r="L119" s="100">
        <v>0</v>
      </c>
      <c r="M119" s="100" t="s">
        <v>3392</v>
      </c>
      <c r="N119" s="100">
        <v>7</v>
      </c>
      <c r="O119" s="100">
        <v>0</v>
      </c>
      <c r="P119" s="100">
        <v>100</v>
      </c>
      <c r="Q119" s="100">
        <v>100</v>
      </c>
      <c r="R119" s="100">
        <v>0</v>
      </c>
      <c r="S119" s="100" t="s">
        <v>3416</v>
      </c>
    </row>
    <row r="120" spans="1:19" ht="89.25">
      <c r="A120" s="19">
        <v>110</v>
      </c>
      <c r="B120" s="18" t="s">
        <v>3415</v>
      </c>
      <c r="C120" s="104" t="s">
        <v>30</v>
      </c>
      <c r="E120" s="102" t="s">
        <v>3375</v>
      </c>
      <c r="F120" s="99" t="s">
        <v>3396</v>
      </c>
      <c r="G120" s="99" t="s">
        <v>3395</v>
      </c>
      <c r="H120" s="99" t="s">
        <v>3394</v>
      </c>
      <c r="I120" s="99" t="s">
        <v>3414</v>
      </c>
      <c r="J120" s="100">
        <v>100</v>
      </c>
      <c r="K120" s="100">
        <v>0</v>
      </c>
      <c r="L120" s="100">
        <v>0</v>
      </c>
      <c r="M120" s="100" t="s">
        <v>3392</v>
      </c>
      <c r="N120" s="100">
        <v>7</v>
      </c>
      <c r="O120" s="100">
        <v>0</v>
      </c>
      <c r="P120" s="100">
        <v>100</v>
      </c>
      <c r="Q120" s="100">
        <v>100</v>
      </c>
      <c r="R120" s="100">
        <v>0</v>
      </c>
      <c r="S120" s="100" t="s">
        <v>3413</v>
      </c>
    </row>
    <row r="121" spans="1:19" ht="89.25">
      <c r="A121" s="19">
        <v>111</v>
      </c>
      <c r="B121" s="18" t="s">
        <v>3412</v>
      </c>
      <c r="C121" s="104" t="s">
        <v>30</v>
      </c>
      <c r="E121" s="102" t="s">
        <v>3375</v>
      </c>
      <c r="F121" s="99" t="s">
        <v>3396</v>
      </c>
      <c r="G121" s="99" t="s">
        <v>3395</v>
      </c>
      <c r="H121" s="99" t="s">
        <v>3394</v>
      </c>
      <c r="I121" s="99" t="s">
        <v>3411</v>
      </c>
      <c r="J121" s="100">
        <v>100</v>
      </c>
      <c r="K121" s="100">
        <v>0</v>
      </c>
      <c r="L121" s="100">
        <v>0</v>
      </c>
      <c r="M121" s="100" t="s">
        <v>3392</v>
      </c>
      <c r="N121" s="100">
        <v>184</v>
      </c>
      <c r="O121" s="100">
        <v>0</v>
      </c>
      <c r="P121" s="100">
        <v>100</v>
      </c>
      <c r="Q121" s="100">
        <v>100</v>
      </c>
      <c r="R121" s="100">
        <v>0</v>
      </c>
      <c r="S121" s="100" t="s">
        <v>3410</v>
      </c>
    </row>
    <row r="122" spans="1:19" ht="89.25">
      <c r="A122" s="19">
        <v>112</v>
      </c>
      <c r="B122" s="18" t="s">
        <v>3409</v>
      </c>
      <c r="C122" s="104" t="s">
        <v>30</v>
      </c>
      <c r="E122" s="102" t="s">
        <v>3375</v>
      </c>
      <c r="F122" s="99" t="s">
        <v>3396</v>
      </c>
      <c r="G122" s="99" t="s">
        <v>3395</v>
      </c>
      <c r="H122" s="99" t="s">
        <v>3394</v>
      </c>
      <c r="I122" s="99" t="s">
        <v>3408</v>
      </c>
      <c r="J122" s="100">
        <v>100</v>
      </c>
      <c r="K122" s="100">
        <v>0</v>
      </c>
      <c r="L122" s="100">
        <v>0</v>
      </c>
      <c r="M122" s="100" t="s">
        <v>3392</v>
      </c>
      <c r="N122" s="100">
        <v>184</v>
      </c>
      <c r="O122" s="100">
        <v>0</v>
      </c>
      <c r="P122" s="100">
        <v>100</v>
      </c>
      <c r="Q122" s="100">
        <v>100</v>
      </c>
      <c r="R122" s="100">
        <v>0</v>
      </c>
      <c r="S122" s="100" t="s">
        <v>3407</v>
      </c>
    </row>
    <row r="123" spans="1:19" ht="89.25">
      <c r="A123" s="19">
        <v>113</v>
      </c>
      <c r="B123" s="18" t="s">
        <v>3406</v>
      </c>
      <c r="C123" s="104" t="s">
        <v>30</v>
      </c>
      <c r="E123" s="102" t="s">
        <v>3375</v>
      </c>
      <c r="F123" s="99" t="s">
        <v>3396</v>
      </c>
      <c r="G123" s="99" t="s">
        <v>3395</v>
      </c>
      <c r="H123" s="99" t="s">
        <v>3394</v>
      </c>
      <c r="I123" s="99" t="s">
        <v>3405</v>
      </c>
      <c r="J123" s="100">
        <v>100</v>
      </c>
      <c r="K123" s="100">
        <v>0</v>
      </c>
      <c r="L123" s="100">
        <v>0</v>
      </c>
      <c r="M123" s="100" t="s">
        <v>3392</v>
      </c>
      <c r="N123" s="100">
        <v>184</v>
      </c>
      <c r="O123" s="100">
        <v>0</v>
      </c>
      <c r="P123" s="100">
        <v>100</v>
      </c>
      <c r="Q123" s="100">
        <v>100</v>
      </c>
      <c r="R123" s="100">
        <v>0</v>
      </c>
      <c r="S123" s="100" t="s">
        <v>3404</v>
      </c>
    </row>
    <row r="124" spans="1:19" ht="89.25">
      <c r="A124" s="19">
        <v>114</v>
      </c>
      <c r="B124" s="18" t="s">
        <v>3403</v>
      </c>
      <c r="C124" s="104" t="s">
        <v>30</v>
      </c>
      <c r="E124" s="102" t="s">
        <v>3375</v>
      </c>
      <c r="F124" s="99" t="s">
        <v>3396</v>
      </c>
      <c r="G124" s="99" t="s">
        <v>3395</v>
      </c>
      <c r="H124" s="99" t="s">
        <v>3394</v>
      </c>
      <c r="I124" s="99" t="s">
        <v>3402</v>
      </c>
      <c r="J124" s="100">
        <v>100</v>
      </c>
      <c r="K124" s="100">
        <v>0</v>
      </c>
      <c r="L124" s="100">
        <v>0</v>
      </c>
      <c r="M124" s="100" t="s">
        <v>3392</v>
      </c>
      <c r="N124" s="100">
        <v>194</v>
      </c>
      <c r="O124" s="100">
        <v>0</v>
      </c>
      <c r="P124" s="100">
        <v>100</v>
      </c>
      <c r="Q124" s="100">
        <v>100</v>
      </c>
      <c r="R124" s="100">
        <v>0</v>
      </c>
      <c r="S124" s="100" t="s">
        <v>3401</v>
      </c>
    </row>
    <row r="125" spans="1:19" ht="89.25">
      <c r="A125" s="19">
        <v>115</v>
      </c>
      <c r="B125" s="18" t="s">
        <v>3400</v>
      </c>
      <c r="C125" s="104" t="s">
        <v>30</v>
      </c>
      <c r="E125" s="102" t="s">
        <v>3375</v>
      </c>
      <c r="F125" s="99" t="s">
        <v>3396</v>
      </c>
      <c r="G125" s="99" t="s">
        <v>3395</v>
      </c>
      <c r="H125" s="99" t="s">
        <v>3394</v>
      </c>
      <c r="I125" s="99" t="s">
        <v>3399</v>
      </c>
      <c r="J125" s="100">
        <v>100</v>
      </c>
      <c r="K125" s="100">
        <v>0</v>
      </c>
      <c r="L125" s="100">
        <v>0</v>
      </c>
      <c r="M125" s="100" t="s">
        <v>3392</v>
      </c>
      <c r="N125" s="100">
        <v>270</v>
      </c>
      <c r="O125" s="100">
        <v>0</v>
      </c>
      <c r="P125" s="100">
        <v>100</v>
      </c>
      <c r="Q125" s="100">
        <v>100</v>
      </c>
      <c r="R125" s="100">
        <v>0</v>
      </c>
      <c r="S125" s="100" t="s">
        <v>3398</v>
      </c>
    </row>
    <row r="126" spans="1:19" ht="89.25">
      <c r="A126" s="19">
        <v>116</v>
      </c>
      <c r="B126" s="18" t="s">
        <v>3397</v>
      </c>
      <c r="C126" s="104" t="s">
        <v>30</v>
      </c>
      <c r="E126" s="102" t="s">
        <v>3375</v>
      </c>
      <c r="F126" s="99" t="s">
        <v>3396</v>
      </c>
      <c r="G126" s="99" t="s">
        <v>3395</v>
      </c>
      <c r="H126" s="99" t="s">
        <v>3394</v>
      </c>
      <c r="I126" s="99" t="s">
        <v>3393</v>
      </c>
      <c r="J126" s="100">
        <v>100</v>
      </c>
      <c r="K126" s="100">
        <v>0</v>
      </c>
      <c r="L126" s="100">
        <v>0</v>
      </c>
      <c r="M126" s="100" t="s">
        <v>3392</v>
      </c>
      <c r="N126" s="100">
        <v>260</v>
      </c>
      <c r="O126" s="100">
        <v>0</v>
      </c>
      <c r="P126" s="100">
        <v>100</v>
      </c>
      <c r="Q126" s="100">
        <v>100</v>
      </c>
      <c r="R126" s="100">
        <v>0</v>
      </c>
      <c r="S126" s="100" t="s">
        <v>3391</v>
      </c>
    </row>
    <row r="127" spans="1:19" ht="63.75">
      <c r="A127" s="19">
        <v>117</v>
      </c>
      <c r="B127" s="18" t="s">
        <v>3390</v>
      </c>
      <c r="C127" s="104" t="s">
        <v>30</v>
      </c>
      <c r="E127" s="102" t="s">
        <v>3375</v>
      </c>
      <c r="F127" s="99" t="s">
        <v>3386</v>
      </c>
      <c r="G127" s="99" t="s">
        <v>3389</v>
      </c>
      <c r="H127" s="99" t="s">
        <v>3384</v>
      </c>
      <c r="I127" s="99" t="s">
        <v>3384</v>
      </c>
      <c r="J127" s="100">
        <v>100</v>
      </c>
      <c r="K127" s="100" t="s">
        <v>3382</v>
      </c>
      <c r="L127" s="100">
        <v>1551434954</v>
      </c>
      <c r="M127" s="100" t="s">
        <v>3381</v>
      </c>
      <c r="N127" s="100">
        <v>364</v>
      </c>
      <c r="O127" s="100">
        <v>1210579609</v>
      </c>
      <c r="P127" s="100">
        <v>100</v>
      </c>
      <c r="Q127" s="100">
        <v>100</v>
      </c>
      <c r="R127" s="100">
        <v>0</v>
      </c>
      <c r="S127" s="100" t="s">
        <v>3388</v>
      </c>
    </row>
    <row r="128" spans="1:19" ht="127.5">
      <c r="A128" s="19">
        <v>118</v>
      </c>
      <c r="B128" s="18" t="s">
        <v>3387</v>
      </c>
      <c r="C128" s="104" t="s">
        <v>30</v>
      </c>
      <c r="E128" s="102" t="s">
        <v>3375</v>
      </c>
      <c r="F128" s="99" t="s">
        <v>3386</v>
      </c>
      <c r="G128" s="99" t="s">
        <v>3385</v>
      </c>
      <c r="H128" s="99" t="s">
        <v>3384</v>
      </c>
      <c r="I128" s="99" t="s">
        <v>3383</v>
      </c>
      <c r="J128" s="100">
        <v>100</v>
      </c>
      <c r="K128" s="100" t="s">
        <v>3382</v>
      </c>
      <c r="L128" s="100">
        <v>1551434954</v>
      </c>
      <c r="M128" s="100" t="s">
        <v>3381</v>
      </c>
      <c r="N128" s="100">
        <v>364</v>
      </c>
      <c r="O128" s="100">
        <v>1210579609</v>
      </c>
      <c r="P128" s="100">
        <v>100</v>
      </c>
      <c r="Q128" s="100">
        <v>100</v>
      </c>
      <c r="R128" s="100">
        <v>0</v>
      </c>
      <c r="S128" s="100" t="s">
        <v>3380</v>
      </c>
    </row>
    <row r="129" spans="1:19" ht="127.5">
      <c r="A129" s="19">
        <v>119</v>
      </c>
      <c r="B129" s="18" t="s">
        <v>3379</v>
      </c>
      <c r="C129" s="104" t="s">
        <v>30</v>
      </c>
      <c r="E129" s="102" t="s">
        <v>3375</v>
      </c>
      <c r="F129" s="99" t="s">
        <v>3374</v>
      </c>
      <c r="G129" s="99" t="s">
        <v>3378</v>
      </c>
      <c r="H129" s="99" t="s">
        <v>3372</v>
      </c>
      <c r="I129" s="99" t="s">
        <v>3372</v>
      </c>
      <c r="J129" s="100">
        <v>100</v>
      </c>
      <c r="K129" s="101">
        <v>0</v>
      </c>
      <c r="L129" s="100">
        <v>0</v>
      </c>
      <c r="M129" s="100" t="s">
        <v>3370</v>
      </c>
      <c r="N129" s="100">
        <v>364</v>
      </c>
      <c r="O129" s="100">
        <v>0</v>
      </c>
      <c r="P129" s="100">
        <v>100</v>
      </c>
      <c r="Q129" s="100">
        <v>100</v>
      </c>
      <c r="R129" s="100">
        <v>0</v>
      </c>
      <c r="S129" s="100" t="s">
        <v>3377</v>
      </c>
    </row>
    <row r="130" spans="1:19" ht="51">
      <c r="A130" s="19">
        <v>120</v>
      </c>
      <c r="B130" s="18" t="s">
        <v>3376</v>
      </c>
      <c r="C130" s="104" t="s">
        <v>30</v>
      </c>
      <c r="E130" s="102" t="s">
        <v>3375</v>
      </c>
      <c r="F130" s="99" t="s">
        <v>3374</v>
      </c>
      <c r="G130" s="99" t="s">
        <v>3373</v>
      </c>
      <c r="H130" s="99" t="s">
        <v>3372</v>
      </c>
      <c r="I130" s="99" t="s">
        <v>3371</v>
      </c>
      <c r="J130" s="100">
        <v>100</v>
      </c>
      <c r="K130" s="100">
        <v>0</v>
      </c>
      <c r="L130" s="100">
        <v>0</v>
      </c>
      <c r="M130" s="100" t="s">
        <v>3370</v>
      </c>
      <c r="N130" s="100">
        <v>364</v>
      </c>
      <c r="O130" s="100">
        <v>0</v>
      </c>
      <c r="P130" s="100">
        <v>100</v>
      </c>
      <c r="Q130" s="100">
        <v>100</v>
      </c>
      <c r="R130" s="100">
        <v>0</v>
      </c>
      <c r="S130" s="100" t="s">
        <v>3369</v>
      </c>
    </row>
    <row r="131" spans="1:19">
      <c r="B131" s="48"/>
      <c r="C131" s="48"/>
      <c r="D131" s="48"/>
      <c r="E131" s="48"/>
      <c r="F131" s="48"/>
      <c r="G131" s="48"/>
      <c r="H131" s="48"/>
      <c r="I131" s="48"/>
      <c r="J131" s="49"/>
      <c r="K131" s="49"/>
      <c r="L131" s="49"/>
      <c r="M131" s="49"/>
      <c r="N131" s="49"/>
      <c r="O131" s="49"/>
      <c r="P131" s="49"/>
      <c r="Q131" s="49"/>
      <c r="R131" s="49"/>
      <c r="S131" s="49"/>
    </row>
    <row r="132" spans="1:19">
      <c r="B132" s="48"/>
      <c r="C132" s="48"/>
      <c r="D132" s="48"/>
      <c r="E132" s="48"/>
      <c r="F132" s="48"/>
      <c r="G132" s="48"/>
      <c r="H132" s="48"/>
      <c r="I132" s="48"/>
      <c r="J132" s="49"/>
      <c r="K132" s="49"/>
      <c r="L132" s="49"/>
      <c r="M132" s="49"/>
      <c r="N132" s="49"/>
      <c r="O132" s="49"/>
      <c r="P132" s="49"/>
      <c r="Q132" s="49"/>
      <c r="R132" s="49"/>
      <c r="S132" s="49"/>
    </row>
    <row r="133" spans="1:19">
      <c r="B133" s="48"/>
      <c r="C133" s="48"/>
      <c r="D133" s="48"/>
      <c r="E133" s="48"/>
      <c r="F133" s="48"/>
      <c r="G133" s="48"/>
      <c r="H133" s="48"/>
      <c r="I133" s="48"/>
      <c r="J133" s="49"/>
      <c r="K133" s="49"/>
      <c r="L133" s="49"/>
      <c r="M133" s="49"/>
      <c r="N133" s="49"/>
      <c r="O133" s="49"/>
      <c r="P133" s="49"/>
      <c r="Q133" s="49"/>
      <c r="R133" s="49"/>
      <c r="S133" s="49"/>
    </row>
    <row r="134" spans="1:19">
      <c r="B134" s="48"/>
      <c r="C134" s="48"/>
      <c r="D134" s="48"/>
      <c r="E134" s="48"/>
      <c r="F134" s="48"/>
      <c r="G134" s="48"/>
      <c r="H134" s="48"/>
      <c r="I134" s="48"/>
      <c r="J134" s="49"/>
      <c r="K134" s="49"/>
      <c r="L134" s="49"/>
      <c r="M134" s="49"/>
      <c r="N134" s="49"/>
      <c r="O134" s="49"/>
      <c r="P134" s="49"/>
      <c r="Q134" s="49"/>
      <c r="R134" s="49"/>
      <c r="S134" s="49"/>
    </row>
    <row r="135" spans="1:19">
      <c r="B135" s="48"/>
      <c r="C135" s="48"/>
      <c r="D135" s="48"/>
      <c r="E135" s="48"/>
      <c r="F135" s="48"/>
      <c r="G135" s="48"/>
      <c r="H135" s="48"/>
      <c r="I135" s="48"/>
      <c r="J135" s="49"/>
      <c r="K135" s="49"/>
      <c r="L135" s="49"/>
      <c r="M135" s="49"/>
      <c r="N135" s="49"/>
      <c r="O135" s="49"/>
      <c r="P135" s="49"/>
      <c r="Q135" s="49"/>
      <c r="R135" s="49"/>
      <c r="S135" s="49"/>
    </row>
    <row r="136" spans="1:19">
      <c r="B136" s="48"/>
      <c r="C136" s="48"/>
      <c r="D136" s="48"/>
      <c r="E136" s="48"/>
      <c r="F136" s="48"/>
      <c r="G136" s="48"/>
      <c r="H136" s="48"/>
      <c r="I136" s="48"/>
      <c r="J136" s="49"/>
      <c r="K136" s="49"/>
      <c r="L136" s="49"/>
      <c r="M136" s="49"/>
      <c r="N136" s="49"/>
      <c r="O136" s="49"/>
      <c r="P136" s="49"/>
      <c r="Q136" s="49"/>
      <c r="R136" s="49"/>
      <c r="S136" s="49"/>
    </row>
    <row r="137" spans="1:19">
      <c r="B137" s="48"/>
      <c r="C137" s="48"/>
      <c r="D137" s="48"/>
      <c r="E137" s="48"/>
      <c r="F137" s="48"/>
      <c r="G137" s="48"/>
      <c r="H137" s="48"/>
      <c r="I137" s="48"/>
      <c r="J137" s="49"/>
      <c r="K137" s="49"/>
      <c r="L137" s="49"/>
      <c r="M137" s="49"/>
      <c r="N137" s="49"/>
      <c r="O137" s="49"/>
      <c r="P137" s="49"/>
      <c r="Q137" s="49"/>
      <c r="R137" s="49"/>
      <c r="S137" s="49"/>
    </row>
    <row r="138" spans="1:19">
      <c r="B138" s="48"/>
      <c r="C138" s="48"/>
      <c r="D138" s="48"/>
      <c r="E138" s="48"/>
      <c r="F138" s="48"/>
      <c r="G138" s="48"/>
      <c r="H138" s="48"/>
      <c r="I138" s="48"/>
      <c r="J138" s="49"/>
      <c r="K138" s="49"/>
      <c r="L138" s="49"/>
      <c r="M138" s="49"/>
      <c r="N138" s="49"/>
      <c r="O138" s="49"/>
      <c r="P138" s="49"/>
      <c r="Q138" s="49"/>
      <c r="R138" s="49"/>
      <c r="S138" s="49"/>
    </row>
    <row r="139" spans="1:19">
      <c r="B139" s="48"/>
      <c r="C139" s="48"/>
      <c r="D139" s="48"/>
      <c r="E139" s="48"/>
      <c r="F139" s="48"/>
      <c r="G139" s="48"/>
      <c r="H139" s="48"/>
      <c r="I139" s="48"/>
      <c r="J139" s="49"/>
      <c r="K139" s="49"/>
      <c r="L139" s="49"/>
      <c r="M139" s="49"/>
      <c r="N139" s="49"/>
      <c r="O139" s="49"/>
      <c r="P139" s="49"/>
      <c r="Q139" s="49"/>
      <c r="R139" s="49"/>
      <c r="S139" s="49"/>
    </row>
    <row r="140" spans="1:19">
      <c r="B140" s="48"/>
      <c r="C140" s="48"/>
      <c r="D140" s="48"/>
      <c r="E140" s="48"/>
      <c r="F140" s="48"/>
      <c r="G140" s="48"/>
      <c r="H140" s="48"/>
      <c r="I140" s="48"/>
      <c r="J140" s="49"/>
      <c r="K140" s="49"/>
      <c r="L140" s="49"/>
      <c r="M140" s="49"/>
      <c r="N140" s="49"/>
      <c r="O140" s="49"/>
      <c r="P140" s="49"/>
      <c r="Q140" s="49"/>
      <c r="R140" s="49"/>
      <c r="S140" s="49"/>
    </row>
    <row r="141" spans="1:19">
      <c r="B141" s="48"/>
      <c r="C141" s="48"/>
      <c r="D141" s="48"/>
      <c r="E141" s="48"/>
      <c r="F141" s="48"/>
      <c r="G141" s="48"/>
      <c r="H141" s="48"/>
      <c r="I141" s="48"/>
      <c r="J141" s="49"/>
      <c r="K141" s="49"/>
      <c r="L141" s="49"/>
      <c r="M141" s="49"/>
      <c r="N141" s="49"/>
      <c r="O141" s="49"/>
      <c r="P141" s="49"/>
      <c r="Q141" s="49"/>
      <c r="R141" s="49"/>
      <c r="S141" s="49"/>
    </row>
    <row r="142" spans="1:19">
      <c r="B142" s="48"/>
      <c r="C142" s="48"/>
      <c r="D142" s="48"/>
      <c r="E142" s="48"/>
      <c r="F142" s="48"/>
      <c r="G142" s="48"/>
      <c r="H142" s="48"/>
      <c r="I142" s="48"/>
      <c r="J142" s="49"/>
      <c r="K142" s="49"/>
      <c r="L142" s="49"/>
      <c r="M142" s="49"/>
      <c r="N142" s="49"/>
      <c r="O142" s="49"/>
      <c r="P142" s="49"/>
      <c r="Q142" s="49"/>
      <c r="R142" s="49"/>
      <c r="S142" s="49"/>
    </row>
    <row r="143" spans="1:19">
      <c r="B143" s="48"/>
      <c r="C143" s="48"/>
      <c r="D143" s="48"/>
      <c r="E143" s="48"/>
      <c r="F143" s="48"/>
      <c r="G143" s="48"/>
      <c r="H143" s="48"/>
      <c r="I143" s="48"/>
      <c r="J143" s="49"/>
      <c r="K143" s="49"/>
      <c r="L143" s="49"/>
      <c r="M143" s="49"/>
      <c r="N143" s="49"/>
      <c r="O143" s="49"/>
      <c r="P143" s="49"/>
      <c r="Q143" s="49"/>
      <c r="R143" s="49"/>
      <c r="S143" s="49"/>
    </row>
    <row r="144" spans="1:19">
      <c r="B144" s="48"/>
      <c r="C144" s="48"/>
      <c r="D144" s="48"/>
      <c r="E144" s="48"/>
      <c r="F144" s="48"/>
      <c r="G144" s="48"/>
      <c r="H144" s="48"/>
      <c r="I144" s="48"/>
      <c r="J144" s="49"/>
      <c r="K144" s="49"/>
      <c r="L144" s="49"/>
      <c r="M144" s="49"/>
      <c r="N144" s="49"/>
      <c r="O144" s="49"/>
      <c r="P144" s="49"/>
      <c r="Q144" s="49"/>
      <c r="R144" s="49"/>
      <c r="S144" s="49"/>
    </row>
    <row r="145" spans="2:19">
      <c r="B145" s="48"/>
      <c r="C145" s="48"/>
      <c r="D145" s="48"/>
      <c r="E145" s="48"/>
      <c r="F145" s="48"/>
      <c r="G145" s="48"/>
      <c r="H145" s="48"/>
      <c r="I145" s="48"/>
      <c r="J145" s="49"/>
      <c r="K145" s="49"/>
      <c r="L145" s="49"/>
      <c r="M145" s="49"/>
      <c r="N145" s="49"/>
      <c r="O145" s="49"/>
      <c r="P145" s="49"/>
      <c r="Q145" s="49"/>
      <c r="R145" s="49"/>
      <c r="S145" s="49"/>
    </row>
    <row r="350985" spans="1:1">
      <c r="A350985" s="16" t="s">
        <v>30</v>
      </c>
    </row>
    <row r="350986" spans="1:1">
      <c r="A350986" s="16" t="s">
        <v>31</v>
      </c>
    </row>
  </sheetData>
  <autoFilter ref="A10:IV130" xr:uid="{00000000-0001-0000-0200-000000000000}"/>
  <mergeCells count="1">
    <mergeCell ref="B8:S8"/>
  </mergeCells>
  <dataValidations count="2">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00000000-0002-0000-0200-000001000000}">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sqref="C11:C130" xr:uid="{74020671-19F7-4894-A330-410FD7A34DDF}">
      <formula1>$A$350984:$A$350986</formula1>
    </dataValidation>
  </dataValidation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7C4B2-EDAF-4EE1-8813-B71C52E2FEF5}">
  <dimension ref="A1:M351006"/>
  <sheetViews>
    <sheetView workbookViewId="0">
      <selection activeCell="D16" sqref="D16"/>
    </sheetView>
  </sheetViews>
  <sheetFormatPr baseColWidth="10" defaultColWidth="9.140625" defaultRowHeight="15"/>
  <cols>
    <col min="1" max="1" width="9.140625" style="28"/>
    <col min="2" max="2" width="16" style="28" customWidth="1"/>
    <col min="3" max="3" width="32" style="28" customWidth="1"/>
    <col min="4" max="4" width="19" style="28" customWidth="1"/>
    <col min="5" max="5" width="25" style="28" customWidth="1"/>
    <col min="6" max="6" width="23" style="28" customWidth="1"/>
    <col min="7" max="7" width="15" style="28" customWidth="1"/>
    <col min="8" max="8" width="49.28515625" style="28" customWidth="1"/>
    <col min="9" max="9" width="13.85546875" style="29" customWidth="1"/>
    <col min="10" max="10" width="23.85546875" style="29" customWidth="1"/>
    <col min="11" max="11" width="26.5703125" style="29" bestFit="1" customWidth="1"/>
    <col min="12" max="12" width="66.85546875" style="28" customWidth="1"/>
    <col min="13" max="13" width="19" style="28" customWidth="1"/>
    <col min="14" max="14" width="9.140625" style="28"/>
    <col min="15" max="256" width="8" style="28" customWidth="1"/>
    <col min="257" max="16384" width="9.140625" style="28"/>
  </cols>
  <sheetData>
    <row r="1" spans="1:13">
      <c r="B1" s="4" t="s">
        <v>0</v>
      </c>
      <c r="C1" s="4">
        <v>51</v>
      </c>
      <c r="D1" s="4" t="s">
        <v>1</v>
      </c>
    </row>
    <row r="2" spans="1:13">
      <c r="B2" s="4" t="s">
        <v>2</v>
      </c>
      <c r="C2" s="4">
        <v>105</v>
      </c>
      <c r="D2" s="4" t="s">
        <v>78</v>
      </c>
    </row>
    <row r="3" spans="1:13">
      <c r="B3" s="4" t="s">
        <v>4</v>
      </c>
      <c r="C3" s="4">
        <v>1</v>
      </c>
    </row>
    <row r="4" spans="1:13">
      <c r="B4" s="4" t="s">
        <v>5</v>
      </c>
      <c r="C4" s="4">
        <v>405</v>
      </c>
    </row>
    <row r="5" spans="1:13">
      <c r="B5" s="4" t="s">
        <v>6</v>
      </c>
      <c r="C5" s="8">
        <v>46022</v>
      </c>
    </row>
    <row r="6" spans="1:13">
      <c r="B6" s="4" t="s">
        <v>7</v>
      </c>
      <c r="C6" s="4">
        <v>12</v>
      </c>
      <c r="D6" s="4" t="s">
        <v>8</v>
      </c>
    </row>
    <row r="8" spans="1:13">
      <c r="A8" s="4" t="s">
        <v>9</v>
      </c>
      <c r="B8" s="162" t="s">
        <v>79</v>
      </c>
      <c r="C8" s="167"/>
      <c r="D8" s="167"/>
      <c r="E8" s="167"/>
      <c r="F8" s="167"/>
      <c r="G8" s="167"/>
      <c r="H8" s="167"/>
      <c r="I8" s="167"/>
      <c r="J8" s="167"/>
      <c r="K8" s="167"/>
      <c r="L8" s="167"/>
      <c r="M8" s="167"/>
    </row>
    <row r="9" spans="1:13">
      <c r="C9" s="4">
        <v>2</v>
      </c>
      <c r="D9" s="4">
        <v>3</v>
      </c>
      <c r="E9" s="4">
        <v>4</v>
      </c>
      <c r="F9" s="4">
        <v>8</v>
      </c>
      <c r="G9" s="4">
        <v>12</v>
      </c>
      <c r="H9" s="4">
        <v>16</v>
      </c>
      <c r="I9" s="4">
        <v>20</v>
      </c>
      <c r="J9" s="4">
        <v>24</v>
      </c>
      <c r="K9" s="4">
        <v>28</v>
      </c>
      <c r="L9" s="4">
        <v>32</v>
      </c>
      <c r="M9" s="4">
        <v>36</v>
      </c>
    </row>
    <row r="10" spans="1:13">
      <c r="C10" s="42" t="s">
        <v>11</v>
      </c>
      <c r="D10" s="42" t="s">
        <v>12</v>
      </c>
      <c r="E10" s="42" t="s">
        <v>80</v>
      </c>
      <c r="F10" s="42" t="s">
        <v>81</v>
      </c>
      <c r="G10" s="42" t="s">
        <v>82</v>
      </c>
      <c r="H10" s="42" t="s">
        <v>83</v>
      </c>
      <c r="I10" s="42" t="s">
        <v>69</v>
      </c>
      <c r="J10" s="42" t="s">
        <v>84</v>
      </c>
      <c r="K10" s="42" t="s">
        <v>85</v>
      </c>
      <c r="L10" s="42" t="s">
        <v>86</v>
      </c>
      <c r="M10" s="42" t="s">
        <v>21</v>
      </c>
    </row>
    <row r="11" spans="1:13" ht="90">
      <c r="A11" s="35">
        <v>1</v>
      </c>
      <c r="B11" s="30" t="s">
        <v>22</v>
      </c>
      <c r="C11" s="31" t="s">
        <v>30</v>
      </c>
      <c r="D11" s="31"/>
      <c r="E11" s="31"/>
      <c r="F11" s="31" t="s">
        <v>91</v>
      </c>
      <c r="G11" s="31" t="s">
        <v>96</v>
      </c>
      <c r="H11" s="31" t="s">
        <v>3759</v>
      </c>
      <c r="I11" s="41">
        <v>0.92</v>
      </c>
      <c r="J11" s="40" t="s">
        <v>3758</v>
      </c>
      <c r="K11" s="39">
        <v>1.061956522</v>
      </c>
      <c r="L11" s="31" t="s">
        <v>3757</v>
      </c>
      <c r="M11" s="31"/>
    </row>
    <row r="12" spans="1:13" ht="105">
      <c r="A12" s="35">
        <v>2</v>
      </c>
      <c r="B12" s="30" t="s">
        <v>3342</v>
      </c>
      <c r="C12" s="34" t="s">
        <v>30</v>
      </c>
      <c r="D12" s="34"/>
      <c r="E12" s="34"/>
      <c r="F12" s="34" t="s">
        <v>89</v>
      </c>
      <c r="G12" s="34" t="s">
        <v>100</v>
      </c>
      <c r="H12" s="34" t="s">
        <v>3756</v>
      </c>
      <c r="I12" s="36">
        <v>0.15</v>
      </c>
      <c r="J12" s="37" t="s">
        <v>3755</v>
      </c>
      <c r="K12" s="36">
        <v>0.6</v>
      </c>
      <c r="L12" s="34" t="s">
        <v>3754</v>
      </c>
      <c r="M12" s="34"/>
    </row>
    <row r="13" spans="1:13" ht="45">
      <c r="A13" s="35">
        <v>3</v>
      </c>
      <c r="B13" s="30" t="s">
        <v>3344</v>
      </c>
      <c r="C13" s="34" t="s">
        <v>30</v>
      </c>
      <c r="D13" s="34"/>
      <c r="E13" s="34"/>
      <c r="F13" s="34" t="s">
        <v>89</v>
      </c>
      <c r="G13" s="34" t="s">
        <v>100</v>
      </c>
      <c r="H13" s="34" t="s">
        <v>3753</v>
      </c>
      <c r="I13" s="36">
        <v>1</v>
      </c>
      <c r="J13" s="37" t="s">
        <v>3752</v>
      </c>
      <c r="K13" s="38">
        <v>0.99860000000000004</v>
      </c>
      <c r="L13" s="34" t="s">
        <v>3751</v>
      </c>
      <c r="M13" s="34"/>
    </row>
    <row r="14" spans="1:13" ht="75">
      <c r="A14" s="35">
        <v>4</v>
      </c>
      <c r="B14" s="30" t="s">
        <v>3346</v>
      </c>
      <c r="C14" s="34" t="s">
        <v>30</v>
      </c>
      <c r="D14" s="34"/>
      <c r="E14" s="34"/>
      <c r="F14" s="34" t="s">
        <v>93</v>
      </c>
      <c r="G14" s="34" t="s">
        <v>100</v>
      </c>
      <c r="H14" s="34" t="s">
        <v>3750</v>
      </c>
      <c r="I14" s="36">
        <v>0.83</v>
      </c>
      <c r="J14" s="37" t="s">
        <v>3749</v>
      </c>
      <c r="K14" s="36">
        <v>1.0720000000000001</v>
      </c>
      <c r="L14" s="34" t="s">
        <v>3748</v>
      </c>
      <c r="M14" s="34"/>
    </row>
    <row r="15" spans="1:13" ht="75">
      <c r="A15" s="35">
        <v>5</v>
      </c>
      <c r="B15" s="30" t="s">
        <v>3352</v>
      </c>
      <c r="C15" s="34" t="s">
        <v>30</v>
      </c>
      <c r="D15" s="34"/>
      <c r="E15" s="34"/>
      <c r="F15" s="34" t="s">
        <v>89</v>
      </c>
      <c r="G15" s="34" t="s">
        <v>88</v>
      </c>
      <c r="H15" s="34" t="s">
        <v>3747</v>
      </c>
      <c r="I15" s="36" t="s">
        <v>3746</v>
      </c>
      <c r="J15" s="37" t="s">
        <v>3745</v>
      </c>
      <c r="K15" s="36">
        <v>0.57999999999999996</v>
      </c>
      <c r="L15" s="34" t="s">
        <v>3744</v>
      </c>
      <c r="M15" s="34"/>
    </row>
    <row r="16" spans="1:13" ht="60">
      <c r="A16" s="35">
        <v>6</v>
      </c>
      <c r="B16" s="30" t="s">
        <v>3354</v>
      </c>
      <c r="C16" s="34" t="s">
        <v>30</v>
      </c>
      <c r="D16" s="34"/>
      <c r="E16" s="34"/>
      <c r="F16" s="34" t="s">
        <v>91</v>
      </c>
      <c r="G16" s="34" t="s">
        <v>90</v>
      </c>
      <c r="H16" s="34" t="s">
        <v>3743</v>
      </c>
      <c r="I16" s="37" t="s">
        <v>3742</v>
      </c>
      <c r="J16" s="37" t="s">
        <v>3741</v>
      </c>
      <c r="K16" s="36">
        <v>1.65</v>
      </c>
      <c r="L16" s="34" t="s">
        <v>3740</v>
      </c>
      <c r="M16" s="34"/>
    </row>
    <row r="17" spans="1:13" ht="75">
      <c r="A17" s="35">
        <v>7</v>
      </c>
      <c r="B17" s="30" t="s">
        <v>3728</v>
      </c>
      <c r="C17" s="34" t="s">
        <v>30</v>
      </c>
      <c r="D17" s="30"/>
      <c r="E17" s="30"/>
      <c r="F17" s="31" t="s">
        <v>87</v>
      </c>
      <c r="G17" s="31" t="s">
        <v>60</v>
      </c>
      <c r="H17" s="34" t="s">
        <v>3739</v>
      </c>
      <c r="I17" s="33">
        <v>0.6</v>
      </c>
      <c r="J17" s="33" t="s">
        <v>3738</v>
      </c>
      <c r="K17" s="32">
        <v>1</v>
      </c>
      <c r="L17" s="31" t="s">
        <v>3737</v>
      </c>
      <c r="M17" s="30"/>
    </row>
    <row r="350998" spans="1:3">
      <c r="A350998" s="28" t="s">
        <v>30</v>
      </c>
      <c r="B350998" s="28" t="s">
        <v>87</v>
      </c>
      <c r="C350998" s="28" t="s">
        <v>88</v>
      </c>
    </row>
    <row r="350999" spans="1:3">
      <c r="A350999" s="28" t="s">
        <v>31</v>
      </c>
      <c r="B350999" s="28" t="s">
        <v>89</v>
      </c>
      <c r="C350999" s="28" t="s">
        <v>90</v>
      </c>
    </row>
    <row r="351000" spans="1:3">
      <c r="B351000" s="28" t="s">
        <v>91</v>
      </c>
      <c r="C351000" s="28" t="s">
        <v>92</v>
      </c>
    </row>
    <row r="351001" spans="1:3">
      <c r="B351001" s="28" t="s">
        <v>93</v>
      </c>
      <c r="C351001" s="28" t="s">
        <v>94</v>
      </c>
    </row>
    <row r="351002" spans="1:3">
      <c r="B351002" s="28" t="s">
        <v>95</v>
      </c>
      <c r="C351002" s="28" t="s">
        <v>96</v>
      </c>
    </row>
    <row r="351003" spans="1:3">
      <c r="B351003" s="28" t="s">
        <v>97</v>
      </c>
      <c r="C351003" s="28" t="s">
        <v>98</v>
      </c>
    </row>
    <row r="351004" spans="1:3">
      <c r="B351004" s="28" t="s">
        <v>99</v>
      </c>
      <c r="C351004" s="28" t="s">
        <v>100</v>
      </c>
    </row>
    <row r="351005" spans="1:3">
      <c r="C351005" s="28" t="s">
        <v>60</v>
      </c>
    </row>
    <row r="351006" spans="1:3">
      <c r="C351006" s="28" t="s">
        <v>61</v>
      </c>
    </row>
  </sheetData>
  <mergeCells count="1">
    <mergeCell ref="B8:M8"/>
  </mergeCells>
  <dataValidations count="10">
    <dataValidation type="textLength" allowBlank="1" showInputMessage="1" showErrorMessage="1" errorTitle="Entrada no válida" error="Escriba un texto  Maximo 390 Caracteres" promptTitle="Cualquier contenido Maximo 390 Caracteres" prompt=" Registre aspectos importantes a considerar" sqref="M11" xr:uid="{5B9C3F54-9EF2-4ECC-905C-98F9F7461419}">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 xr:uid="{00000000-0002-0000-0300-000009000000}">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 xr:uid="{3B86E846-1933-4673-A6C4-C0FDD93A0D7B}">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 xr:uid="{00000000-0002-0000-0300-000006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 xr:uid="{00000000-0002-0000-03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 G17" xr:uid="{00000000-0002-0000-0300-000004000000}">
      <formula1>$C$350997:$C$351006</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 F17" xr:uid="{00000000-0002-0000-0300-000003000000}">
      <formula1>$B$350997:$B$351004</formula1>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 xr:uid="{18402F6A-6CCD-43A0-B1B2-84107E01CBC9}">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300-000000000000}">
      <formula1>$A$350997:$A$350999</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E90B1-4972-403B-AC28-6F673885C66C}">
  <dimension ref="A1:Q351010"/>
  <sheetViews>
    <sheetView topLeftCell="H1" workbookViewId="0">
      <selection activeCell="D16" sqref="D16"/>
    </sheetView>
  </sheetViews>
  <sheetFormatPr baseColWidth="10" defaultColWidth="9.140625" defaultRowHeight="15"/>
  <cols>
    <col min="1" max="1" width="9.140625" style="1"/>
    <col min="2" max="2" width="21" style="1" customWidth="1"/>
    <col min="3" max="3" width="32" style="1" customWidth="1"/>
    <col min="4" max="4" width="19" style="1" customWidth="1"/>
    <col min="5" max="5" width="27" style="1" customWidth="1"/>
    <col min="6" max="6" width="32" style="1" customWidth="1"/>
    <col min="7" max="7" width="26" style="1" customWidth="1"/>
    <col min="8" max="8" width="28" style="1" customWidth="1"/>
    <col min="9" max="9" width="21" style="1" customWidth="1"/>
    <col min="10" max="10" width="29" style="1" customWidth="1"/>
    <col min="11" max="11" width="34" style="1" customWidth="1"/>
    <col min="12" max="12" width="35" style="1" customWidth="1"/>
    <col min="13" max="13" width="40" style="1" customWidth="1"/>
    <col min="14" max="14" width="43" style="1" customWidth="1"/>
    <col min="15" max="15" width="38" style="1" customWidth="1"/>
    <col min="16" max="16" width="20" style="1" customWidth="1"/>
    <col min="17" max="17" width="25.28515625" style="1" customWidth="1"/>
    <col min="18" max="16384" width="9.140625" style="1"/>
  </cols>
  <sheetData>
    <row r="1" spans="1:17">
      <c r="B1" s="4" t="s">
        <v>0</v>
      </c>
      <c r="C1" s="4">
        <v>51</v>
      </c>
      <c r="D1" s="4" t="s">
        <v>1</v>
      </c>
    </row>
    <row r="2" spans="1:17">
      <c r="B2" s="4" t="s">
        <v>2</v>
      </c>
      <c r="C2" s="4">
        <v>7</v>
      </c>
      <c r="D2" s="4" t="s">
        <v>101</v>
      </c>
    </row>
    <row r="3" spans="1:17">
      <c r="B3" s="4" t="s">
        <v>4</v>
      </c>
      <c r="C3" s="4">
        <v>1</v>
      </c>
    </row>
    <row r="4" spans="1:17">
      <c r="B4" s="4" t="s">
        <v>5</v>
      </c>
      <c r="C4" s="4">
        <v>405</v>
      </c>
    </row>
    <row r="5" spans="1:17">
      <c r="B5" s="4" t="s">
        <v>6</v>
      </c>
      <c r="C5" s="8">
        <v>46022</v>
      </c>
    </row>
    <row r="6" spans="1:17">
      <c r="B6" s="4" t="s">
        <v>7</v>
      </c>
      <c r="C6" s="4">
        <v>12</v>
      </c>
      <c r="D6" s="4" t="s">
        <v>8</v>
      </c>
    </row>
    <row r="8" spans="1:17">
      <c r="A8" s="4" t="s">
        <v>9</v>
      </c>
      <c r="B8" s="162" t="s">
        <v>102</v>
      </c>
      <c r="C8" s="163"/>
      <c r="D8" s="163"/>
      <c r="E8" s="163"/>
      <c r="F8" s="163"/>
      <c r="G8" s="163"/>
      <c r="H8" s="163"/>
      <c r="I8" s="163"/>
      <c r="J8" s="163"/>
      <c r="K8" s="163"/>
      <c r="L8" s="163"/>
      <c r="M8" s="163"/>
      <c r="N8" s="163"/>
      <c r="O8" s="163"/>
      <c r="P8" s="163"/>
      <c r="Q8" s="163"/>
    </row>
    <row r="9" spans="1:17">
      <c r="C9" s="4">
        <v>2</v>
      </c>
      <c r="D9" s="4">
        <v>3</v>
      </c>
      <c r="E9" s="4">
        <v>4</v>
      </c>
      <c r="F9" s="4">
        <v>8</v>
      </c>
      <c r="G9" s="4">
        <v>12</v>
      </c>
      <c r="H9" s="4">
        <v>16</v>
      </c>
      <c r="I9" s="4">
        <v>20</v>
      </c>
      <c r="J9" s="4">
        <v>24</v>
      </c>
      <c r="K9" s="4">
        <v>27</v>
      </c>
      <c r="L9" s="4">
        <v>28</v>
      </c>
      <c r="M9" s="4">
        <v>32</v>
      </c>
      <c r="N9" s="4">
        <v>36</v>
      </c>
      <c r="O9" s="4">
        <v>40</v>
      </c>
      <c r="P9" s="4">
        <v>44</v>
      </c>
      <c r="Q9" s="4">
        <v>48</v>
      </c>
    </row>
    <row r="10" spans="1:17" ht="15.75" thickBot="1">
      <c r="C10" s="4" t="s">
        <v>11</v>
      </c>
      <c r="D10" s="4" t="s">
        <v>12</v>
      </c>
      <c r="E10" s="4" t="s">
        <v>103</v>
      </c>
      <c r="F10" s="4" t="s">
        <v>104</v>
      </c>
      <c r="G10" s="4" t="s">
        <v>105</v>
      </c>
      <c r="H10" s="4" t="s">
        <v>106</v>
      </c>
      <c r="I10" s="4" t="s">
        <v>107</v>
      </c>
      <c r="J10" s="4" t="s">
        <v>108</v>
      </c>
      <c r="K10" s="4" t="s">
        <v>109</v>
      </c>
      <c r="L10" s="4" t="s">
        <v>110</v>
      </c>
      <c r="M10" s="4" t="s">
        <v>111</v>
      </c>
      <c r="N10" s="4" t="s">
        <v>112</v>
      </c>
      <c r="O10" s="4" t="s">
        <v>113</v>
      </c>
      <c r="P10" s="4" t="s">
        <v>114</v>
      </c>
      <c r="Q10" s="4" t="s">
        <v>21</v>
      </c>
    </row>
    <row r="11" spans="1:17" ht="246.75" customHeight="1" thickBot="1">
      <c r="A11" s="4">
        <v>1</v>
      </c>
      <c r="B11" s="1" t="s">
        <v>22</v>
      </c>
      <c r="C11" s="5" t="s">
        <v>30</v>
      </c>
      <c r="D11" s="5" t="s">
        <v>23</v>
      </c>
      <c r="E11" s="5" t="s">
        <v>3363</v>
      </c>
      <c r="F11" s="5" t="s">
        <v>3362</v>
      </c>
      <c r="G11" s="14">
        <v>43391</v>
      </c>
      <c r="H11" s="7" t="s">
        <v>3361</v>
      </c>
      <c r="I11" s="7" t="s">
        <v>116</v>
      </c>
      <c r="J11" s="5">
        <v>160000000</v>
      </c>
      <c r="K11" s="13">
        <v>512000000000</v>
      </c>
      <c r="L11" s="5">
        <v>0</v>
      </c>
      <c r="M11" s="13">
        <v>176363320607</v>
      </c>
      <c r="N11" s="13">
        <v>522697356077</v>
      </c>
      <c r="O11" s="13">
        <v>12293849548</v>
      </c>
      <c r="P11" s="5">
        <v>1980</v>
      </c>
      <c r="Q11" s="7" t="s">
        <v>3360</v>
      </c>
    </row>
    <row r="12" spans="1:17" ht="194.25" customHeight="1" thickBot="1">
      <c r="A12" s="4">
        <v>1</v>
      </c>
      <c r="B12" s="1" t="s">
        <v>3342</v>
      </c>
      <c r="C12" s="5" t="s">
        <v>30</v>
      </c>
      <c r="D12" s="5" t="s">
        <v>23</v>
      </c>
      <c r="E12" s="5" t="s">
        <v>3359</v>
      </c>
      <c r="F12" s="5" t="s">
        <v>3358</v>
      </c>
      <c r="G12" s="14">
        <v>45828</v>
      </c>
      <c r="H12" s="7" t="s">
        <v>3357</v>
      </c>
      <c r="I12" s="7" t="s">
        <v>117</v>
      </c>
      <c r="J12" s="5">
        <v>100000000</v>
      </c>
      <c r="K12" s="13">
        <v>450000000000</v>
      </c>
      <c r="L12" s="5">
        <v>0</v>
      </c>
      <c r="M12" s="13">
        <v>156642500000</v>
      </c>
      <c r="N12" s="13">
        <v>156642500000</v>
      </c>
      <c r="O12" s="13">
        <v>293357500000</v>
      </c>
      <c r="P12" s="5">
        <v>2520</v>
      </c>
      <c r="Q12" s="7" t="s">
        <v>3356</v>
      </c>
    </row>
    <row r="13" spans="1:17">
      <c r="A13" s="4">
        <v>-1</v>
      </c>
      <c r="C13" s="2" t="s">
        <v>23</v>
      </c>
      <c r="D13" s="2" t="s">
        <v>23</v>
      </c>
      <c r="E13" s="2" t="s">
        <v>23</v>
      </c>
      <c r="F13" s="2" t="s">
        <v>23</v>
      </c>
      <c r="G13" s="2" t="s">
        <v>23</v>
      </c>
      <c r="H13" s="2" t="s">
        <v>23</v>
      </c>
      <c r="I13" s="2" t="s">
        <v>23</v>
      </c>
      <c r="J13" s="2" t="s">
        <v>23</v>
      </c>
      <c r="L13" s="2" t="s">
        <v>23</v>
      </c>
      <c r="P13" s="2" t="s">
        <v>23</v>
      </c>
      <c r="Q13" s="2" t="s">
        <v>23</v>
      </c>
    </row>
    <row r="14" spans="1:17">
      <c r="A14" s="4">
        <v>999999</v>
      </c>
      <c r="B14" s="1" t="s">
        <v>24</v>
      </c>
      <c r="M14" s="11"/>
      <c r="N14" s="11"/>
      <c r="O14" s="12"/>
    </row>
    <row r="15" spans="1:17">
      <c r="J15" s="11"/>
      <c r="K15" s="11"/>
      <c r="L15" s="11"/>
      <c r="M15" s="11"/>
      <c r="N15" s="11"/>
      <c r="O15" s="11"/>
      <c r="P15" s="11"/>
      <c r="Q15" s="11"/>
    </row>
    <row r="16" spans="1:17">
      <c r="J16" s="11"/>
      <c r="K16" s="11"/>
      <c r="L16" s="11"/>
      <c r="M16" s="11"/>
      <c r="N16" s="11"/>
      <c r="O16" s="11"/>
      <c r="P16" s="11"/>
      <c r="Q16" s="11"/>
    </row>
    <row r="17" spans="11:16">
      <c r="K17" s="11"/>
      <c r="M17" s="11"/>
    </row>
    <row r="18" spans="11:16">
      <c r="L18" s="11"/>
    </row>
    <row r="20" spans="11:16">
      <c r="M20" s="10"/>
      <c r="O20" s="9"/>
      <c r="P20" s="9"/>
    </row>
    <row r="351003" spans="1:2">
      <c r="A351003" s="1" t="s">
        <v>30</v>
      </c>
      <c r="B351003" s="1" t="s">
        <v>115</v>
      </c>
    </row>
    <row r="351004" spans="1:2">
      <c r="A351004" s="1" t="s">
        <v>31</v>
      </c>
      <c r="B351004" s="1" t="s">
        <v>116</v>
      </c>
    </row>
    <row r="351005" spans="1:2">
      <c r="B351005" s="1" t="s">
        <v>117</v>
      </c>
    </row>
    <row r="351006" spans="1:2">
      <c r="B351006" s="1" t="s">
        <v>118</v>
      </c>
    </row>
    <row r="351007" spans="1:2">
      <c r="B351007" s="1" t="s">
        <v>119</v>
      </c>
    </row>
    <row r="351008" spans="1:2">
      <c r="B351008" s="1" t="s">
        <v>120</v>
      </c>
    </row>
    <row r="351009" spans="2:2">
      <c r="B351009" s="1" t="s">
        <v>121</v>
      </c>
    </row>
    <row r="351010" spans="2:2">
      <c r="B351010" s="1" t="s">
        <v>122</v>
      </c>
    </row>
  </sheetData>
  <mergeCells count="1">
    <mergeCell ref="B8:Q8"/>
  </mergeCells>
  <dataValidations count="15">
    <dataValidation type="textLength" allowBlank="1" showInputMessage="1" showErrorMessage="1" errorTitle="Entrada no válida" error="Escriba un texto  Maximo 390 Caracteres" promptTitle="Cualquier contenido Maximo 390 Caracteres" prompt=" Registre aspectos importantes a considerar." sqref="Q11:Q12" xr:uid="{5F92B86D-7528-40F0-ACDF-2D6B39DA84ED}">
      <formula1>0</formula1>
      <formula2>390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P12" xr:uid="{7EAE561E-C16E-47E8-BA38-9BD1937BF4E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O12" xr:uid="{A0E7D2EC-24C2-4894-B06D-763090D3845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N12" xr:uid="{3652B6CD-68E0-420C-8ADF-8A9F85400D6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M12" xr:uid="{66EA0DBF-5BFE-4DBF-A356-1F7D3C43B0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L12" xr:uid="{21EC1614-02BA-4C56-9AE4-6F3491540246}">
      <formula1>0</formula1>
      <formula2>390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K12" xr:uid="{60320CA2-8D79-46E4-B0EC-5E009BF9F3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J12" xr:uid="{111346B7-ADFB-42B5-B5BB-EB88BF3BC278}">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I12" xr:uid="{39E08B53-70BA-4389-918F-02478748721C}">
      <formula1>$B$351002:$B$351010</formula1>
    </dataValidation>
    <dataValidation type="textLength" allowBlank="1" showInputMessage="1" showErrorMessage="1" errorTitle="Entrada no válida" error="Escriba un texto  Maximo 390 Caracteres" promptTitle="Cualquier contenido Maximo 390 Caracteres" prompt=" Describa brevemente el objeto del proyecto." sqref="H11:H12" xr:uid="{13745E95-572B-407E-9277-3EE3448A4B96}">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G12" xr:uid="{33A33FAA-B1DE-4F71-9758-2AF5487FE67E}">
      <formula1>1900/1/1</formula1>
      <formula2>3000/1/1</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F12" xr:uid="{58F5BCE0-C1A2-4082-B781-8819C9F6DB36}">
      <formula1>0</formula1>
      <formula2>390</formula2>
    </dataValidation>
    <dataValidation type="textLength" allowBlank="1" showInputMessage="1" showErrorMessage="1" errorTitle="Entrada no válida" error="Escriba un texto " promptTitle="Cualquier contenido" prompt=" Relacione el número del empréstito." sqref="E11:E12" xr:uid="{7EFE4700-82D2-44DA-AED6-A9E1978F88A4}">
      <formula1>0</formula1>
      <formula2>4000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2" xr:uid="{DBC045FD-3CF6-4890-BAE6-A6DD5BED88B1}">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2" xr:uid="{9CFFAD09-B033-4A6B-B3FD-1739BD77B7D0}">
      <formula1>$A$351002:$A$351004</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9A754-1F97-450A-82A4-F9605053B0AD}">
  <dimension ref="A1:S351010"/>
  <sheetViews>
    <sheetView workbookViewId="0">
      <selection activeCell="D14" sqref="D14"/>
    </sheetView>
  </sheetViews>
  <sheetFormatPr baseColWidth="10" defaultColWidth="9.140625" defaultRowHeight="15"/>
  <cols>
    <col min="1" max="1" width="9.140625" style="123"/>
    <col min="2" max="2" width="21" style="123" customWidth="1"/>
    <col min="3" max="3" width="32" style="123" customWidth="1"/>
    <col min="4" max="4" width="19" style="123" customWidth="1"/>
    <col min="5" max="5" width="38" style="123" customWidth="1"/>
    <col min="6" max="6" width="26" style="123" customWidth="1"/>
    <col min="7" max="7" width="36" style="123" customWidth="1"/>
    <col min="8" max="8" width="48" style="123" customWidth="1"/>
    <col min="9" max="9" width="46" style="123" customWidth="1"/>
    <col min="10" max="10" width="35" style="123" customWidth="1"/>
    <col min="11" max="11" width="37" style="123" customWidth="1"/>
    <col min="12" max="12" width="40" style="123" customWidth="1"/>
    <col min="13" max="13" width="29" style="123" customWidth="1"/>
    <col min="14" max="14" width="38" style="123" customWidth="1"/>
    <col min="15" max="15" width="36" style="123" customWidth="1"/>
    <col min="16" max="16" width="39" style="123" customWidth="1"/>
    <col min="17" max="18" width="20" style="123" customWidth="1"/>
    <col min="19" max="19" width="19" style="123" customWidth="1"/>
    <col min="20" max="16384" width="9.140625" style="123"/>
  </cols>
  <sheetData>
    <row r="1" spans="1:19">
      <c r="B1" s="129" t="s">
        <v>0</v>
      </c>
      <c r="C1" s="129">
        <v>51</v>
      </c>
      <c r="D1" s="129" t="s">
        <v>1</v>
      </c>
    </row>
    <row r="2" spans="1:19">
      <c r="B2" s="129" t="s">
        <v>2</v>
      </c>
      <c r="C2" s="129">
        <v>120</v>
      </c>
      <c r="D2" s="129" t="s">
        <v>123</v>
      </c>
    </row>
    <row r="3" spans="1:19">
      <c r="B3" s="129" t="s">
        <v>4</v>
      </c>
      <c r="C3" s="129">
        <v>1</v>
      </c>
    </row>
    <row r="4" spans="1:19">
      <c r="B4" s="129" t="s">
        <v>5</v>
      </c>
      <c r="C4" s="129">
        <v>405</v>
      </c>
    </row>
    <row r="5" spans="1:19">
      <c r="B5" s="129" t="s">
        <v>6</v>
      </c>
      <c r="C5" s="128">
        <v>46022</v>
      </c>
    </row>
    <row r="6" spans="1:19">
      <c r="B6" s="126" t="s">
        <v>7</v>
      </c>
      <c r="C6" s="126">
        <v>12</v>
      </c>
      <c r="D6" s="126" t="s">
        <v>8</v>
      </c>
    </row>
    <row r="8" spans="1:19">
      <c r="A8" s="126" t="s">
        <v>9</v>
      </c>
      <c r="B8" s="168" t="s">
        <v>124</v>
      </c>
      <c r="C8" s="169"/>
      <c r="D8" s="169"/>
      <c r="E8" s="169"/>
      <c r="F8" s="169"/>
      <c r="G8" s="169"/>
      <c r="H8" s="169"/>
      <c r="I8" s="169"/>
      <c r="J8" s="169"/>
      <c r="K8" s="169"/>
      <c r="L8" s="169"/>
      <c r="M8" s="169"/>
      <c r="N8" s="169"/>
      <c r="O8" s="169"/>
      <c r="P8" s="169"/>
      <c r="Q8" s="169"/>
      <c r="R8" s="169"/>
      <c r="S8" s="169"/>
    </row>
    <row r="9" spans="1:19">
      <c r="C9" s="126">
        <v>2</v>
      </c>
      <c r="D9" s="126">
        <v>3</v>
      </c>
      <c r="E9" s="126">
        <v>4</v>
      </c>
      <c r="F9" s="126">
        <v>8</v>
      </c>
      <c r="G9" s="126">
        <v>12</v>
      </c>
      <c r="H9" s="126">
        <v>15</v>
      </c>
      <c r="I9" s="126">
        <v>16</v>
      </c>
      <c r="J9" s="126">
        <v>20</v>
      </c>
      <c r="K9" s="126">
        <v>24</v>
      </c>
      <c r="L9" s="126">
        <v>27</v>
      </c>
      <c r="M9" s="126">
        <v>28</v>
      </c>
      <c r="N9" s="126">
        <v>32</v>
      </c>
      <c r="O9" s="126">
        <v>36</v>
      </c>
      <c r="P9" s="126">
        <v>40</v>
      </c>
      <c r="Q9" s="126">
        <v>44</v>
      </c>
      <c r="R9" s="126">
        <v>48</v>
      </c>
      <c r="S9" s="126">
        <v>52</v>
      </c>
    </row>
    <row r="10" spans="1:19" ht="15.75" thickBot="1">
      <c r="C10" s="126" t="s">
        <v>11</v>
      </c>
      <c r="D10" s="126" t="s">
        <v>12</v>
      </c>
      <c r="E10" s="126" t="s">
        <v>125</v>
      </c>
      <c r="F10" s="126" t="s">
        <v>126</v>
      </c>
      <c r="G10" s="126" t="s">
        <v>127</v>
      </c>
      <c r="H10" s="126" t="s">
        <v>128</v>
      </c>
      <c r="I10" s="126" t="s">
        <v>129</v>
      </c>
      <c r="J10" s="126" t="s">
        <v>130</v>
      </c>
      <c r="K10" s="126" t="s">
        <v>131</v>
      </c>
      <c r="L10" s="126" t="s">
        <v>132</v>
      </c>
      <c r="M10" s="126" t="s">
        <v>133</v>
      </c>
      <c r="N10" s="126" t="s">
        <v>134</v>
      </c>
      <c r="O10" s="126" t="s">
        <v>135</v>
      </c>
      <c r="P10" s="126" t="s">
        <v>136</v>
      </c>
      <c r="Q10" s="126" t="s">
        <v>114</v>
      </c>
      <c r="R10" s="126" t="s">
        <v>137</v>
      </c>
      <c r="S10" s="126" t="s">
        <v>21</v>
      </c>
    </row>
    <row r="11" spans="1:19" ht="15.75" thickBot="1">
      <c r="A11" s="126">
        <v>1</v>
      </c>
      <c r="B11" s="123" t="s">
        <v>22</v>
      </c>
      <c r="C11" s="125" t="s">
        <v>31</v>
      </c>
      <c r="D11" s="125" t="s">
        <v>11883</v>
      </c>
      <c r="E11" s="125" t="s">
        <v>11879</v>
      </c>
      <c r="F11" s="125" t="s">
        <v>11879</v>
      </c>
      <c r="G11" s="127" t="s">
        <v>11879</v>
      </c>
      <c r="H11" s="125" t="s">
        <v>11879</v>
      </c>
      <c r="I11" s="125" t="s">
        <v>11879</v>
      </c>
      <c r="J11" s="125"/>
      <c r="K11" s="125"/>
      <c r="L11" s="125"/>
      <c r="M11" s="125"/>
      <c r="N11" s="125"/>
      <c r="O11" s="125"/>
      <c r="P11" s="125"/>
      <c r="Q11" s="125"/>
      <c r="R11" s="125"/>
      <c r="S11" s="125">
        <v>0</v>
      </c>
    </row>
    <row r="12" spans="1:19" ht="15.75" thickBot="1">
      <c r="A12" s="126">
        <v>-1</v>
      </c>
      <c r="C12" s="124" t="s">
        <v>23</v>
      </c>
      <c r="D12" s="124" t="s">
        <v>23</v>
      </c>
      <c r="E12" s="124" t="s">
        <v>23</v>
      </c>
      <c r="F12" s="124" t="s">
        <v>23</v>
      </c>
      <c r="G12" s="124" t="s">
        <v>23</v>
      </c>
      <c r="H12" s="124" t="s">
        <v>23</v>
      </c>
      <c r="I12" s="124" t="s">
        <v>23</v>
      </c>
      <c r="J12" s="124" t="s">
        <v>23</v>
      </c>
      <c r="K12" s="124" t="s">
        <v>23</v>
      </c>
      <c r="L12" s="124" t="s">
        <v>23</v>
      </c>
      <c r="M12" s="124" t="s">
        <v>23</v>
      </c>
      <c r="N12" s="124" t="s">
        <v>23</v>
      </c>
      <c r="O12" s="124" t="s">
        <v>23</v>
      </c>
      <c r="P12" s="124" t="s">
        <v>23</v>
      </c>
      <c r="Q12" s="124" t="s">
        <v>23</v>
      </c>
      <c r="R12" s="124" t="s">
        <v>23</v>
      </c>
      <c r="S12" s="124" t="s">
        <v>23</v>
      </c>
    </row>
    <row r="13" spans="1:19" ht="15.75" thickBot="1">
      <c r="A13" s="126">
        <v>999999</v>
      </c>
      <c r="B13" s="123" t="s">
        <v>24</v>
      </c>
      <c r="C13" s="124" t="s">
        <v>23</v>
      </c>
      <c r="D13" s="124" t="s">
        <v>23</v>
      </c>
      <c r="E13" s="124" t="s">
        <v>23</v>
      </c>
      <c r="F13" s="124" t="s">
        <v>23</v>
      </c>
      <c r="G13" s="124" t="s">
        <v>23</v>
      </c>
      <c r="H13" s="125"/>
      <c r="I13" s="124" t="s">
        <v>23</v>
      </c>
      <c r="J13" s="124" t="s">
        <v>23</v>
      </c>
      <c r="K13" s="124" t="s">
        <v>23</v>
      </c>
      <c r="M13" s="124" t="s">
        <v>23</v>
      </c>
      <c r="Q13" s="124" t="s">
        <v>23</v>
      </c>
      <c r="R13" s="124" t="s">
        <v>23</v>
      </c>
      <c r="S13" s="124" t="s">
        <v>23</v>
      </c>
    </row>
    <row r="351003" spans="1:2">
      <c r="A351003" s="123" t="s">
        <v>30</v>
      </c>
      <c r="B351003" s="123" t="s">
        <v>115</v>
      </c>
    </row>
    <row r="351004" spans="1:2">
      <c r="A351004" s="123" t="s">
        <v>31</v>
      </c>
      <c r="B351004" s="123" t="s">
        <v>116</v>
      </c>
    </row>
    <row r="351005" spans="1:2">
      <c r="B351005" s="123" t="s">
        <v>117</v>
      </c>
    </row>
    <row r="351006" spans="1:2">
      <c r="B351006" s="123" t="s">
        <v>118</v>
      </c>
    </row>
    <row r="351007" spans="1:2">
      <c r="B351007" s="123" t="s">
        <v>119</v>
      </c>
    </row>
    <row r="351008" spans="1:2">
      <c r="B351008" s="123" t="s">
        <v>120</v>
      </c>
    </row>
    <row r="351009" spans="2:2">
      <c r="B351009" s="123" t="s">
        <v>121</v>
      </c>
    </row>
    <row r="351010" spans="2:2">
      <c r="B351010" s="123" t="s">
        <v>122</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EA6E2D9B-9AB8-4CEB-9C3F-5E45FC1520C7}">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F0C8FF2F-467F-44CE-B128-10236A85ABE7}">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xr:uid="{49A1E65D-87E6-4326-BB56-A6CE22332B74}">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xr:uid="{4D07DE1F-2363-4BFC-AC13-F3B9E667C7CB}">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xr:uid="{73DE1E66-CBCD-4E4F-94A1-59D88FFCF39E}">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xr:uid="{E7501D0F-47A6-4335-81BC-60B1796F9E82}">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xr:uid="{38D1B86E-7382-49C2-A493-E737D4D90EF4}">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xr:uid="{4C5D99C2-95F1-4E80-A251-4E7CF9A5AA83}">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xr:uid="{9809BF61-CE4F-4398-92ED-025D4217157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xr:uid="{CC4256B7-B083-4AA7-BF7D-0808B54B618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xr:uid="{A9105163-7054-4737-90C1-08646FAF855B}">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xr:uid="{6F1375F6-BBD4-4873-AE3A-D53049D535F7}">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xr:uid="{757F1DA9-EF6F-484D-8628-AD02A0311AAE}">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xr:uid="{91BD9261-34FB-40BF-BA23-D4A55370E788}">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xr:uid="{5A83BA60-1453-467B-8DE7-0B100447338C}">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xr:uid="{F2D676F8-E554-47DD-982A-FC1AD550A0C9}">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xr:uid="{A12B6B67-2771-420A-A162-16BDFD3962D3}">
      <formula1>0</formula1>
      <formula2>390</formula2>
    </dataValidation>
    <dataValidation type="decimal" allowBlank="1" showInputMessage="1" showErrorMessage="1" errorTitle="Entrada no válida" error="Por favor escriba un número" promptTitle="Escriba un número en esta casilla" sqref="H13" xr:uid="{4E0154A3-EDEF-4B70-85B6-8D3F1473A28B}">
      <formula1>-9223372036854770000</formula1>
      <formula2>9223372036854770000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06123-2C15-4EAC-BE9E-A7842E750BF2}">
  <dimension ref="A1:Y352154"/>
  <sheetViews>
    <sheetView workbookViewId="0">
      <pane ySplit="10" topLeftCell="A1206" activePane="bottomLeft" state="frozen"/>
      <selection activeCell="P1" sqref="P1"/>
      <selection pane="bottomLeft" activeCell="A1233" sqref="A1233"/>
    </sheetView>
  </sheetViews>
  <sheetFormatPr baseColWidth="10" defaultColWidth="9.140625" defaultRowHeight="15"/>
  <cols>
    <col min="1" max="1" width="9.140625" style="132"/>
    <col min="2" max="2" width="13.28515625" style="132" customWidth="1"/>
    <col min="3" max="3" width="32" style="132" customWidth="1"/>
    <col min="4" max="4" width="19" style="132" customWidth="1"/>
    <col min="5" max="5" width="31" style="132" customWidth="1"/>
    <col min="6" max="6" width="28" style="132" customWidth="1"/>
    <col min="7" max="7" width="22.85546875" style="132" customWidth="1"/>
    <col min="8" max="8" width="23.28515625" style="132" customWidth="1"/>
    <col min="9" max="9" width="37" style="132" customWidth="1"/>
    <col min="10" max="10" width="21" style="132" customWidth="1"/>
    <col min="11" max="11" width="44" style="132" customWidth="1"/>
    <col min="12" max="12" width="43.85546875" style="132" customWidth="1"/>
    <col min="13" max="13" width="37" style="132" customWidth="1"/>
    <col min="14" max="14" width="31" style="132" customWidth="1"/>
    <col min="15" max="15" width="35" style="132" customWidth="1"/>
    <col min="16" max="16" width="26.5703125" style="132" customWidth="1"/>
    <col min="17" max="17" width="23.85546875" style="132" customWidth="1"/>
    <col min="18" max="18" width="38" style="132" customWidth="1"/>
    <col min="19" max="19" width="24" style="132" customWidth="1"/>
    <col min="20" max="20" width="26" style="132" customWidth="1"/>
    <col min="21" max="21" width="42" style="132" customWidth="1"/>
    <col min="22" max="22" width="40" style="132" customWidth="1"/>
    <col min="23" max="23" width="30" style="132" customWidth="1"/>
    <col min="24" max="24" width="54" style="132" customWidth="1"/>
    <col min="25" max="25" width="72.42578125" style="132" customWidth="1"/>
    <col min="26" max="26" width="9.140625" style="132"/>
    <col min="27" max="256" width="8" style="132" customWidth="1"/>
    <col min="257" max="16384" width="9.140625" style="132"/>
  </cols>
  <sheetData>
    <row r="1" spans="1:25">
      <c r="B1" s="159" t="s">
        <v>0</v>
      </c>
      <c r="C1" s="159">
        <v>51</v>
      </c>
      <c r="D1" s="159" t="s">
        <v>1</v>
      </c>
    </row>
    <row r="2" spans="1:25">
      <c r="B2" s="159" t="s">
        <v>2</v>
      </c>
      <c r="C2" s="159">
        <v>84</v>
      </c>
      <c r="D2" s="159" t="s">
        <v>138</v>
      </c>
    </row>
    <row r="3" spans="1:25">
      <c r="B3" s="159" t="s">
        <v>4</v>
      </c>
      <c r="C3" s="159">
        <v>1</v>
      </c>
    </row>
    <row r="4" spans="1:25">
      <c r="B4" s="159" t="s">
        <v>5</v>
      </c>
      <c r="C4" s="159">
        <v>405</v>
      </c>
    </row>
    <row r="5" spans="1:25">
      <c r="B5" s="159" t="s">
        <v>6</v>
      </c>
      <c r="C5" s="160">
        <v>46022</v>
      </c>
    </row>
    <row r="6" spans="1:25">
      <c r="B6" s="159" t="s">
        <v>7</v>
      </c>
      <c r="C6" s="159">
        <v>12</v>
      </c>
      <c r="D6" s="159" t="s">
        <v>8</v>
      </c>
    </row>
    <row r="8" spans="1:25">
      <c r="A8" s="159" t="s">
        <v>9</v>
      </c>
      <c r="B8" s="170" t="s">
        <v>139</v>
      </c>
      <c r="C8" s="171"/>
      <c r="D8" s="171"/>
      <c r="E8" s="171"/>
      <c r="F8" s="171"/>
      <c r="G8" s="171"/>
      <c r="H8" s="171"/>
      <c r="I8" s="171"/>
      <c r="J8" s="171"/>
      <c r="K8" s="171"/>
      <c r="L8" s="171"/>
      <c r="M8" s="171"/>
      <c r="N8" s="171"/>
      <c r="O8" s="171"/>
      <c r="P8" s="171"/>
      <c r="Q8" s="171"/>
      <c r="R8" s="171"/>
      <c r="S8" s="171"/>
      <c r="T8" s="171"/>
      <c r="U8" s="171"/>
      <c r="V8" s="171"/>
      <c r="W8" s="171"/>
      <c r="X8" s="171"/>
      <c r="Y8" s="171"/>
    </row>
    <row r="9" spans="1:25">
      <c r="C9" s="158">
        <v>2</v>
      </c>
      <c r="D9" s="158">
        <v>3</v>
      </c>
      <c r="E9" s="158">
        <v>4</v>
      </c>
      <c r="F9" s="158">
        <v>8</v>
      </c>
      <c r="G9" s="158">
        <v>12</v>
      </c>
      <c r="H9" s="158">
        <v>16</v>
      </c>
      <c r="I9" s="158">
        <v>20</v>
      </c>
      <c r="J9" s="158">
        <v>24</v>
      </c>
      <c r="K9" s="158">
        <v>28</v>
      </c>
      <c r="L9" s="158">
        <v>32</v>
      </c>
      <c r="M9" s="158">
        <v>36</v>
      </c>
      <c r="N9" s="158">
        <v>40</v>
      </c>
      <c r="O9" s="158">
        <v>44</v>
      </c>
      <c r="P9" s="158">
        <v>48</v>
      </c>
      <c r="Q9" s="158">
        <v>52</v>
      </c>
      <c r="R9" s="158">
        <v>56</v>
      </c>
      <c r="S9" s="158">
        <v>60</v>
      </c>
      <c r="T9" s="158">
        <v>64</v>
      </c>
      <c r="U9" s="158">
        <v>68</v>
      </c>
      <c r="V9" s="158">
        <v>72</v>
      </c>
      <c r="W9" s="158">
        <v>76</v>
      </c>
      <c r="X9" s="158">
        <v>80</v>
      </c>
      <c r="Y9" s="158">
        <v>84</v>
      </c>
    </row>
    <row r="10" spans="1:25">
      <c r="A10" s="157"/>
      <c r="C10" s="142" t="s">
        <v>11</v>
      </c>
      <c r="D10" s="142" t="s">
        <v>12</v>
      </c>
      <c r="E10" s="142" t="s">
        <v>140</v>
      </c>
      <c r="F10" s="142" t="s">
        <v>141</v>
      </c>
      <c r="G10" s="142" t="s">
        <v>142</v>
      </c>
      <c r="H10" s="142" t="s">
        <v>143</v>
      </c>
      <c r="I10" s="142" t="s">
        <v>144</v>
      </c>
      <c r="J10" s="142" t="s">
        <v>145</v>
      </c>
      <c r="K10" s="142" t="s">
        <v>146</v>
      </c>
      <c r="L10" s="142" t="s">
        <v>147</v>
      </c>
      <c r="M10" s="142" t="s">
        <v>148</v>
      </c>
      <c r="N10" s="142" t="s">
        <v>149</v>
      </c>
      <c r="O10" s="142" t="s">
        <v>150</v>
      </c>
      <c r="P10" s="142" t="s">
        <v>151</v>
      </c>
      <c r="Q10" s="142" t="s">
        <v>152</v>
      </c>
      <c r="R10" s="142" t="s">
        <v>153</v>
      </c>
      <c r="S10" s="142" t="s">
        <v>154</v>
      </c>
      <c r="T10" s="142" t="s">
        <v>155</v>
      </c>
      <c r="U10" s="142" t="s">
        <v>156</v>
      </c>
      <c r="V10" s="142" t="s">
        <v>157</v>
      </c>
      <c r="W10" s="142" t="s">
        <v>158</v>
      </c>
      <c r="X10" s="142" t="s">
        <v>159</v>
      </c>
      <c r="Y10" s="142" t="s">
        <v>21</v>
      </c>
    </row>
    <row r="11" spans="1:25" ht="15.75" customHeight="1" thickBot="1">
      <c r="A11" s="142">
        <v>1</v>
      </c>
      <c r="B11" s="141" t="s">
        <v>22</v>
      </c>
      <c r="C11" s="156" t="s">
        <v>30</v>
      </c>
      <c r="D11" s="139" t="s">
        <v>23</v>
      </c>
      <c r="E11" s="139" t="s">
        <v>8700</v>
      </c>
      <c r="F11" s="153" t="s">
        <v>8699</v>
      </c>
      <c r="G11" s="139" t="s">
        <v>160</v>
      </c>
      <c r="H11" s="139" t="s">
        <v>270</v>
      </c>
      <c r="I11" s="139" t="s">
        <v>162</v>
      </c>
      <c r="J11" s="139" t="s">
        <v>172</v>
      </c>
      <c r="K11" s="155" t="s">
        <v>4149</v>
      </c>
      <c r="L11" s="155" t="s">
        <v>8698</v>
      </c>
      <c r="M11" s="139" t="s">
        <v>181</v>
      </c>
      <c r="N11" s="139" t="s">
        <v>445</v>
      </c>
      <c r="O11" s="139" t="s">
        <v>194</v>
      </c>
      <c r="P11" s="122">
        <v>16247098</v>
      </c>
      <c r="Q11" s="122">
        <v>16247098</v>
      </c>
      <c r="R11" s="154">
        <v>0</v>
      </c>
      <c r="S11" s="139" t="s">
        <v>175</v>
      </c>
      <c r="T11" s="153"/>
      <c r="U11" s="139" t="s">
        <v>23</v>
      </c>
      <c r="V11" s="139">
        <v>0</v>
      </c>
      <c r="W11" s="139" t="s">
        <v>23</v>
      </c>
      <c r="X11" s="139">
        <v>0</v>
      </c>
      <c r="Y11" s="139" t="s">
        <v>4222</v>
      </c>
    </row>
    <row r="12" spans="1:25" ht="15.75" customHeight="1" thickBot="1">
      <c r="A12" s="142">
        <v>2</v>
      </c>
      <c r="B12" s="141" t="s">
        <v>3342</v>
      </c>
      <c r="C12" s="140" t="s">
        <v>30</v>
      </c>
      <c r="D12" s="135" t="s">
        <v>23</v>
      </c>
      <c r="E12" s="135" t="s">
        <v>8697</v>
      </c>
      <c r="F12" s="150" t="s">
        <v>8696</v>
      </c>
      <c r="G12" s="135" t="s">
        <v>160</v>
      </c>
      <c r="H12" s="139" t="s">
        <v>270</v>
      </c>
      <c r="I12" s="135" t="s">
        <v>162</v>
      </c>
      <c r="J12" s="135" t="s">
        <v>172</v>
      </c>
      <c r="K12" s="138" t="s">
        <v>4149</v>
      </c>
      <c r="L12" s="138" t="s">
        <v>8695</v>
      </c>
      <c r="M12" s="135" t="s">
        <v>181</v>
      </c>
      <c r="N12" s="135" t="s">
        <v>445</v>
      </c>
      <c r="O12" s="135" t="s">
        <v>194</v>
      </c>
      <c r="P12" s="120">
        <v>15258876</v>
      </c>
      <c r="Q12" s="120">
        <v>15258876</v>
      </c>
      <c r="R12" s="137">
        <v>0</v>
      </c>
      <c r="S12" s="135" t="s">
        <v>175</v>
      </c>
      <c r="T12" s="150"/>
      <c r="U12" s="135" t="s">
        <v>23</v>
      </c>
      <c r="V12" s="135">
        <v>0</v>
      </c>
      <c r="W12" s="135" t="s">
        <v>23</v>
      </c>
      <c r="X12" s="135">
        <v>0</v>
      </c>
      <c r="Y12" s="135" t="s">
        <v>4222</v>
      </c>
    </row>
    <row r="13" spans="1:25" ht="15.75" customHeight="1" thickBot="1">
      <c r="A13" s="142">
        <v>3</v>
      </c>
      <c r="B13" s="141" t="s">
        <v>3344</v>
      </c>
      <c r="C13" s="140" t="s">
        <v>30</v>
      </c>
      <c r="D13" s="135" t="s">
        <v>23</v>
      </c>
      <c r="E13" s="135" t="s">
        <v>8694</v>
      </c>
      <c r="F13" s="150" t="s">
        <v>6418</v>
      </c>
      <c r="G13" s="135" t="s">
        <v>160</v>
      </c>
      <c r="H13" s="139" t="s">
        <v>270</v>
      </c>
      <c r="I13" s="135" t="s">
        <v>162</v>
      </c>
      <c r="J13" s="135" t="s">
        <v>172</v>
      </c>
      <c r="K13" s="138" t="s">
        <v>4149</v>
      </c>
      <c r="L13" s="138" t="s">
        <v>8693</v>
      </c>
      <c r="M13" s="135" t="s">
        <v>181</v>
      </c>
      <c r="N13" s="135" t="s">
        <v>445</v>
      </c>
      <c r="O13" s="135" t="s">
        <v>194</v>
      </c>
      <c r="P13" s="120">
        <v>21464614</v>
      </c>
      <c r="Q13" s="120">
        <v>21464614</v>
      </c>
      <c r="R13" s="137">
        <v>0</v>
      </c>
      <c r="S13" s="135" t="s">
        <v>175</v>
      </c>
      <c r="T13" s="150"/>
      <c r="U13" s="135" t="s">
        <v>23</v>
      </c>
      <c r="V13" s="135">
        <v>0</v>
      </c>
      <c r="W13" s="135" t="s">
        <v>23</v>
      </c>
      <c r="X13" s="135">
        <v>0</v>
      </c>
      <c r="Y13" s="135" t="s">
        <v>4222</v>
      </c>
    </row>
    <row r="14" spans="1:25" ht="15.75" customHeight="1" thickBot="1">
      <c r="A14" s="142">
        <v>4</v>
      </c>
      <c r="B14" s="141" t="s">
        <v>3346</v>
      </c>
      <c r="C14" s="140" t="s">
        <v>30</v>
      </c>
      <c r="D14" s="135" t="s">
        <v>23</v>
      </c>
      <c r="E14" s="135" t="s">
        <v>8692</v>
      </c>
      <c r="F14" s="150" t="s">
        <v>8680</v>
      </c>
      <c r="G14" s="135" t="s">
        <v>160</v>
      </c>
      <c r="H14" s="139" t="s">
        <v>270</v>
      </c>
      <c r="I14" s="135" t="s">
        <v>162</v>
      </c>
      <c r="J14" s="135" t="s">
        <v>172</v>
      </c>
      <c r="K14" s="138" t="s">
        <v>4149</v>
      </c>
      <c r="L14" s="138" t="s">
        <v>8691</v>
      </c>
      <c r="M14" s="135" t="s">
        <v>181</v>
      </c>
      <c r="N14" s="135" t="s">
        <v>445</v>
      </c>
      <c r="O14" s="135" t="s">
        <v>194</v>
      </c>
      <c r="P14" s="120">
        <v>45358282</v>
      </c>
      <c r="Q14" s="120">
        <v>45358282</v>
      </c>
      <c r="R14" s="137">
        <v>0</v>
      </c>
      <c r="S14" s="135" t="s">
        <v>175</v>
      </c>
      <c r="T14" s="150"/>
      <c r="U14" s="135" t="s">
        <v>23</v>
      </c>
      <c r="V14" s="135">
        <v>0</v>
      </c>
      <c r="W14" s="135" t="s">
        <v>23</v>
      </c>
      <c r="X14" s="135">
        <v>0</v>
      </c>
      <c r="Y14" s="135" t="s">
        <v>4222</v>
      </c>
    </row>
    <row r="15" spans="1:25" ht="15.75" customHeight="1" thickBot="1">
      <c r="A15" s="142">
        <v>5</v>
      </c>
      <c r="B15" s="141" t="s">
        <v>3352</v>
      </c>
      <c r="C15" s="140" t="s">
        <v>30</v>
      </c>
      <c r="D15" s="135" t="s">
        <v>23</v>
      </c>
      <c r="E15" s="135" t="s">
        <v>8690</v>
      </c>
      <c r="F15" s="150" t="s">
        <v>6613</v>
      </c>
      <c r="G15" s="135" t="s">
        <v>160</v>
      </c>
      <c r="H15" s="139" t="s">
        <v>270</v>
      </c>
      <c r="I15" s="135" t="s">
        <v>162</v>
      </c>
      <c r="J15" s="135" t="s">
        <v>172</v>
      </c>
      <c r="K15" s="138" t="s">
        <v>4149</v>
      </c>
      <c r="L15" s="138" t="s">
        <v>8689</v>
      </c>
      <c r="M15" s="135" t="s">
        <v>181</v>
      </c>
      <c r="N15" s="135" t="s">
        <v>445</v>
      </c>
      <c r="O15" s="135" t="s">
        <v>194</v>
      </c>
      <c r="P15" s="120">
        <v>41597987</v>
      </c>
      <c r="Q15" s="120">
        <v>41597987</v>
      </c>
      <c r="R15" s="137">
        <v>0</v>
      </c>
      <c r="S15" s="135" t="s">
        <v>175</v>
      </c>
      <c r="T15" s="150"/>
      <c r="U15" s="135" t="s">
        <v>23</v>
      </c>
      <c r="V15" s="135">
        <v>0</v>
      </c>
      <c r="W15" s="135" t="s">
        <v>23</v>
      </c>
      <c r="X15" s="135">
        <v>0</v>
      </c>
      <c r="Y15" s="135" t="s">
        <v>4222</v>
      </c>
    </row>
    <row r="16" spans="1:25" ht="15.75" customHeight="1" thickBot="1">
      <c r="A16" s="142">
        <v>6</v>
      </c>
      <c r="B16" s="141" t="s">
        <v>3354</v>
      </c>
      <c r="C16" s="140" t="s">
        <v>30</v>
      </c>
      <c r="D16" s="135" t="s">
        <v>23</v>
      </c>
      <c r="E16" s="135" t="s">
        <v>8688</v>
      </c>
      <c r="F16" s="150" t="s">
        <v>8687</v>
      </c>
      <c r="G16" s="135" t="s">
        <v>160</v>
      </c>
      <c r="H16" s="139" t="s">
        <v>270</v>
      </c>
      <c r="I16" s="135" t="s">
        <v>162</v>
      </c>
      <c r="J16" s="135" t="s">
        <v>172</v>
      </c>
      <c r="K16" s="138" t="s">
        <v>4149</v>
      </c>
      <c r="L16" s="138" t="s">
        <v>8686</v>
      </c>
      <c r="M16" s="135" t="s">
        <v>181</v>
      </c>
      <c r="N16" s="135" t="s">
        <v>445</v>
      </c>
      <c r="O16" s="135" t="s">
        <v>189</v>
      </c>
      <c r="P16" s="120">
        <v>27237534</v>
      </c>
      <c r="Q16" s="120">
        <v>27237534</v>
      </c>
      <c r="R16" s="137">
        <v>0</v>
      </c>
      <c r="S16" s="135" t="s">
        <v>175</v>
      </c>
      <c r="T16" s="150"/>
      <c r="U16" s="135" t="s">
        <v>23</v>
      </c>
      <c r="V16" s="135">
        <v>0</v>
      </c>
      <c r="W16" s="135" t="s">
        <v>23</v>
      </c>
      <c r="X16" s="135">
        <v>0</v>
      </c>
      <c r="Y16" s="135" t="s">
        <v>23</v>
      </c>
    </row>
    <row r="17" spans="1:25" ht="15.75" customHeight="1" thickBot="1">
      <c r="A17" s="142">
        <v>7</v>
      </c>
      <c r="B17" s="141" t="s">
        <v>3728</v>
      </c>
      <c r="C17" s="140" t="s">
        <v>30</v>
      </c>
      <c r="D17" s="135" t="s">
        <v>23</v>
      </c>
      <c r="E17" s="135" t="s">
        <v>8685</v>
      </c>
      <c r="F17" s="150" t="s">
        <v>6629</v>
      </c>
      <c r="G17" s="135" t="s">
        <v>160</v>
      </c>
      <c r="H17" s="139" t="s">
        <v>270</v>
      </c>
      <c r="I17" s="135" t="s">
        <v>162</v>
      </c>
      <c r="J17" s="135" t="s">
        <v>172</v>
      </c>
      <c r="K17" s="138" t="s">
        <v>4149</v>
      </c>
      <c r="L17" s="138" t="s">
        <v>8684</v>
      </c>
      <c r="M17" s="135" t="s">
        <v>181</v>
      </c>
      <c r="N17" s="135" t="s">
        <v>445</v>
      </c>
      <c r="O17" s="135" t="s">
        <v>189</v>
      </c>
      <c r="P17" s="120">
        <v>25012941</v>
      </c>
      <c r="Q17" s="120">
        <v>25012941</v>
      </c>
      <c r="R17" s="137">
        <v>0</v>
      </c>
      <c r="S17" s="135" t="s">
        <v>175</v>
      </c>
      <c r="T17" s="150"/>
      <c r="U17" s="135" t="s">
        <v>23</v>
      </c>
      <c r="V17" s="135">
        <v>0</v>
      </c>
      <c r="W17" s="135" t="s">
        <v>23</v>
      </c>
      <c r="X17" s="135">
        <v>0</v>
      </c>
      <c r="Y17" s="135" t="s">
        <v>23</v>
      </c>
    </row>
    <row r="18" spans="1:25" ht="15.75" customHeight="1" thickBot="1">
      <c r="A18" s="142">
        <v>8</v>
      </c>
      <c r="B18" s="141" t="s">
        <v>3725</v>
      </c>
      <c r="C18" s="140" t="s">
        <v>30</v>
      </c>
      <c r="D18" s="135" t="s">
        <v>23</v>
      </c>
      <c r="E18" s="135" t="s">
        <v>8683</v>
      </c>
      <c r="F18" s="150" t="s">
        <v>6577</v>
      </c>
      <c r="G18" s="135" t="s">
        <v>160</v>
      </c>
      <c r="H18" s="139" t="s">
        <v>270</v>
      </c>
      <c r="I18" s="135" t="s">
        <v>162</v>
      </c>
      <c r="J18" s="135" t="s">
        <v>172</v>
      </c>
      <c r="K18" s="138" t="s">
        <v>4149</v>
      </c>
      <c r="L18" s="138" t="s">
        <v>8682</v>
      </c>
      <c r="M18" s="135" t="s">
        <v>181</v>
      </c>
      <c r="N18" s="135" t="s">
        <v>445</v>
      </c>
      <c r="O18" s="135" t="s">
        <v>194</v>
      </c>
      <c r="P18" s="120">
        <v>36279578</v>
      </c>
      <c r="Q18" s="120">
        <v>36279578</v>
      </c>
      <c r="R18" s="137">
        <v>0</v>
      </c>
      <c r="S18" s="135" t="s">
        <v>175</v>
      </c>
      <c r="T18" s="150"/>
      <c r="U18" s="135" t="s">
        <v>23</v>
      </c>
      <c r="V18" s="135">
        <v>0</v>
      </c>
      <c r="W18" s="135" t="s">
        <v>23</v>
      </c>
      <c r="X18" s="135">
        <v>0</v>
      </c>
      <c r="Y18" s="135" t="s">
        <v>4222</v>
      </c>
    </row>
    <row r="19" spans="1:25" ht="15.75" customHeight="1" thickBot="1">
      <c r="A19" s="142">
        <v>9</v>
      </c>
      <c r="B19" s="141" t="s">
        <v>3722</v>
      </c>
      <c r="C19" s="140" t="s">
        <v>30</v>
      </c>
      <c r="D19" s="135" t="s">
        <v>23</v>
      </c>
      <c r="E19" s="135" t="s">
        <v>8681</v>
      </c>
      <c r="F19" s="150" t="s">
        <v>8680</v>
      </c>
      <c r="G19" s="135" t="s">
        <v>160</v>
      </c>
      <c r="H19" s="139" t="s">
        <v>270</v>
      </c>
      <c r="I19" s="135" t="s">
        <v>162</v>
      </c>
      <c r="J19" s="135" t="s">
        <v>172</v>
      </c>
      <c r="K19" s="138" t="s">
        <v>4149</v>
      </c>
      <c r="L19" s="138" t="s">
        <v>8679</v>
      </c>
      <c r="M19" s="135" t="s">
        <v>181</v>
      </c>
      <c r="N19" s="135" t="s">
        <v>445</v>
      </c>
      <c r="O19" s="135" t="s">
        <v>189</v>
      </c>
      <c r="P19" s="120">
        <v>9466109</v>
      </c>
      <c r="Q19" s="120">
        <v>9466109</v>
      </c>
      <c r="R19" s="137">
        <v>0</v>
      </c>
      <c r="S19" s="135" t="s">
        <v>175</v>
      </c>
      <c r="T19" s="150"/>
      <c r="U19" s="135" t="s">
        <v>23</v>
      </c>
      <c r="V19" s="135">
        <v>0</v>
      </c>
      <c r="W19" s="135" t="s">
        <v>23</v>
      </c>
      <c r="X19" s="135">
        <v>0</v>
      </c>
      <c r="Y19" s="135" t="s">
        <v>23</v>
      </c>
    </row>
    <row r="20" spans="1:25" ht="15.75" customHeight="1" thickBot="1">
      <c r="A20" s="142">
        <v>10</v>
      </c>
      <c r="B20" s="141" t="s">
        <v>52</v>
      </c>
      <c r="C20" s="140" t="s">
        <v>30</v>
      </c>
      <c r="D20" s="135" t="s">
        <v>23</v>
      </c>
      <c r="E20" s="135" t="s">
        <v>8678</v>
      </c>
      <c r="F20" s="150" t="s">
        <v>8677</v>
      </c>
      <c r="G20" s="135" t="s">
        <v>160</v>
      </c>
      <c r="H20" s="139" t="s">
        <v>270</v>
      </c>
      <c r="I20" s="135" t="s">
        <v>162</v>
      </c>
      <c r="J20" s="135" t="s">
        <v>172</v>
      </c>
      <c r="K20" s="138" t="s">
        <v>4149</v>
      </c>
      <c r="L20" s="138" t="s">
        <v>8676</v>
      </c>
      <c r="M20" s="135" t="s">
        <v>181</v>
      </c>
      <c r="N20" s="135" t="s">
        <v>445</v>
      </c>
      <c r="O20" s="135" t="s">
        <v>183</v>
      </c>
      <c r="P20" s="120">
        <v>14189581</v>
      </c>
      <c r="Q20" s="120">
        <v>14189581</v>
      </c>
      <c r="R20" s="137">
        <v>0</v>
      </c>
      <c r="S20" s="135" t="s">
        <v>175</v>
      </c>
      <c r="T20" s="150"/>
      <c r="U20" s="135" t="s">
        <v>23</v>
      </c>
      <c r="V20" s="135">
        <v>0</v>
      </c>
      <c r="W20" s="135" t="s">
        <v>23</v>
      </c>
      <c r="X20" s="135">
        <v>0</v>
      </c>
      <c r="Y20" s="135" t="s">
        <v>23</v>
      </c>
    </row>
    <row r="21" spans="1:25" ht="15.75" customHeight="1" thickBot="1">
      <c r="A21" s="142">
        <v>11</v>
      </c>
      <c r="B21" s="141" t="s">
        <v>3715</v>
      </c>
      <c r="C21" s="140" t="s">
        <v>30</v>
      </c>
      <c r="D21" s="135" t="s">
        <v>23</v>
      </c>
      <c r="E21" s="135" t="s">
        <v>8675</v>
      </c>
      <c r="F21" s="150" t="s">
        <v>6891</v>
      </c>
      <c r="G21" s="135" t="s">
        <v>160</v>
      </c>
      <c r="H21" s="139" t="s">
        <v>270</v>
      </c>
      <c r="I21" s="135" t="s">
        <v>162</v>
      </c>
      <c r="J21" s="135" t="s">
        <v>172</v>
      </c>
      <c r="K21" s="138" t="s">
        <v>4149</v>
      </c>
      <c r="L21" s="138" t="s">
        <v>8674</v>
      </c>
      <c r="M21" s="135" t="s">
        <v>181</v>
      </c>
      <c r="N21" s="135" t="s">
        <v>445</v>
      </c>
      <c r="O21" s="135" t="s">
        <v>189</v>
      </c>
      <c r="P21" s="120">
        <v>75535676</v>
      </c>
      <c r="Q21" s="120">
        <v>75535676</v>
      </c>
      <c r="R21" s="137">
        <v>0</v>
      </c>
      <c r="S21" s="135" t="s">
        <v>175</v>
      </c>
      <c r="T21" s="150"/>
      <c r="U21" s="135" t="s">
        <v>23</v>
      </c>
      <c r="V21" s="135">
        <v>0</v>
      </c>
      <c r="W21" s="135" t="s">
        <v>23</v>
      </c>
      <c r="X21" s="135">
        <v>0</v>
      </c>
      <c r="Y21" s="135" t="s">
        <v>23</v>
      </c>
    </row>
    <row r="22" spans="1:25" ht="15.75" customHeight="1" thickBot="1">
      <c r="A22" s="142">
        <v>12</v>
      </c>
      <c r="B22" s="141" t="s">
        <v>3712</v>
      </c>
      <c r="C22" s="140" t="s">
        <v>30</v>
      </c>
      <c r="D22" s="135" t="s">
        <v>23</v>
      </c>
      <c r="E22" s="135" t="s">
        <v>8673</v>
      </c>
      <c r="F22" s="150" t="s">
        <v>6803</v>
      </c>
      <c r="G22" s="135" t="s">
        <v>160</v>
      </c>
      <c r="H22" s="139" t="s">
        <v>270</v>
      </c>
      <c r="I22" s="135" t="s">
        <v>162</v>
      </c>
      <c r="J22" s="135" t="s">
        <v>172</v>
      </c>
      <c r="K22" s="138" t="s">
        <v>4149</v>
      </c>
      <c r="L22" s="138" t="s">
        <v>8672</v>
      </c>
      <c r="M22" s="135" t="s">
        <v>181</v>
      </c>
      <c r="N22" s="135" t="s">
        <v>445</v>
      </c>
      <c r="O22" s="135" t="s">
        <v>194</v>
      </c>
      <c r="P22" s="120">
        <v>21098486</v>
      </c>
      <c r="Q22" s="120">
        <v>21098486</v>
      </c>
      <c r="R22" s="137">
        <v>0</v>
      </c>
      <c r="S22" s="135" t="s">
        <v>175</v>
      </c>
      <c r="T22" s="150"/>
      <c r="U22" s="135" t="s">
        <v>23</v>
      </c>
      <c r="V22" s="135">
        <v>0</v>
      </c>
      <c r="W22" s="135" t="s">
        <v>23</v>
      </c>
      <c r="X22" s="135">
        <v>0</v>
      </c>
      <c r="Y22" s="135" t="s">
        <v>4222</v>
      </c>
    </row>
    <row r="23" spans="1:25" ht="15.75" customHeight="1" thickBot="1">
      <c r="A23" s="142">
        <v>13</v>
      </c>
      <c r="B23" s="141" t="s">
        <v>3710</v>
      </c>
      <c r="C23" s="140" t="s">
        <v>30</v>
      </c>
      <c r="D23" s="135" t="s">
        <v>23</v>
      </c>
      <c r="E23" s="135" t="s">
        <v>8671</v>
      </c>
      <c r="F23" s="150" t="s">
        <v>6490</v>
      </c>
      <c r="G23" s="135" t="s">
        <v>160</v>
      </c>
      <c r="H23" s="139" t="s">
        <v>270</v>
      </c>
      <c r="I23" s="135" t="s">
        <v>162</v>
      </c>
      <c r="J23" s="135" t="s">
        <v>172</v>
      </c>
      <c r="K23" s="138" t="s">
        <v>4149</v>
      </c>
      <c r="L23" s="138" t="s">
        <v>8670</v>
      </c>
      <c r="M23" s="135" t="s">
        <v>181</v>
      </c>
      <c r="N23" s="135" t="s">
        <v>445</v>
      </c>
      <c r="O23" s="135" t="s">
        <v>194</v>
      </c>
      <c r="P23" s="120">
        <v>27537597</v>
      </c>
      <c r="Q23" s="120">
        <v>27537597</v>
      </c>
      <c r="R23" s="137">
        <v>0</v>
      </c>
      <c r="S23" s="135" t="s">
        <v>175</v>
      </c>
      <c r="T23" s="150"/>
      <c r="U23" s="135" t="s">
        <v>167</v>
      </c>
      <c r="V23" s="135">
        <v>0</v>
      </c>
      <c r="W23" s="135" t="s">
        <v>23</v>
      </c>
      <c r="X23" s="135">
        <v>0</v>
      </c>
      <c r="Y23" s="135" t="s">
        <v>4222</v>
      </c>
    </row>
    <row r="24" spans="1:25" ht="15.75" customHeight="1" thickBot="1">
      <c r="A24" s="142">
        <v>14</v>
      </c>
      <c r="B24" s="141" t="s">
        <v>3708</v>
      </c>
      <c r="C24" s="140" t="s">
        <v>30</v>
      </c>
      <c r="D24" s="135" t="s">
        <v>23</v>
      </c>
      <c r="E24" s="135" t="s">
        <v>8669</v>
      </c>
      <c r="F24" s="150" t="s">
        <v>8668</v>
      </c>
      <c r="G24" s="135" t="s">
        <v>160</v>
      </c>
      <c r="H24" s="139" t="s">
        <v>270</v>
      </c>
      <c r="I24" s="135" t="s">
        <v>162</v>
      </c>
      <c r="J24" s="135" t="s">
        <v>172</v>
      </c>
      <c r="K24" s="138" t="s">
        <v>4149</v>
      </c>
      <c r="L24" s="138" t="s">
        <v>8667</v>
      </c>
      <c r="M24" s="135" t="s">
        <v>181</v>
      </c>
      <c r="N24" s="135" t="s">
        <v>445</v>
      </c>
      <c r="O24" s="135" t="s">
        <v>194</v>
      </c>
      <c r="P24" s="120">
        <v>40968429</v>
      </c>
      <c r="Q24" s="120">
        <v>40968429</v>
      </c>
      <c r="R24" s="137">
        <v>0</v>
      </c>
      <c r="S24" s="135" t="s">
        <v>175</v>
      </c>
      <c r="T24" s="150"/>
      <c r="U24" s="135" t="s">
        <v>23</v>
      </c>
      <c r="V24" s="135">
        <v>0</v>
      </c>
      <c r="W24" s="135" t="s">
        <v>23</v>
      </c>
      <c r="X24" s="135">
        <v>0</v>
      </c>
      <c r="Y24" s="135" t="s">
        <v>4222</v>
      </c>
    </row>
    <row r="25" spans="1:25" ht="15.75" customHeight="1" thickBot="1">
      <c r="A25" s="142">
        <v>15</v>
      </c>
      <c r="B25" s="141" t="s">
        <v>3706</v>
      </c>
      <c r="C25" s="140" t="s">
        <v>30</v>
      </c>
      <c r="D25" s="135" t="s">
        <v>23</v>
      </c>
      <c r="E25" s="135" t="s">
        <v>8666</v>
      </c>
      <c r="F25" s="150" t="s">
        <v>8665</v>
      </c>
      <c r="G25" s="135" t="s">
        <v>160</v>
      </c>
      <c r="H25" s="139" t="s">
        <v>270</v>
      </c>
      <c r="I25" s="135" t="s">
        <v>162</v>
      </c>
      <c r="J25" s="135" t="s">
        <v>172</v>
      </c>
      <c r="K25" s="138" t="s">
        <v>4149</v>
      </c>
      <c r="L25" s="138" t="s">
        <v>8664</v>
      </c>
      <c r="M25" s="135" t="s">
        <v>181</v>
      </c>
      <c r="N25" s="135" t="s">
        <v>445</v>
      </c>
      <c r="O25" s="135" t="s">
        <v>194</v>
      </c>
      <c r="P25" s="120">
        <v>21745980</v>
      </c>
      <c r="Q25" s="120">
        <v>21745980</v>
      </c>
      <c r="R25" s="137">
        <v>0</v>
      </c>
      <c r="S25" s="135" t="s">
        <v>175</v>
      </c>
      <c r="T25" s="150"/>
      <c r="U25" s="135" t="s">
        <v>23</v>
      </c>
      <c r="V25" s="135">
        <v>0</v>
      </c>
      <c r="W25" s="135" t="s">
        <v>23</v>
      </c>
      <c r="X25" s="135">
        <v>0</v>
      </c>
      <c r="Y25" s="135" t="s">
        <v>4222</v>
      </c>
    </row>
    <row r="26" spans="1:25" ht="15.75" customHeight="1" thickBot="1">
      <c r="A26" s="142">
        <v>16</v>
      </c>
      <c r="B26" s="141" t="s">
        <v>3701</v>
      </c>
      <c r="C26" s="140" t="s">
        <v>30</v>
      </c>
      <c r="D26" s="135" t="s">
        <v>23</v>
      </c>
      <c r="E26" s="135" t="s">
        <v>8663</v>
      </c>
      <c r="F26" s="150" t="s">
        <v>6601</v>
      </c>
      <c r="G26" s="135" t="s">
        <v>160</v>
      </c>
      <c r="H26" s="139" t="s">
        <v>270</v>
      </c>
      <c r="I26" s="135" t="s">
        <v>162</v>
      </c>
      <c r="J26" s="135" t="s">
        <v>172</v>
      </c>
      <c r="K26" s="138" t="s">
        <v>4149</v>
      </c>
      <c r="L26" s="138" t="s">
        <v>8662</v>
      </c>
      <c r="M26" s="135" t="s">
        <v>181</v>
      </c>
      <c r="N26" s="135" t="s">
        <v>445</v>
      </c>
      <c r="O26" s="135" t="s">
        <v>194</v>
      </c>
      <c r="P26" s="120">
        <v>19822558</v>
      </c>
      <c r="Q26" s="120">
        <v>19822558</v>
      </c>
      <c r="R26" s="137">
        <v>0</v>
      </c>
      <c r="S26" s="135" t="s">
        <v>175</v>
      </c>
      <c r="T26" s="150"/>
      <c r="U26" s="135" t="s">
        <v>23</v>
      </c>
      <c r="V26" s="135">
        <v>0</v>
      </c>
      <c r="W26" s="135" t="s">
        <v>23</v>
      </c>
      <c r="X26" s="135">
        <v>0</v>
      </c>
      <c r="Y26" s="135" t="s">
        <v>4222</v>
      </c>
    </row>
    <row r="27" spans="1:25" ht="15.75" customHeight="1" thickBot="1">
      <c r="A27" s="142">
        <v>17</v>
      </c>
      <c r="B27" s="141" t="s">
        <v>3700</v>
      </c>
      <c r="C27" s="140" t="s">
        <v>30</v>
      </c>
      <c r="D27" s="135" t="s">
        <v>23</v>
      </c>
      <c r="E27" s="135" t="s">
        <v>8661</v>
      </c>
      <c r="F27" s="150" t="s">
        <v>8660</v>
      </c>
      <c r="G27" s="135" t="s">
        <v>160</v>
      </c>
      <c r="H27" s="139" t="s">
        <v>270</v>
      </c>
      <c r="I27" s="135" t="s">
        <v>162</v>
      </c>
      <c r="J27" s="135" t="s">
        <v>172</v>
      </c>
      <c r="K27" s="138" t="s">
        <v>4149</v>
      </c>
      <c r="L27" s="138" t="s">
        <v>8659</v>
      </c>
      <c r="M27" s="135" t="s">
        <v>181</v>
      </c>
      <c r="N27" s="135" t="s">
        <v>445</v>
      </c>
      <c r="O27" s="135" t="s">
        <v>194</v>
      </c>
      <c r="P27" s="120">
        <v>30775955</v>
      </c>
      <c r="Q27" s="120">
        <v>30775955</v>
      </c>
      <c r="R27" s="137">
        <v>0</v>
      </c>
      <c r="S27" s="135" t="s">
        <v>175</v>
      </c>
      <c r="T27" s="150"/>
      <c r="U27" s="135" t="s">
        <v>23</v>
      </c>
      <c r="V27" s="135">
        <v>0</v>
      </c>
      <c r="W27" s="135" t="s">
        <v>23</v>
      </c>
      <c r="X27" s="135">
        <v>0</v>
      </c>
      <c r="Y27" s="135" t="s">
        <v>4222</v>
      </c>
    </row>
    <row r="28" spans="1:25" ht="15.75" customHeight="1" thickBot="1">
      <c r="A28" s="142">
        <v>18</v>
      </c>
      <c r="B28" s="141" t="s">
        <v>3698</v>
      </c>
      <c r="C28" s="140" t="s">
        <v>30</v>
      </c>
      <c r="D28" s="135" t="s">
        <v>23</v>
      </c>
      <c r="E28" s="135" t="s">
        <v>8658</v>
      </c>
      <c r="F28" s="150" t="s">
        <v>8657</v>
      </c>
      <c r="G28" s="135" t="s">
        <v>160</v>
      </c>
      <c r="H28" s="139" t="s">
        <v>270</v>
      </c>
      <c r="I28" s="135" t="s">
        <v>162</v>
      </c>
      <c r="J28" s="135" t="s">
        <v>172</v>
      </c>
      <c r="K28" s="138" t="s">
        <v>4137</v>
      </c>
      <c r="L28" s="138" t="s">
        <v>8656</v>
      </c>
      <c r="M28" s="135" t="s">
        <v>181</v>
      </c>
      <c r="N28" s="135" t="s">
        <v>445</v>
      </c>
      <c r="O28" s="135" t="s">
        <v>189</v>
      </c>
      <c r="P28" s="120">
        <v>33653052</v>
      </c>
      <c r="Q28" s="120">
        <v>33653052</v>
      </c>
      <c r="R28" s="137">
        <v>0</v>
      </c>
      <c r="S28" s="135" t="s">
        <v>166</v>
      </c>
      <c r="T28" s="150" t="s">
        <v>4376</v>
      </c>
      <c r="U28" s="135" t="s">
        <v>23</v>
      </c>
      <c r="V28" s="135">
        <v>0</v>
      </c>
      <c r="W28" s="135" t="s">
        <v>247</v>
      </c>
      <c r="X28" s="135">
        <v>0</v>
      </c>
      <c r="Y28" s="135" t="s">
        <v>23</v>
      </c>
    </row>
    <row r="29" spans="1:25" ht="15.75" customHeight="1" thickBot="1">
      <c r="A29" s="142">
        <v>19</v>
      </c>
      <c r="B29" s="141" t="s">
        <v>3696</v>
      </c>
      <c r="C29" s="140" t="s">
        <v>30</v>
      </c>
      <c r="D29" s="135" t="s">
        <v>23</v>
      </c>
      <c r="E29" s="135" t="s">
        <v>8655</v>
      </c>
      <c r="F29" s="150" t="s">
        <v>8654</v>
      </c>
      <c r="G29" s="135" t="s">
        <v>160</v>
      </c>
      <c r="H29" s="139" t="s">
        <v>270</v>
      </c>
      <c r="I29" s="135" t="s">
        <v>162</v>
      </c>
      <c r="J29" s="135" t="s">
        <v>172</v>
      </c>
      <c r="K29" s="138" t="s">
        <v>4149</v>
      </c>
      <c r="L29" s="138" t="s">
        <v>8653</v>
      </c>
      <c r="M29" s="135" t="s">
        <v>181</v>
      </c>
      <c r="N29" s="135" t="s">
        <v>445</v>
      </c>
      <c r="O29" s="135" t="s">
        <v>183</v>
      </c>
      <c r="P29" s="120">
        <v>59326605</v>
      </c>
      <c r="Q29" s="120">
        <v>59326605</v>
      </c>
      <c r="R29" s="137">
        <v>0</v>
      </c>
      <c r="S29" s="135" t="s">
        <v>175</v>
      </c>
      <c r="T29" s="150"/>
      <c r="U29" s="135" t="s">
        <v>23</v>
      </c>
      <c r="V29" s="135">
        <v>0</v>
      </c>
      <c r="W29" s="135" t="s">
        <v>23</v>
      </c>
      <c r="X29" s="135">
        <v>0</v>
      </c>
      <c r="Y29" s="135" t="s">
        <v>23</v>
      </c>
    </row>
    <row r="30" spans="1:25" ht="15.75" customHeight="1" thickBot="1">
      <c r="A30" s="142">
        <v>20</v>
      </c>
      <c r="B30" s="141" t="s">
        <v>3694</v>
      </c>
      <c r="C30" s="140" t="s">
        <v>30</v>
      </c>
      <c r="D30" s="135" t="s">
        <v>23</v>
      </c>
      <c r="E30" s="135" t="s">
        <v>8652</v>
      </c>
      <c r="F30" s="150" t="s">
        <v>8651</v>
      </c>
      <c r="G30" s="135" t="s">
        <v>160</v>
      </c>
      <c r="H30" s="139" t="s">
        <v>270</v>
      </c>
      <c r="I30" s="135" t="s">
        <v>162</v>
      </c>
      <c r="J30" s="135" t="s">
        <v>172</v>
      </c>
      <c r="K30" s="138" t="s">
        <v>4149</v>
      </c>
      <c r="L30" s="138" t="s">
        <v>8650</v>
      </c>
      <c r="M30" s="135" t="s">
        <v>181</v>
      </c>
      <c r="N30" s="135" t="s">
        <v>445</v>
      </c>
      <c r="O30" s="135" t="s">
        <v>189</v>
      </c>
      <c r="P30" s="120">
        <v>17106518</v>
      </c>
      <c r="Q30" s="120">
        <v>17106518</v>
      </c>
      <c r="R30" s="137">
        <v>0</v>
      </c>
      <c r="S30" s="135" t="s">
        <v>175</v>
      </c>
      <c r="T30" s="150"/>
      <c r="U30" s="135" t="s">
        <v>23</v>
      </c>
      <c r="V30" s="135">
        <v>0</v>
      </c>
      <c r="W30" s="135" t="s">
        <v>23</v>
      </c>
      <c r="X30" s="135">
        <v>0</v>
      </c>
      <c r="Y30" s="135" t="s">
        <v>23</v>
      </c>
    </row>
    <row r="31" spans="1:25" ht="15.75" customHeight="1" thickBot="1">
      <c r="A31" s="142">
        <v>21</v>
      </c>
      <c r="B31" s="141" t="s">
        <v>3692</v>
      </c>
      <c r="C31" s="140" t="s">
        <v>30</v>
      </c>
      <c r="D31" s="135" t="s">
        <v>23</v>
      </c>
      <c r="E31" s="135" t="s">
        <v>8649</v>
      </c>
      <c r="F31" s="150" t="s">
        <v>6321</v>
      </c>
      <c r="G31" s="135" t="s">
        <v>160</v>
      </c>
      <c r="H31" s="139" t="s">
        <v>270</v>
      </c>
      <c r="I31" s="135" t="s">
        <v>162</v>
      </c>
      <c r="J31" s="135" t="s">
        <v>172</v>
      </c>
      <c r="K31" s="138" t="s">
        <v>4143</v>
      </c>
      <c r="L31" s="138" t="s">
        <v>8648</v>
      </c>
      <c r="M31" s="135" t="s">
        <v>181</v>
      </c>
      <c r="N31" s="135" t="s">
        <v>445</v>
      </c>
      <c r="O31" s="135" t="s">
        <v>194</v>
      </c>
      <c r="P31" s="120">
        <v>31533980</v>
      </c>
      <c r="Q31" s="120">
        <v>31533980</v>
      </c>
      <c r="R31" s="137">
        <v>0</v>
      </c>
      <c r="S31" s="135" t="s">
        <v>175</v>
      </c>
      <c r="T31" s="150"/>
      <c r="U31" s="135" t="s">
        <v>176</v>
      </c>
      <c r="V31" s="135">
        <v>0</v>
      </c>
      <c r="W31" s="135" t="s">
        <v>23</v>
      </c>
      <c r="X31" s="135">
        <v>0</v>
      </c>
      <c r="Y31" s="135" t="s">
        <v>4222</v>
      </c>
    </row>
    <row r="32" spans="1:25" ht="15.75" customHeight="1" thickBot="1">
      <c r="A32" s="142">
        <v>22</v>
      </c>
      <c r="B32" s="141" t="s">
        <v>3690</v>
      </c>
      <c r="C32" s="140" t="s">
        <v>30</v>
      </c>
      <c r="D32" s="135" t="s">
        <v>23</v>
      </c>
      <c r="E32" s="135" t="s">
        <v>8647</v>
      </c>
      <c r="F32" s="150" t="s">
        <v>6321</v>
      </c>
      <c r="G32" s="135" t="s">
        <v>160</v>
      </c>
      <c r="H32" s="139" t="s">
        <v>270</v>
      </c>
      <c r="I32" s="135" t="s">
        <v>162</v>
      </c>
      <c r="J32" s="135" t="s">
        <v>172</v>
      </c>
      <c r="K32" s="138" t="s">
        <v>4143</v>
      </c>
      <c r="L32" s="138" t="s">
        <v>8646</v>
      </c>
      <c r="M32" s="135" t="s">
        <v>181</v>
      </c>
      <c r="N32" s="135" t="s">
        <v>445</v>
      </c>
      <c r="O32" s="135" t="s">
        <v>189</v>
      </c>
      <c r="P32" s="120">
        <v>13064165</v>
      </c>
      <c r="Q32" s="120">
        <v>13064165</v>
      </c>
      <c r="R32" s="137">
        <v>0</v>
      </c>
      <c r="S32" s="135" t="s">
        <v>175</v>
      </c>
      <c r="T32" s="150"/>
      <c r="U32" s="135" t="s">
        <v>23</v>
      </c>
      <c r="V32" s="135">
        <v>0</v>
      </c>
      <c r="W32" s="135" t="s">
        <v>23</v>
      </c>
      <c r="X32" s="135">
        <v>0</v>
      </c>
      <c r="Y32" s="135" t="s">
        <v>23</v>
      </c>
    </row>
    <row r="33" spans="1:25" ht="15.75" customHeight="1" thickBot="1">
      <c r="A33" s="142">
        <v>23</v>
      </c>
      <c r="B33" s="141" t="s">
        <v>3686</v>
      </c>
      <c r="C33" s="140" t="s">
        <v>30</v>
      </c>
      <c r="D33" s="135" t="s">
        <v>23</v>
      </c>
      <c r="E33" s="135" t="s">
        <v>8645</v>
      </c>
      <c r="F33" s="150" t="s">
        <v>8644</v>
      </c>
      <c r="G33" s="135" t="s">
        <v>160</v>
      </c>
      <c r="H33" s="139" t="s">
        <v>270</v>
      </c>
      <c r="I33" s="135" t="s">
        <v>162</v>
      </c>
      <c r="J33" s="135" t="s">
        <v>172</v>
      </c>
      <c r="K33" s="138" t="s">
        <v>4143</v>
      </c>
      <c r="L33" s="138" t="s">
        <v>8643</v>
      </c>
      <c r="M33" s="135" t="s">
        <v>181</v>
      </c>
      <c r="N33" s="135" t="s">
        <v>445</v>
      </c>
      <c r="O33" s="135" t="s">
        <v>194</v>
      </c>
      <c r="P33" s="120">
        <v>29419944</v>
      </c>
      <c r="Q33" s="120">
        <v>29419944</v>
      </c>
      <c r="R33" s="137">
        <v>0</v>
      </c>
      <c r="S33" s="135" t="s">
        <v>175</v>
      </c>
      <c r="T33" s="150"/>
      <c r="U33" s="135" t="s">
        <v>23</v>
      </c>
      <c r="V33" s="135">
        <v>0</v>
      </c>
      <c r="W33" s="135" t="s">
        <v>23</v>
      </c>
      <c r="X33" s="135">
        <v>0</v>
      </c>
      <c r="Y33" s="135" t="s">
        <v>4222</v>
      </c>
    </row>
    <row r="34" spans="1:25" ht="15.75" customHeight="1" thickBot="1">
      <c r="A34" s="142">
        <v>24</v>
      </c>
      <c r="B34" s="141" t="s">
        <v>3682</v>
      </c>
      <c r="C34" s="140" t="s">
        <v>30</v>
      </c>
      <c r="D34" s="135" t="s">
        <v>23</v>
      </c>
      <c r="E34" s="135" t="s">
        <v>8642</v>
      </c>
      <c r="F34" s="150" t="s">
        <v>6331</v>
      </c>
      <c r="G34" s="135" t="s">
        <v>160</v>
      </c>
      <c r="H34" s="139" t="s">
        <v>270</v>
      </c>
      <c r="I34" s="135" t="s">
        <v>162</v>
      </c>
      <c r="J34" s="135" t="s">
        <v>172</v>
      </c>
      <c r="K34" s="138" t="s">
        <v>4143</v>
      </c>
      <c r="L34" s="138" t="s">
        <v>8641</v>
      </c>
      <c r="M34" s="135" t="s">
        <v>181</v>
      </c>
      <c r="N34" s="135" t="s">
        <v>445</v>
      </c>
      <c r="O34" s="135" t="s">
        <v>194</v>
      </c>
      <c r="P34" s="120">
        <v>28418923</v>
      </c>
      <c r="Q34" s="120">
        <v>28418923</v>
      </c>
      <c r="R34" s="137">
        <v>0</v>
      </c>
      <c r="S34" s="135" t="s">
        <v>175</v>
      </c>
      <c r="T34" s="150"/>
      <c r="U34" s="135" t="s">
        <v>23</v>
      </c>
      <c r="V34" s="135">
        <v>0</v>
      </c>
      <c r="W34" s="135" t="s">
        <v>23</v>
      </c>
      <c r="X34" s="135">
        <v>0</v>
      </c>
      <c r="Y34" s="135" t="s">
        <v>4222</v>
      </c>
    </row>
    <row r="35" spans="1:25" ht="15.75" customHeight="1" thickBot="1">
      <c r="A35" s="142">
        <v>25</v>
      </c>
      <c r="B35" s="141" t="s">
        <v>3680</v>
      </c>
      <c r="C35" s="140" t="s">
        <v>30</v>
      </c>
      <c r="D35" s="135" t="s">
        <v>23</v>
      </c>
      <c r="E35" s="135" t="s">
        <v>8640</v>
      </c>
      <c r="F35" s="150" t="s">
        <v>6284</v>
      </c>
      <c r="G35" s="135" t="s">
        <v>160</v>
      </c>
      <c r="H35" s="139" t="s">
        <v>270</v>
      </c>
      <c r="I35" s="135" t="s">
        <v>162</v>
      </c>
      <c r="J35" s="135" t="s">
        <v>172</v>
      </c>
      <c r="K35" s="138" t="s">
        <v>4143</v>
      </c>
      <c r="L35" s="138" t="s">
        <v>8639</v>
      </c>
      <c r="M35" s="135" t="s">
        <v>181</v>
      </c>
      <c r="N35" s="135" t="s">
        <v>445</v>
      </c>
      <c r="O35" s="135" t="s">
        <v>194</v>
      </c>
      <c r="P35" s="120">
        <v>11844542</v>
      </c>
      <c r="Q35" s="120">
        <v>11844542</v>
      </c>
      <c r="R35" s="137">
        <v>0</v>
      </c>
      <c r="S35" s="135" t="s">
        <v>175</v>
      </c>
      <c r="T35" s="150"/>
      <c r="U35" s="135" t="s">
        <v>23</v>
      </c>
      <c r="V35" s="135">
        <v>0</v>
      </c>
      <c r="W35" s="135" t="s">
        <v>23</v>
      </c>
      <c r="X35" s="135">
        <v>0</v>
      </c>
      <c r="Y35" s="135" t="s">
        <v>4222</v>
      </c>
    </row>
    <row r="36" spans="1:25" ht="15.75" customHeight="1" thickBot="1">
      <c r="A36" s="142">
        <v>26</v>
      </c>
      <c r="B36" s="141" t="s">
        <v>3678</v>
      </c>
      <c r="C36" s="140" t="s">
        <v>30</v>
      </c>
      <c r="D36" s="135" t="s">
        <v>23</v>
      </c>
      <c r="E36" s="135" t="s">
        <v>8638</v>
      </c>
      <c r="F36" s="150" t="s">
        <v>6704</v>
      </c>
      <c r="G36" s="135" t="s">
        <v>160</v>
      </c>
      <c r="H36" s="139" t="s">
        <v>270</v>
      </c>
      <c r="I36" s="135" t="s">
        <v>162</v>
      </c>
      <c r="J36" s="135" t="s">
        <v>172</v>
      </c>
      <c r="K36" s="138" t="s">
        <v>4143</v>
      </c>
      <c r="L36" s="138" t="s">
        <v>8637</v>
      </c>
      <c r="M36" s="135" t="s">
        <v>181</v>
      </c>
      <c r="N36" s="135" t="s">
        <v>445</v>
      </c>
      <c r="O36" s="135" t="s">
        <v>189</v>
      </c>
      <c r="P36" s="120">
        <v>44691985</v>
      </c>
      <c r="Q36" s="120">
        <v>44691985</v>
      </c>
      <c r="R36" s="137">
        <v>0</v>
      </c>
      <c r="S36" s="135" t="s">
        <v>175</v>
      </c>
      <c r="T36" s="150"/>
      <c r="U36" s="135" t="s">
        <v>23</v>
      </c>
      <c r="V36" s="135">
        <v>0</v>
      </c>
      <c r="W36" s="135" t="s">
        <v>23</v>
      </c>
      <c r="X36" s="135">
        <v>0</v>
      </c>
      <c r="Y36" s="135" t="s">
        <v>23</v>
      </c>
    </row>
    <row r="37" spans="1:25" ht="15.75" customHeight="1" thickBot="1">
      <c r="A37" s="142">
        <v>27</v>
      </c>
      <c r="B37" s="141" t="s">
        <v>3676</v>
      </c>
      <c r="C37" s="140" t="s">
        <v>30</v>
      </c>
      <c r="D37" s="135" t="s">
        <v>23</v>
      </c>
      <c r="E37" s="135" t="s">
        <v>8636</v>
      </c>
      <c r="F37" s="150" t="s">
        <v>6203</v>
      </c>
      <c r="G37" s="135" t="s">
        <v>160</v>
      </c>
      <c r="H37" s="139" t="s">
        <v>270</v>
      </c>
      <c r="I37" s="135" t="s">
        <v>162</v>
      </c>
      <c r="J37" s="135" t="s">
        <v>172</v>
      </c>
      <c r="K37" s="138" t="s">
        <v>4143</v>
      </c>
      <c r="L37" s="138" t="s">
        <v>8635</v>
      </c>
      <c r="M37" s="135" t="s">
        <v>181</v>
      </c>
      <c r="N37" s="135" t="s">
        <v>445</v>
      </c>
      <c r="O37" s="135" t="s">
        <v>189</v>
      </c>
      <c r="P37" s="120">
        <v>38468249</v>
      </c>
      <c r="Q37" s="120">
        <v>38468249</v>
      </c>
      <c r="R37" s="137">
        <v>0</v>
      </c>
      <c r="S37" s="135" t="s">
        <v>175</v>
      </c>
      <c r="T37" s="150"/>
      <c r="U37" s="135" t="s">
        <v>23</v>
      </c>
      <c r="V37" s="135">
        <v>0</v>
      </c>
      <c r="W37" s="135" t="s">
        <v>23</v>
      </c>
      <c r="X37" s="135">
        <v>0</v>
      </c>
      <c r="Y37" s="135" t="s">
        <v>23</v>
      </c>
    </row>
    <row r="38" spans="1:25" ht="15.75" customHeight="1" thickBot="1">
      <c r="A38" s="142">
        <v>28</v>
      </c>
      <c r="B38" s="141" t="s">
        <v>3674</v>
      </c>
      <c r="C38" s="140" t="s">
        <v>30</v>
      </c>
      <c r="D38" s="135" t="s">
        <v>23</v>
      </c>
      <c r="E38" s="135" t="s">
        <v>8634</v>
      </c>
      <c r="F38" s="150" t="s">
        <v>5868</v>
      </c>
      <c r="G38" s="135" t="s">
        <v>160</v>
      </c>
      <c r="H38" s="139" t="s">
        <v>270</v>
      </c>
      <c r="I38" s="135" t="s">
        <v>162</v>
      </c>
      <c r="J38" s="135" t="s">
        <v>172</v>
      </c>
      <c r="K38" s="138" t="s">
        <v>4143</v>
      </c>
      <c r="L38" s="138" t="s">
        <v>8633</v>
      </c>
      <c r="M38" s="135" t="s">
        <v>181</v>
      </c>
      <c r="N38" s="135" t="s">
        <v>445</v>
      </c>
      <c r="O38" s="135" t="s">
        <v>194</v>
      </c>
      <c r="P38" s="120">
        <v>31903690</v>
      </c>
      <c r="Q38" s="120">
        <v>31903690</v>
      </c>
      <c r="R38" s="137">
        <v>0</v>
      </c>
      <c r="S38" s="135" t="s">
        <v>175</v>
      </c>
      <c r="T38" s="150"/>
      <c r="U38" s="135" t="s">
        <v>23</v>
      </c>
      <c r="V38" s="135">
        <v>0</v>
      </c>
      <c r="W38" s="135" t="s">
        <v>23</v>
      </c>
      <c r="X38" s="135">
        <v>0</v>
      </c>
      <c r="Y38" s="135" t="s">
        <v>4222</v>
      </c>
    </row>
    <row r="39" spans="1:25" ht="15.75" customHeight="1" thickBot="1">
      <c r="A39" s="142">
        <v>29</v>
      </c>
      <c r="B39" s="141" t="s">
        <v>3669</v>
      </c>
      <c r="C39" s="140" t="s">
        <v>30</v>
      </c>
      <c r="D39" s="135" t="s">
        <v>23</v>
      </c>
      <c r="E39" s="135" t="s">
        <v>8632</v>
      </c>
      <c r="F39" s="150" t="s">
        <v>6203</v>
      </c>
      <c r="G39" s="135" t="s">
        <v>160</v>
      </c>
      <c r="H39" s="139" t="s">
        <v>270</v>
      </c>
      <c r="I39" s="135" t="s">
        <v>162</v>
      </c>
      <c r="J39" s="135" t="s">
        <v>172</v>
      </c>
      <c r="K39" s="138" t="s">
        <v>4143</v>
      </c>
      <c r="L39" s="138" t="s">
        <v>8631</v>
      </c>
      <c r="M39" s="135" t="s">
        <v>181</v>
      </c>
      <c r="N39" s="135" t="s">
        <v>445</v>
      </c>
      <c r="O39" s="135" t="s">
        <v>194</v>
      </c>
      <c r="P39" s="120">
        <v>16066103</v>
      </c>
      <c r="Q39" s="120">
        <v>16066103</v>
      </c>
      <c r="R39" s="137">
        <v>0</v>
      </c>
      <c r="S39" s="135" t="s">
        <v>175</v>
      </c>
      <c r="T39" s="150"/>
      <c r="U39" s="135" t="s">
        <v>23</v>
      </c>
      <c r="V39" s="135">
        <v>0</v>
      </c>
      <c r="W39" s="135" t="s">
        <v>23</v>
      </c>
      <c r="X39" s="135">
        <v>0</v>
      </c>
      <c r="Y39" s="135" t="s">
        <v>4222</v>
      </c>
    </row>
    <row r="40" spans="1:25" ht="15.75" customHeight="1" thickBot="1">
      <c r="A40" s="142">
        <v>30</v>
      </c>
      <c r="B40" s="141" t="s">
        <v>3666</v>
      </c>
      <c r="C40" s="140" t="s">
        <v>30</v>
      </c>
      <c r="D40" s="135" t="s">
        <v>23</v>
      </c>
      <c r="E40" s="135" t="s">
        <v>8630</v>
      </c>
      <c r="F40" s="150" t="s">
        <v>6284</v>
      </c>
      <c r="G40" s="135" t="s">
        <v>160</v>
      </c>
      <c r="H40" s="139" t="s">
        <v>270</v>
      </c>
      <c r="I40" s="135" t="s">
        <v>162</v>
      </c>
      <c r="J40" s="135" t="s">
        <v>172</v>
      </c>
      <c r="K40" s="138" t="s">
        <v>4149</v>
      </c>
      <c r="L40" s="138" t="s">
        <v>8629</v>
      </c>
      <c r="M40" s="135" t="s">
        <v>181</v>
      </c>
      <c r="N40" s="135" t="s">
        <v>445</v>
      </c>
      <c r="O40" s="135" t="s">
        <v>189</v>
      </c>
      <c r="P40" s="120">
        <v>18044697</v>
      </c>
      <c r="Q40" s="120">
        <v>18044697</v>
      </c>
      <c r="R40" s="137">
        <v>0</v>
      </c>
      <c r="S40" s="135" t="s">
        <v>175</v>
      </c>
      <c r="T40" s="150"/>
      <c r="U40" s="135" t="s">
        <v>23</v>
      </c>
      <c r="V40" s="135">
        <v>0</v>
      </c>
      <c r="W40" s="135" t="s">
        <v>23</v>
      </c>
      <c r="X40" s="135">
        <v>0</v>
      </c>
      <c r="Y40" s="135" t="s">
        <v>23</v>
      </c>
    </row>
    <row r="41" spans="1:25" ht="15.75" customHeight="1" thickBot="1">
      <c r="A41" s="142">
        <v>31</v>
      </c>
      <c r="B41" s="141" t="s">
        <v>3663</v>
      </c>
      <c r="C41" s="140" t="s">
        <v>30</v>
      </c>
      <c r="D41" s="135" t="s">
        <v>23</v>
      </c>
      <c r="E41" s="135" t="s">
        <v>8628</v>
      </c>
      <c r="F41" s="150" t="s">
        <v>6089</v>
      </c>
      <c r="G41" s="135" t="s">
        <v>160</v>
      </c>
      <c r="H41" s="139" t="s">
        <v>270</v>
      </c>
      <c r="I41" s="135" t="s">
        <v>162</v>
      </c>
      <c r="J41" s="135" t="s">
        <v>172</v>
      </c>
      <c r="K41" s="138" t="s">
        <v>4143</v>
      </c>
      <c r="L41" s="138" t="s">
        <v>8627</v>
      </c>
      <c r="M41" s="135" t="s">
        <v>181</v>
      </c>
      <c r="N41" s="135" t="s">
        <v>445</v>
      </c>
      <c r="O41" s="135" t="s">
        <v>189</v>
      </c>
      <c r="P41" s="120">
        <v>37302587</v>
      </c>
      <c r="Q41" s="120">
        <v>37302587</v>
      </c>
      <c r="R41" s="137">
        <v>0</v>
      </c>
      <c r="S41" s="135" t="s">
        <v>175</v>
      </c>
      <c r="T41" s="150"/>
      <c r="U41" s="135" t="s">
        <v>23</v>
      </c>
      <c r="V41" s="135">
        <v>0</v>
      </c>
      <c r="W41" s="135" t="s">
        <v>23</v>
      </c>
      <c r="X41" s="135">
        <v>0</v>
      </c>
      <c r="Y41" s="135" t="s">
        <v>23</v>
      </c>
    </row>
    <row r="42" spans="1:25" ht="15.75" customHeight="1" thickBot="1">
      <c r="A42" s="142">
        <v>32</v>
      </c>
      <c r="B42" s="141" t="s">
        <v>3660</v>
      </c>
      <c r="C42" s="140" t="s">
        <v>30</v>
      </c>
      <c r="D42" s="135" t="s">
        <v>23</v>
      </c>
      <c r="E42" s="135" t="s">
        <v>8626</v>
      </c>
      <c r="F42" s="150" t="s">
        <v>6203</v>
      </c>
      <c r="G42" s="135" t="s">
        <v>160</v>
      </c>
      <c r="H42" s="139" t="s">
        <v>270</v>
      </c>
      <c r="I42" s="135" t="s">
        <v>162</v>
      </c>
      <c r="J42" s="135" t="s">
        <v>172</v>
      </c>
      <c r="K42" s="138" t="s">
        <v>4143</v>
      </c>
      <c r="L42" s="138" t="s">
        <v>8625</v>
      </c>
      <c r="M42" s="135" t="s">
        <v>181</v>
      </c>
      <c r="N42" s="135" t="s">
        <v>445</v>
      </c>
      <c r="O42" s="135" t="s">
        <v>183</v>
      </c>
      <c r="P42" s="120">
        <v>10916963</v>
      </c>
      <c r="Q42" s="120">
        <v>10916963</v>
      </c>
      <c r="R42" s="137">
        <v>0</v>
      </c>
      <c r="S42" s="135" t="s">
        <v>175</v>
      </c>
      <c r="T42" s="150"/>
      <c r="U42" s="135" t="s">
        <v>23</v>
      </c>
      <c r="V42" s="135">
        <v>0</v>
      </c>
      <c r="W42" s="135" t="s">
        <v>23</v>
      </c>
      <c r="X42" s="135">
        <v>0</v>
      </c>
      <c r="Y42" s="135" t="s">
        <v>23</v>
      </c>
    </row>
    <row r="43" spans="1:25" ht="15.75" customHeight="1" thickBot="1">
      <c r="A43" s="142">
        <v>33</v>
      </c>
      <c r="B43" s="141" t="s">
        <v>3657</v>
      </c>
      <c r="C43" s="140" t="s">
        <v>30</v>
      </c>
      <c r="D43" s="135" t="s">
        <v>23</v>
      </c>
      <c r="E43" s="135" t="s">
        <v>8624</v>
      </c>
      <c r="F43" s="150" t="s">
        <v>8623</v>
      </c>
      <c r="G43" s="135" t="s">
        <v>160</v>
      </c>
      <c r="H43" s="139" t="s">
        <v>270</v>
      </c>
      <c r="I43" s="135" t="s">
        <v>162</v>
      </c>
      <c r="J43" s="135" t="s">
        <v>172</v>
      </c>
      <c r="K43" s="138" t="s">
        <v>4137</v>
      </c>
      <c r="L43" s="138" t="s">
        <v>8622</v>
      </c>
      <c r="M43" s="135" t="s">
        <v>181</v>
      </c>
      <c r="N43" s="135" t="s">
        <v>445</v>
      </c>
      <c r="O43" s="135" t="s">
        <v>194</v>
      </c>
      <c r="P43" s="120">
        <v>66046720</v>
      </c>
      <c r="Q43" s="120">
        <v>66046720</v>
      </c>
      <c r="R43" s="137">
        <v>0</v>
      </c>
      <c r="S43" s="135" t="s">
        <v>175</v>
      </c>
      <c r="T43" s="150"/>
      <c r="U43" s="135" t="s">
        <v>23</v>
      </c>
      <c r="V43" s="135">
        <v>0</v>
      </c>
      <c r="W43" s="135" t="s">
        <v>23</v>
      </c>
      <c r="X43" s="135">
        <v>0</v>
      </c>
      <c r="Y43" s="135" t="s">
        <v>4222</v>
      </c>
    </row>
    <row r="44" spans="1:25" ht="15.75" customHeight="1" thickBot="1">
      <c r="A44" s="142">
        <v>34</v>
      </c>
      <c r="B44" s="141" t="s">
        <v>3654</v>
      </c>
      <c r="C44" s="140" t="s">
        <v>30</v>
      </c>
      <c r="D44" s="135" t="s">
        <v>23</v>
      </c>
      <c r="E44" s="135" t="s">
        <v>8621</v>
      </c>
      <c r="F44" s="150" t="s">
        <v>6192</v>
      </c>
      <c r="G44" s="135" t="s">
        <v>160</v>
      </c>
      <c r="H44" s="139" t="s">
        <v>270</v>
      </c>
      <c r="I44" s="135" t="s">
        <v>162</v>
      </c>
      <c r="J44" s="135" t="s">
        <v>172</v>
      </c>
      <c r="K44" s="138" t="s">
        <v>4137</v>
      </c>
      <c r="L44" s="138" t="s">
        <v>8620</v>
      </c>
      <c r="M44" s="135" t="s">
        <v>181</v>
      </c>
      <c r="N44" s="135" t="s">
        <v>445</v>
      </c>
      <c r="O44" s="135" t="s">
        <v>194</v>
      </c>
      <c r="P44" s="120">
        <v>104720766</v>
      </c>
      <c r="Q44" s="120">
        <v>104720766</v>
      </c>
      <c r="R44" s="137">
        <v>0</v>
      </c>
      <c r="S44" s="135" t="s">
        <v>175</v>
      </c>
      <c r="T44" s="150"/>
      <c r="U44" s="135" t="s">
        <v>23</v>
      </c>
      <c r="V44" s="135">
        <v>0</v>
      </c>
      <c r="W44" s="135" t="s">
        <v>23</v>
      </c>
      <c r="X44" s="135">
        <v>0</v>
      </c>
      <c r="Y44" s="135" t="s">
        <v>4222</v>
      </c>
    </row>
    <row r="45" spans="1:25" ht="15.75" customHeight="1" thickBot="1">
      <c r="A45" s="142">
        <v>35</v>
      </c>
      <c r="B45" s="141" t="s">
        <v>3649</v>
      </c>
      <c r="C45" s="140" t="s">
        <v>30</v>
      </c>
      <c r="D45" s="135" t="s">
        <v>23</v>
      </c>
      <c r="E45" s="135" t="s">
        <v>8619</v>
      </c>
      <c r="F45" s="150" t="s">
        <v>6207</v>
      </c>
      <c r="G45" s="135" t="s">
        <v>160</v>
      </c>
      <c r="H45" s="139" t="s">
        <v>270</v>
      </c>
      <c r="I45" s="135" t="s">
        <v>162</v>
      </c>
      <c r="J45" s="135" t="s">
        <v>172</v>
      </c>
      <c r="K45" s="138" t="s">
        <v>4137</v>
      </c>
      <c r="L45" s="138" t="s">
        <v>8618</v>
      </c>
      <c r="M45" s="135" t="s">
        <v>181</v>
      </c>
      <c r="N45" s="135" t="s">
        <v>445</v>
      </c>
      <c r="O45" s="135" t="s">
        <v>194</v>
      </c>
      <c r="P45" s="120">
        <v>12896950</v>
      </c>
      <c r="Q45" s="120">
        <v>12896950</v>
      </c>
      <c r="R45" s="137">
        <v>0</v>
      </c>
      <c r="S45" s="135" t="s">
        <v>175</v>
      </c>
      <c r="T45" s="150"/>
      <c r="U45" s="135" t="s">
        <v>23</v>
      </c>
      <c r="V45" s="135">
        <v>0</v>
      </c>
      <c r="W45" s="135" t="s">
        <v>23</v>
      </c>
      <c r="X45" s="135">
        <v>0</v>
      </c>
      <c r="Y45" s="135" t="s">
        <v>4222</v>
      </c>
    </row>
    <row r="46" spans="1:25" ht="15.75" customHeight="1" thickBot="1">
      <c r="A46" s="142">
        <v>36</v>
      </c>
      <c r="B46" s="141" t="s">
        <v>3646</v>
      </c>
      <c r="C46" s="140" t="s">
        <v>30</v>
      </c>
      <c r="D46" s="135" t="s">
        <v>23</v>
      </c>
      <c r="E46" s="135" t="s">
        <v>8617</v>
      </c>
      <c r="F46" s="150" t="s">
        <v>5868</v>
      </c>
      <c r="G46" s="135" t="s">
        <v>160</v>
      </c>
      <c r="H46" s="139" t="s">
        <v>270</v>
      </c>
      <c r="I46" s="135" t="s">
        <v>162</v>
      </c>
      <c r="J46" s="135" t="s">
        <v>172</v>
      </c>
      <c r="K46" s="138" t="s">
        <v>4137</v>
      </c>
      <c r="L46" s="138" t="s">
        <v>8616</v>
      </c>
      <c r="M46" s="135" t="s">
        <v>181</v>
      </c>
      <c r="N46" s="135" t="s">
        <v>445</v>
      </c>
      <c r="O46" s="135" t="s">
        <v>194</v>
      </c>
      <c r="P46" s="120">
        <v>13234756</v>
      </c>
      <c r="Q46" s="120">
        <v>13234756</v>
      </c>
      <c r="R46" s="137">
        <v>0</v>
      </c>
      <c r="S46" s="135" t="s">
        <v>175</v>
      </c>
      <c r="T46" s="150"/>
      <c r="U46" s="135" t="s">
        <v>23</v>
      </c>
      <c r="V46" s="135">
        <v>0</v>
      </c>
      <c r="W46" s="135" t="s">
        <v>23</v>
      </c>
      <c r="X46" s="135">
        <v>0</v>
      </c>
      <c r="Y46" s="135" t="s">
        <v>4222</v>
      </c>
    </row>
    <row r="47" spans="1:25" ht="15.75" customHeight="1" thickBot="1">
      <c r="A47" s="142">
        <v>37</v>
      </c>
      <c r="B47" s="141" t="s">
        <v>3644</v>
      </c>
      <c r="C47" s="140" t="s">
        <v>30</v>
      </c>
      <c r="D47" s="135" t="s">
        <v>23</v>
      </c>
      <c r="E47" s="135" t="s">
        <v>8615</v>
      </c>
      <c r="F47" s="150" t="s">
        <v>6094</v>
      </c>
      <c r="G47" s="135" t="s">
        <v>160</v>
      </c>
      <c r="H47" s="139" t="s">
        <v>270</v>
      </c>
      <c r="I47" s="135" t="s">
        <v>162</v>
      </c>
      <c r="J47" s="135" t="s">
        <v>172</v>
      </c>
      <c r="K47" s="138" t="s">
        <v>4137</v>
      </c>
      <c r="L47" s="138" t="s">
        <v>8614</v>
      </c>
      <c r="M47" s="135" t="s">
        <v>181</v>
      </c>
      <c r="N47" s="135" t="s">
        <v>445</v>
      </c>
      <c r="O47" s="135" t="s">
        <v>194</v>
      </c>
      <c r="P47" s="120">
        <v>59404109</v>
      </c>
      <c r="Q47" s="120">
        <v>59404109</v>
      </c>
      <c r="R47" s="137">
        <v>0</v>
      </c>
      <c r="S47" s="135" t="s">
        <v>175</v>
      </c>
      <c r="T47" s="150"/>
      <c r="U47" s="135" t="s">
        <v>23</v>
      </c>
      <c r="V47" s="135">
        <v>0</v>
      </c>
      <c r="W47" s="135" t="s">
        <v>23</v>
      </c>
      <c r="X47" s="135">
        <v>0</v>
      </c>
      <c r="Y47" s="135" t="s">
        <v>4222</v>
      </c>
    </row>
    <row r="48" spans="1:25" ht="15.75" customHeight="1" thickBot="1">
      <c r="A48" s="142">
        <v>38</v>
      </c>
      <c r="B48" s="141" t="s">
        <v>3640</v>
      </c>
      <c r="C48" s="140" t="s">
        <v>30</v>
      </c>
      <c r="D48" s="135" t="s">
        <v>23</v>
      </c>
      <c r="E48" s="135" t="s">
        <v>8613</v>
      </c>
      <c r="F48" s="150" t="s">
        <v>6024</v>
      </c>
      <c r="G48" s="135" t="s">
        <v>160</v>
      </c>
      <c r="H48" s="139" t="s">
        <v>270</v>
      </c>
      <c r="I48" s="135" t="s">
        <v>162</v>
      </c>
      <c r="J48" s="135" t="s">
        <v>172</v>
      </c>
      <c r="K48" s="138" t="s">
        <v>4143</v>
      </c>
      <c r="L48" s="138" t="s">
        <v>8612</v>
      </c>
      <c r="M48" s="135" t="s">
        <v>181</v>
      </c>
      <c r="N48" s="135" t="s">
        <v>445</v>
      </c>
      <c r="O48" s="135" t="s">
        <v>189</v>
      </c>
      <c r="P48" s="120">
        <v>24775306</v>
      </c>
      <c r="Q48" s="120">
        <v>24775306</v>
      </c>
      <c r="R48" s="137">
        <v>0</v>
      </c>
      <c r="S48" s="135" t="s">
        <v>175</v>
      </c>
      <c r="T48" s="150"/>
      <c r="U48" s="135" t="s">
        <v>23</v>
      </c>
      <c r="V48" s="135">
        <v>0</v>
      </c>
      <c r="W48" s="135" t="s">
        <v>23</v>
      </c>
      <c r="X48" s="135">
        <v>0</v>
      </c>
      <c r="Y48" s="135" t="s">
        <v>23</v>
      </c>
    </row>
    <row r="49" spans="1:25" ht="15.75" customHeight="1" thickBot="1">
      <c r="A49" s="142">
        <v>39</v>
      </c>
      <c r="B49" s="141" t="s">
        <v>3637</v>
      </c>
      <c r="C49" s="140" t="s">
        <v>30</v>
      </c>
      <c r="D49" s="135" t="s">
        <v>23</v>
      </c>
      <c r="E49" s="135" t="s">
        <v>8611</v>
      </c>
      <c r="F49" s="150" t="s">
        <v>8592</v>
      </c>
      <c r="G49" s="135" t="s">
        <v>160</v>
      </c>
      <c r="H49" s="139" t="s">
        <v>270</v>
      </c>
      <c r="I49" s="135" t="s">
        <v>162</v>
      </c>
      <c r="J49" s="135" t="s">
        <v>172</v>
      </c>
      <c r="K49" s="138" t="s">
        <v>4137</v>
      </c>
      <c r="L49" s="138" t="s">
        <v>8610</v>
      </c>
      <c r="M49" s="135" t="s">
        <v>181</v>
      </c>
      <c r="N49" s="135" t="s">
        <v>445</v>
      </c>
      <c r="O49" s="135" t="s">
        <v>189</v>
      </c>
      <c r="P49" s="120">
        <v>30632153</v>
      </c>
      <c r="Q49" s="120">
        <v>30632153</v>
      </c>
      <c r="R49" s="137">
        <v>0</v>
      </c>
      <c r="S49" s="135" t="s">
        <v>175</v>
      </c>
      <c r="T49" s="150"/>
      <c r="U49" s="135" t="s">
        <v>23</v>
      </c>
      <c r="V49" s="135">
        <v>0</v>
      </c>
      <c r="W49" s="135" t="s">
        <v>23</v>
      </c>
      <c r="X49" s="135">
        <v>0</v>
      </c>
      <c r="Y49" s="135" t="s">
        <v>23</v>
      </c>
    </row>
    <row r="50" spans="1:25" ht="15.75" customHeight="1" thickBot="1">
      <c r="A50" s="142">
        <v>40</v>
      </c>
      <c r="B50" s="141" t="s">
        <v>3635</v>
      </c>
      <c r="C50" s="140" t="s">
        <v>30</v>
      </c>
      <c r="D50" s="135" t="s">
        <v>23</v>
      </c>
      <c r="E50" s="135" t="s">
        <v>8609</v>
      </c>
      <c r="F50" s="150" t="s">
        <v>6056</v>
      </c>
      <c r="G50" s="135" t="s">
        <v>160</v>
      </c>
      <c r="H50" s="139" t="s">
        <v>270</v>
      </c>
      <c r="I50" s="135" t="s">
        <v>162</v>
      </c>
      <c r="J50" s="135" t="s">
        <v>172</v>
      </c>
      <c r="K50" s="138" t="s">
        <v>4137</v>
      </c>
      <c r="L50" s="138" t="s">
        <v>8608</v>
      </c>
      <c r="M50" s="135" t="s">
        <v>181</v>
      </c>
      <c r="N50" s="135" t="s">
        <v>445</v>
      </c>
      <c r="O50" s="135" t="s">
        <v>189</v>
      </c>
      <c r="P50" s="120">
        <v>50715745</v>
      </c>
      <c r="Q50" s="120">
        <v>50715745</v>
      </c>
      <c r="R50" s="137">
        <v>0</v>
      </c>
      <c r="S50" s="135" t="s">
        <v>175</v>
      </c>
      <c r="T50" s="150"/>
      <c r="U50" s="135" t="s">
        <v>23</v>
      </c>
      <c r="V50" s="135">
        <v>0</v>
      </c>
      <c r="W50" s="135" t="s">
        <v>23</v>
      </c>
      <c r="X50" s="135">
        <v>0</v>
      </c>
      <c r="Y50" s="135" t="s">
        <v>23</v>
      </c>
    </row>
    <row r="51" spans="1:25" ht="15.75" customHeight="1" thickBot="1">
      <c r="A51" s="142">
        <v>41</v>
      </c>
      <c r="B51" s="141" t="s">
        <v>3633</v>
      </c>
      <c r="C51" s="140" t="s">
        <v>30</v>
      </c>
      <c r="D51" s="135" t="s">
        <v>23</v>
      </c>
      <c r="E51" s="135" t="s">
        <v>8607</v>
      </c>
      <c r="F51" s="150" t="s">
        <v>6068</v>
      </c>
      <c r="G51" s="135" t="s">
        <v>160</v>
      </c>
      <c r="H51" s="139" t="s">
        <v>270</v>
      </c>
      <c r="I51" s="135" t="s">
        <v>162</v>
      </c>
      <c r="J51" s="135" t="s">
        <v>172</v>
      </c>
      <c r="K51" s="138" t="s">
        <v>4137</v>
      </c>
      <c r="L51" s="138" t="s">
        <v>8606</v>
      </c>
      <c r="M51" s="135" t="s">
        <v>181</v>
      </c>
      <c r="N51" s="135" t="s">
        <v>445</v>
      </c>
      <c r="O51" s="135" t="s">
        <v>183</v>
      </c>
      <c r="P51" s="120">
        <v>29955647</v>
      </c>
      <c r="Q51" s="120">
        <v>29955647</v>
      </c>
      <c r="R51" s="137">
        <v>0</v>
      </c>
      <c r="S51" s="135" t="s">
        <v>175</v>
      </c>
      <c r="T51" s="150"/>
      <c r="U51" s="135" t="s">
        <v>23</v>
      </c>
      <c r="V51" s="135">
        <v>0</v>
      </c>
      <c r="W51" s="135" t="s">
        <v>23</v>
      </c>
      <c r="X51" s="135">
        <v>0</v>
      </c>
      <c r="Y51" s="135" t="s">
        <v>23</v>
      </c>
    </row>
    <row r="52" spans="1:25" ht="15.75" customHeight="1" thickBot="1">
      <c r="A52" s="142">
        <v>42</v>
      </c>
      <c r="B52" s="141" t="s">
        <v>3629</v>
      </c>
      <c r="C52" s="140" t="s">
        <v>30</v>
      </c>
      <c r="D52" s="135" t="s">
        <v>23</v>
      </c>
      <c r="E52" s="135" t="s">
        <v>8605</v>
      </c>
      <c r="F52" s="150" t="s">
        <v>6064</v>
      </c>
      <c r="G52" s="135" t="s">
        <v>160</v>
      </c>
      <c r="H52" s="139" t="s">
        <v>270</v>
      </c>
      <c r="I52" s="135" t="s">
        <v>162</v>
      </c>
      <c r="J52" s="135" t="s">
        <v>172</v>
      </c>
      <c r="K52" s="138" t="s">
        <v>4137</v>
      </c>
      <c r="L52" s="138" t="s">
        <v>8604</v>
      </c>
      <c r="M52" s="135" t="s">
        <v>181</v>
      </c>
      <c r="N52" s="135" t="s">
        <v>445</v>
      </c>
      <c r="O52" s="135" t="s">
        <v>189</v>
      </c>
      <c r="P52" s="120">
        <v>25858651</v>
      </c>
      <c r="Q52" s="120">
        <v>25858651</v>
      </c>
      <c r="R52" s="137">
        <v>0</v>
      </c>
      <c r="S52" s="135" t="s">
        <v>175</v>
      </c>
      <c r="T52" s="150"/>
      <c r="U52" s="135" t="s">
        <v>23</v>
      </c>
      <c r="V52" s="135">
        <v>0</v>
      </c>
      <c r="W52" s="135" t="s">
        <v>23</v>
      </c>
      <c r="X52" s="135">
        <v>0</v>
      </c>
      <c r="Y52" s="135" t="s">
        <v>23</v>
      </c>
    </row>
    <row r="53" spans="1:25" ht="15.75" customHeight="1" thickBot="1">
      <c r="A53" s="142">
        <v>43</v>
      </c>
      <c r="B53" s="141" t="s">
        <v>3627</v>
      </c>
      <c r="C53" s="140" t="s">
        <v>30</v>
      </c>
      <c r="D53" s="135" t="s">
        <v>23</v>
      </c>
      <c r="E53" s="135" t="s">
        <v>8603</v>
      </c>
      <c r="F53" s="150" t="s">
        <v>6064</v>
      </c>
      <c r="G53" s="135" t="s">
        <v>160</v>
      </c>
      <c r="H53" s="139" t="s">
        <v>270</v>
      </c>
      <c r="I53" s="135" t="s">
        <v>162</v>
      </c>
      <c r="J53" s="135" t="s">
        <v>172</v>
      </c>
      <c r="K53" s="138" t="s">
        <v>4137</v>
      </c>
      <c r="L53" s="138" t="s">
        <v>8602</v>
      </c>
      <c r="M53" s="135" t="s">
        <v>181</v>
      </c>
      <c r="N53" s="135" t="s">
        <v>445</v>
      </c>
      <c r="O53" s="135" t="s">
        <v>194</v>
      </c>
      <c r="P53" s="120">
        <v>20790860</v>
      </c>
      <c r="Q53" s="120">
        <v>20790860</v>
      </c>
      <c r="R53" s="137">
        <v>0</v>
      </c>
      <c r="S53" s="135" t="s">
        <v>175</v>
      </c>
      <c r="T53" s="150"/>
      <c r="U53" s="135" t="s">
        <v>167</v>
      </c>
      <c r="V53" s="135">
        <v>0</v>
      </c>
      <c r="W53" s="135" t="s">
        <v>23</v>
      </c>
      <c r="X53" s="135">
        <v>0</v>
      </c>
      <c r="Y53" s="135" t="s">
        <v>4222</v>
      </c>
    </row>
    <row r="54" spans="1:25" ht="15.75" customHeight="1" thickBot="1">
      <c r="A54" s="142">
        <v>44</v>
      </c>
      <c r="B54" s="141" t="s">
        <v>3625</v>
      </c>
      <c r="C54" s="140" t="s">
        <v>30</v>
      </c>
      <c r="D54" s="135" t="s">
        <v>23</v>
      </c>
      <c r="E54" s="135" t="s">
        <v>8601</v>
      </c>
      <c r="F54" s="150" t="s">
        <v>6089</v>
      </c>
      <c r="G54" s="135" t="s">
        <v>160</v>
      </c>
      <c r="H54" s="139" t="s">
        <v>270</v>
      </c>
      <c r="I54" s="135" t="s">
        <v>162</v>
      </c>
      <c r="J54" s="135" t="s">
        <v>172</v>
      </c>
      <c r="K54" s="138" t="s">
        <v>4137</v>
      </c>
      <c r="L54" s="138" t="s">
        <v>8600</v>
      </c>
      <c r="M54" s="135" t="s">
        <v>181</v>
      </c>
      <c r="N54" s="135" t="s">
        <v>445</v>
      </c>
      <c r="O54" s="135" t="s">
        <v>189</v>
      </c>
      <c r="P54" s="120">
        <v>27868257</v>
      </c>
      <c r="Q54" s="120">
        <v>27868257</v>
      </c>
      <c r="R54" s="137">
        <v>0</v>
      </c>
      <c r="S54" s="135" t="s">
        <v>175</v>
      </c>
      <c r="T54" s="150"/>
      <c r="U54" s="135" t="s">
        <v>23</v>
      </c>
      <c r="V54" s="135">
        <v>0</v>
      </c>
      <c r="W54" s="135" t="s">
        <v>23</v>
      </c>
      <c r="X54" s="135">
        <v>0</v>
      </c>
      <c r="Y54" s="135" t="s">
        <v>23</v>
      </c>
    </row>
    <row r="55" spans="1:25" ht="15.75" customHeight="1" thickBot="1">
      <c r="A55" s="142">
        <v>45</v>
      </c>
      <c r="B55" s="141" t="s">
        <v>3623</v>
      </c>
      <c r="C55" s="140" t="s">
        <v>30</v>
      </c>
      <c r="D55" s="135" t="s">
        <v>23</v>
      </c>
      <c r="E55" s="135" t="s">
        <v>8599</v>
      </c>
      <c r="F55" s="150" t="s">
        <v>6012</v>
      </c>
      <c r="G55" s="135" t="s">
        <v>160</v>
      </c>
      <c r="H55" s="139" t="s">
        <v>270</v>
      </c>
      <c r="I55" s="135" t="s">
        <v>162</v>
      </c>
      <c r="J55" s="135" t="s">
        <v>172</v>
      </c>
      <c r="K55" s="138" t="s">
        <v>4137</v>
      </c>
      <c r="L55" s="138" t="s">
        <v>8598</v>
      </c>
      <c r="M55" s="135" t="s">
        <v>181</v>
      </c>
      <c r="N55" s="135" t="s">
        <v>445</v>
      </c>
      <c r="O55" s="135" t="s">
        <v>194</v>
      </c>
      <c r="P55" s="120">
        <v>64020105</v>
      </c>
      <c r="Q55" s="120">
        <v>64020105</v>
      </c>
      <c r="R55" s="137">
        <v>0</v>
      </c>
      <c r="S55" s="135" t="s">
        <v>175</v>
      </c>
      <c r="T55" s="150"/>
      <c r="U55" s="135" t="s">
        <v>23</v>
      </c>
      <c r="V55" s="135">
        <v>0</v>
      </c>
      <c r="W55" s="135" t="s">
        <v>23</v>
      </c>
      <c r="X55" s="135">
        <v>0</v>
      </c>
      <c r="Y55" s="135" t="s">
        <v>4222</v>
      </c>
    </row>
    <row r="56" spans="1:25" ht="15.75" customHeight="1" thickBot="1">
      <c r="A56" s="142">
        <v>46</v>
      </c>
      <c r="B56" s="141" t="s">
        <v>3619</v>
      </c>
      <c r="C56" s="140" t="s">
        <v>30</v>
      </c>
      <c r="D56" s="135" t="s">
        <v>23</v>
      </c>
      <c r="E56" s="135" t="s">
        <v>8597</v>
      </c>
      <c r="F56" s="150" t="s">
        <v>6077</v>
      </c>
      <c r="G56" s="135" t="s">
        <v>160</v>
      </c>
      <c r="H56" s="139" t="s">
        <v>270</v>
      </c>
      <c r="I56" s="135" t="s">
        <v>162</v>
      </c>
      <c r="J56" s="135" t="s">
        <v>172</v>
      </c>
      <c r="K56" s="138" t="s">
        <v>4137</v>
      </c>
      <c r="L56" s="138" t="s">
        <v>8596</v>
      </c>
      <c r="M56" s="135" t="s">
        <v>181</v>
      </c>
      <c r="N56" s="135" t="s">
        <v>445</v>
      </c>
      <c r="O56" s="135" t="s">
        <v>194</v>
      </c>
      <c r="P56" s="120">
        <v>12218460</v>
      </c>
      <c r="Q56" s="120">
        <v>12218460</v>
      </c>
      <c r="R56" s="137">
        <v>0</v>
      </c>
      <c r="S56" s="135" t="s">
        <v>175</v>
      </c>
      <c r="T56" s="150"/>
      <c r="U56" s="135" t="s">
        <v>23</v>
      </c>
      <c r="V56" s="135">
        <v>0</v>
      </c>
      <c r="W56" s="135" t="s">
        <v>23</v>
      </c>
      <c r="X56" s="135">
        <v>0</v>
      </c>
      <c r="Y56" s="135" t="s">
        <v>4222</v>
      </c>
    </row>
    <row r="57" spans="1:25" ht="15.75" customHeight="1" thickBot="1">
      <c r="A57" s="142">
        <v>47</v>
      </c>
      <c r="B57" s="141" t="s">
        <v>3618</v>
      </c>
      <c r="C57" s="140" t="s">
        <v>30</v>
      </c>
      <c r="D57" s="135" t="s">
        <v>23</v>
      </c>
      <c r="E57" s="135" t="s">
        <v>8595</v>
      </c>
      <c r="F57" s="150" t="s">
        <v>6052</v>
      </c>
      <c r="G57" s="135" t="s">
        <v>160</v>
      </c>
      <c r="H57" s="139" t="s">
        <v>270</v>
      </c>
      <c r="I57" s="135" t="s">
        <v>162</v>
      </c>
      <c r="J57" s="135" t="s">
        <v>172</v>
      </c>
      <c r="K57" s="138" t="s">
        <v>4149</v>
      </c>
      <c r="L57" s="138" t="s">
        <v>8594</v>
      </c>
      <c r="M57" s="135" t="s">
        <v>181</v>
      </c>
      <c r="N57" s="135" t="s">
        <v>445</v>
      </c>
      <c r="O57" s="135" t="s">
        <v>194</v>
      </c>
      <c r="P57" s="120">
        <v>12356910</v>
      </c>
      <c r="Q57" s="120">
        <v>12356910</v>
      </c>
      <c r="R57" s="137">
        <v>0</v>
      </c>
      <c r="S57" s="135" t="s">
        <v>175</v>
      </c>
      <c r="T57" s="150"/>
      <c r="U57" s="135" t="s">
        <v>23</v>
      </c>
      <c r="V57" s="135">
        <v>0</v>
      </c>
      <c r="W57" s="135" t="s">
        <v>23</v>
      </c>
      <c r="X57" s="135">
        <v>0</v>
      </c>
      <c r="Y57" s="135" t="s">
        <v>4222</v>
      </c>
    </row>
    <row r="58" spans="1:25" ht="15.75" customHeight="1" thickBot="1">
      <c r="A58" s="142">
        <v>48</v>
      </c>
      <c r="B58" s="141" t="s">
        <v>3616</v>
      </c>
      <c r="C58" s="140" t="s">
        <v>30</v>
      </c>
      <c r="D58" s="135" t="s">
        <v>23</v>
      </c>
      <c r="E58" s="135" t="s">
        <v>8593</v>
      </c>
      <c r="F58" s="150" t="s">
        <v>8592</v>
      </c>
      <c r="G58" s="135" t="s">
        <v>160</v>
      </c>
      <c r="H58" s="139" t="s">
        <v>270</v>
      </c>
      <c r="I58" s="135" t="s">
        <v>162</v>
      </c>
      <c r="J58" s="135" t="s">
        <v>172</v>
      </c>
      <c r="K58" s="138" t="s">
        <v>4149</v>
      </c>
      <c r="L58" s="138" t="s">
        <v>8591</v>
      </c>
      <c r="M58" s="135" t="s">
        <v>181</v>
      </c>
      <c r="N58" s="135" t="s">
        <v>445</v>
      </c>
      <c r="O58" s="135" t="s">
        <v>183</v>
      </c>
      <c r="P58" s="120">
        <v>48062371</v>
      </c>
      <c r="Q58" s="120">
        <v>48062371</v>
      </c>
      <c r="R58" s="137">
        <v>0</v>
      </c>
      <c r="S58" s="135" t="s">
        <v>175</v>
      </c>
      <c r="T58" s="150"/>
      <c r="U58" s="135" t="s">
        <v>23</v>
      </c>
      <c r="V58" s="135">
        <v>0</v>
      </c>
      <c r="W58" s="135" t="s">
        <v>23</v>
      </c>
      <c r="X58" s="135">
        <v>0</v>
      </c>
      <c r="Y58" s="135" t="s">
        <v>23</v>
      </c>
    </row>
    <row r="59" spans="1:25" ht="15.75" customHeight="1" thickBot="1">
      <c r="A59" s="142">
        <v>49</v>
      </c>
      <c r="B59" s="141" t="s">
        <v>3614</v>
      </c>
      <c r="C59" s="140" t="s">
        <v>30</v>
      </c>
      <c r="D59" s="135" t="s">
        <v>23</v>
      </c>
      <c r="E59" s="135" t="s">
        <v>8590</v>
      </c>
      <c r="F59" s="150" t="s">
        <v>6142</v>
      </c>
      <c r="G59" s="135" t="s">
        <v>160</v>
      </c>
      <c r="H59" s="139" t="s">
        <v>270</v>
      </c>
      <c r="I59" s="135" t="s">
        <v>162</v>
      </c>
      <c r="J59" s="135" t="s">
        <v>172</v>
      </c>
      <c r="K59" s="138" t="s">
        <v>4149</v>
      </c>
      <c r="L59" s="138" t="s">
        <v>8589</v>
      </c>
      <c r="M59" s="135" t="s">
        <v>181</v>
      </c>
      <c r="N59" s="135" t="s">
        <v>445</v>
      </c>
      <c r="O59" s="135" t="s">
        <v>194</v>
      </c>
      <c r="P59" s="120">
        <v>37082195</v>
      </c>
      <c r="Q59" s="120">
        <v>37082195</v>
      </c>
      <c r="R59" s="137">
        <v>0</v>
      </c>
      <c r="S59" s="135" t="s">
        <v>175</v>
      </c>
      <c r="T59" s="150"/>
      <c r="U59" s="135" t="s">
        <v>167</v>
      </c>
      <c r="V59" s="135">
        <v>0</v>
      </c>
      <c r="W59" s="135" t="s">
        <v>23</v>
      </c>
      <c r="X59" s="135">
        <v>0</v>
      </c>
      <c r="Y59" s="135" t="s">
        <v>4222</v>
      </c>
    </row>
    <row r="60" spans="1:25" ht="15.75" customHeight="1" thickBot="1">
      <c r="A60" s="142">
        <v>50</v>
      </c>
      <c r="B60" s="141" t="s">
        <v>3612</v>
      </c>
      <c r="C60" s="140" t="s">
        <v>30</v>
      </c>
      <c r="D60" s="135" t="s">
        <v>23</v>
      </c>
      <c r="E60" s="135" t="s">
        <v>8588</v>
      </c>
      <c r="F60" s="150" t="s">
        <v>6002</v>
      </c>
      <c r="G60" s="135" t="s">
        <v>160</v>
      </c>
      <c r="H60" s="139" t="s">
        <v>270</v>
      </c>
      <c r="I60" s="135" t="s">
        <v>162</v>
      </c>
      <c r="J60" s="135" t="s">
        <v>172</v>
      </c>
      <c r="K60" s="138" t="s">
        <v>4149</v>
      </c>
      <c r="L60" s="138" t="s">
        <v>8587</v>
      </c>
      <c r="M60" s="135" t="s">
        <v>181</v>
      </c>
      <c r="N60" s="135" t="s">
        <v>445</v>
      </c>
      <c r="O60" s="135" t="s">
        <v>194</v>
      </c>
      <c r="P60" s="120">
        <v>10898579</v>
      </c>
      <c r="Q60" s="120">
        <v>10898579</v>
      </c>
      <c r="R60" s="137">
        <v>0</v>
      </c>
      <c r="S60" s="135" t="s">
        <v>175</v>
      </c>
      <c r="T60" s="150"/>
      <c r="U60" s="135" t="s">
        <v>167</v>
      </c>
      <c r="V60" s="135">
        <v>0</v>
      </c>
      <c r="W60" s="135" t="s">
        <v>23</v>
      </c>
      <c r="X60" s="135">
        <v>0</v>
      </c>
      <c r="Y60" s="135" t="s">
        <v>4222</v>
      </c>
    </row>
    <row r="61" spans="1:25" ht="15.75" customHeight="1" thickBot="1">
      <c r="A61" s="142">
        <v>51</v>
      </c>
      <c r="B61" s="141" t="s">
        <v>3607</v>
      </c>
      <c r="C61" s="140" t="s">
        <v>30</v>
      </c>
      <c r="D61" s="135" t="s">
        <v>23</v>
      </c>
      <c r="E61" s="135" t="s">
        <v>8586</v>
      </c>
      <c r="F61" s="150" t="s">
        <v>6020</v>
      </c>
      <c r="G61" s="135" t="s">
        <v>160</v>
      </c>
      <c r="H61" s="139" t="s">
        <v>270</v>
      </c>
      <c r="I61" s="135" t="s">
        <v>162</v>
      </c>
      <c r="J61" s="135" t="s">
        <v>172</v>
      </c>
      <c r="K61" s="138" t="s">
        <v>4149</v>
      </c>
      <c r="L61" s="138" t="s">
        <v>8585</v>
      </c>
      <c r="M61" s="135" t="s">
        <v>181</v>
      </c>
      <c r="N61" s="135" t="s">
        <v>445</v>
      </c>
      <c r="O61" s="135" t="s">
        <v>194</v>
      </c>
      <c r="P61" s="120">
        <v>13844676</v>
      </c>
      <c r="Q61" s="120">
        <v>13844676</v>
      </c>
      <c r="R61" s="137">
        <v>0</v>
      </c>
      <c r="S61" s="135" t="s">
        <v>175</v>
      </c>
      <c r="T61" s="150"/>
      <c r="U61" s="135" t="s">
        <v>23</v>
      </c>
      <c r="V61" s="135">
        <v>0</v>
      </c>
      <c r="W61" s="135" t="s">
        <v>23</v>
      </c>
      <c r="X61" s="135">
        <v>0</v>
      </c>
      <c r="Y61" s="135" t="s">
        <v>4222</v>
      </c>
    </row>
    <row r="62" spans="1:25" ht="15.75" customHeight="1" thickBot="1">
      <c r="A62" s="142">
        <v>52</v>
      </c>
      <c r="B62" s="141" t="s">
        <v>3604</v>
      </c>
      <c r="C62" s="140" t="s">
        <v>30</v>
      </c>
      <c r="D62" s="135" t="s">
        <v>23</v>
      </c>
      <c r="E62" s="135" t="s">
        <v>8584</v>
      </c>
      <c r="F62" s="150" t="s">
        <v>5868</v>
      </c>
      <c r="G62" s="135" t="s">
        <v>160</v>
      </c>
      <c r="H62" s="139" t="s">
        <v>270</v>
      </c>
      <c r="I62" s="135" t="s">
        <v>162</v>
      </c>
      <c r="J62" s="135" t="s">
        <v>172</v>
      </c>
      <c r="K62" s="138" t="s">
        <v>4149</v>
      </c>
      <c r="L62" s="138" t="s">
        <v>8583</v>
      </c>
      <c r="M62" s="135" t="s">
        <v>181</v>
      </c>
      <c r="N62" s="135" t="s">
        <v>445</v>
      </c>
      <c r="O62" s="135" t="s">
        <v>194</v>
      </c>
      <c r="P62" s="120">
        <v>23560217</v>
      </c>
      <c r="Q62" s="120">
        <v>23560217</v>
      </c>
      <c r="R62" s="137">
        <v>0</v>
      </c>
      <c r="S62" s="135" t="s">
        <v>175</v>
      </c>
      <c r="T62" s="150"/>
      <c r="U62" s="135" t="s">
        <v>167</v>
      </c>
      <c r="V62" s="135">
        <v>0</v>
      </c>
      <c r="W62" s="135" t="s">
        <v>23</v>
      </c>
      <c r="X62" s="135">
        <v>0</v>
      </c>
      <c r="Y62" s="135" t="s">
        <v>4222</v>
      </c>
    </row>
    <row r="63" spans="1:25" ht="15.75" customHeight="1" thickBot="1">
      <c r="A63" s="142">
        <v>53</v>
      </c>
      <c r="B63" s="141" t="s">
        <v>3601</v>
      </c>
      <c r="C63" s="140" t="s">
        <v>30</v>
      </c>
      <c r="D63" s="135" t="s">
        <v>23</v>
      </c>
      <c r="E63" s="135" t="s">
        <v>8582</v>
      </c>
      <c r="F63" s="150" t="s">
        <v>6272</v>
      </c>
      <c r="G63" s="135" t="s">
        <v>160</v>
      </c>
      <c r="H63" s="139" t="s">
        <v>270</v>
      </c>
      <c r="I63" s="135" t="s">
        <v>162</v>
      </c>
      <c r="J63" s="135" t="s">
        <v>172</v>
      </c>
      <c r="K63" s="138" t="s">
        <v>4149</v>
      </c>
      <c r="L63" s="138" t="s">
        <v>8581</v>
      </c>
      <c r="M63" s="135" t="s">
        <v>181</v>
      </c>
      <c r="N63" s="135" t="s">
        <v>445</v>
      </c>
      <c r="O63" s="135" t="s">
        <v>194</v>
      </c>
      <c r="P63" s="120">
        <v>23417712</v>
      </c>
      <c r="Q63" s="120">
        <v>23417712</v>
      </c>
      <c r="R63" s="137">
        <v>0</v>
      </c>
      <c r="S63" s="135" t="s">
        <v>175</v>
      </c>
      <c r="T63" s="150"/>
      <c r="U63" s="135" t="s">
        <v>167</v>
      </c>
      <c r="V63" s="135">
        <v>0</v>
      </c>
      <c r="W63" s="135" t="s">
        <v>23</v>
      </c>
      <c r="X63" s="135">
        <v>0</v>
      </c>
      <c r="Y63" s="135" t="s">
        <v>4222</v>
      </c>
    </row>
    <row r="64" spans="1:25" ht="15.75" customHeight="1" thickBot="1">
      <c r="A64" s="142">
        <v>54</v>
      </c>
      <c r="B64" s="141" t="s">
        <v>3596</v>
      </c>
      <c r="C64" s="140" t="s">
        <v>30</v>
      </c>
      <c r="D64" s="135" t="s">
        <v>23</v>
      </c>
      <c r="E64" s="135" t="s">
        <v>8580</v>
      </c>
      <c r="F64" s="150" t="s">
        <v>6045</v>
      </c>
      <c r="G64" s="135" t="s">
        <v>160</v>
      </c>
      <c r="H64" s="139" t="s">
        <v>270</v>
      </c>
      <c r="I64" s="135" t="s">
        <v>162</v>
      </c>
      <c r="J64" s="135" t="s">
        <v>172</v>
      </c>
      <c r="K64" s="138" t="s">
        <v>4149</v>
      </c>
      <c r="L64" s="138" t="s">
        <v>8579</v>
      </c>
      <c r="M64" s="135" t="s">
        <v>181</v>
      </c>
      <c r="N64" s="135" t="s">
        <v>445</v>
      </c>
      <c r="O64" s="135" t="s">
        <v>194</v>
      </c>
      <c r="P64" s="120">
        <v>19724435</v>
      </c>
      <c r="Q64" s="120">
        <v>19724435</v>
      </c>
      <c r="R64" s="137">
        <v>0</v>
      </c>
      <c r="S64" s="135" t="s">
        <v>175</v>
      </c>
      <c r="T64" s="150"/>
      <c r="U64" s="135" t="s">
        <v>167</v>
      </c>
      <c r="V64" s="135">
        <v>0</v>
      </c>
      <c r="W64" s="135" t="s">
        <v>23</v>
      </c>
      <c r="X64" s="135">
        <v>0</v>
      </c>
      <c r="Y64" s="135" t="s">
        <v>4222</v>
      </c>
    </row>
    <row r="65" spans="1:25" ht="15.75" customHeight="1" thickBot="1">
      <c r="A65" s="142">
        <v>55</v>
      </c>
      <c r="B65" s="141" t="s">
        <v>3595</v>
      </c>
      <c r="C65" s="140" t="s">
        <v>30</v>
      </c>
      <c r="D65" s="135" t="s">
        <v>23</v>
      </c>
      <c r="E65" s="135" t="s">
        <v>8578</v>
      </c>
      <c r="F65" s="150" t="s">
        <v>6068</v>
      </c>
      <c r="G65" s="135" t="s">
        <v>160</v>
      </c>
      <c r="H65" s="139" t="s">
        <v>270</v>
      </c>
      <c r="I65" s="135" t="s">
        <v>162</v>
      </c>
      <c r="J65" s="135" t="s">
        <v>172</v>
      </c>
      <c r="K65" s="138" t="s">
        <v>4149</v>
      </c>
      <c r="L65" s="138" t="s">
        <v>8577</v>
      </c>
      <c r="M65" s="135" t="s">
        <v>181</v>
      </c>
      <c r="N65" s="135" t="s">
        <v>445</v>
      </c>
      <c r="O65" s="135" t="s">
        <v>194</v>
      </c>
      <c r="P65" s="120">
        <v>39355001</v>
      </c>
      <c r="Q65" s="120">
        <v>39355001</v>
      </c>
      <c r="R65" s="137">
        <v>0</v>
      </c>
      <c r="S65" s="135" t="s">
        <v>175</v>
      </c>
      <c r="T65" s="150"/>
      <c r="U65" s="135" t="s">
        <v>23</v>
      </c>
      <c r="V65" s="135">
        <v>0</v>
      </c>
      <c r="W65" s="135" t="s">
        <v>23</v>
      </c>
      <c r="X65" s="135">
        <v>0</v>
      </c>
      <c r="Y65" s="135" t="s">
        <v>4222</v>
      </c>
    </row>
    <row r="66" spans="1:25" ht="15.75" customHeight="1" thickBot="1">
      <c r="A66" s="142">
        <v>56</v>
      </c>
      <c r="B66" s="141" t="s">
        <v>3592</v>
      </c>
      <c r="C66" s="140" t="s">
        <v>30</v>
      </c>
      <c r="D66" s="135" t="s">
        <v>23</v>
      </c>
      <c r="E66" s="135" t="s">
        <v>8576</v>
      </c>
      <c r="F66" s="150" t="s">
        <v>4056</v>
      </c>
      <c r="G66" s="135" t="s">
        <v>160</v>
      </c>
      <c r="H66" s="139" t="s">
        <v>270</v>
      </c>
      <c r="I66" s="135" t="s">
        <v>162</v>
      </c>
      <c r="J66" s="135" t="s">
        <v>172</v>
      </c>
      <c r="K66" s="138" t="s">
        <v>4143</v>
      </c>
      <c r="L66" s="138" t="s">
        <v>8575</v>
      </c>
      <c r="M66" s="135" t="s">
        <v>181</v>
      </c>
      <c r="N66" s="135" t="s">
        <v>445</v>
      </c>
      <c r="O66" s="135" t="s">
        <v>183</v>
      </c>
      <c r="P66" s="120">
        <v>13270583</v>
      </c>
      <c r="Q66" s="120">
        <v>13270583</v>
      </c>
      <c r="R66" s="137">
        <v>0</v>
      </c>
      <c r="S66" s="135" t="s">
        <v>175</v>
      </c>
      <c r="T66" s="150"/>
      <c r="U66" s="135" t="s">
        <v>23</v>
      </c>
      <c r="V66" s="135">
        <v>0</v>
      </c>
      <c r="W66" s="135" t="s">
        <v>23</v>
      </c>
      <c r="X66" s="135">
        <v>0</v>
      </c>
      <c r="Y66" s="135" t="s">
        <v>23</v>
      </c>
    </row>
    <row r="67" spans="1:25" ht="15.75" customHeight="1" thickBot="1">
      <c r="A67" s="142">
        <v>57</v>
      </c>
      <c r="B67" s="141" t="s">
        <v>3589</v>
      </c>
      <c r="C67" s="140" t="s">
        <v>30</v>
      </c>
      <c r="D67" s="135" t="s">
        <v>23</v>
      </c>
      <c r="E67" s="135" t="s">
        <v>8574</v>
      </c>
      <c r="F67" s="150" t="s">
        <v>6077</v>
      </c>
      <c r="G67" s="135" t="s">
        <v>160</v>
      </c>
      <c r="H67" s="139" t="s">
        <v>270</v>
      </c>
      <c r="I67" s="135" t="s">
        <v>162</v>
      </c>
      <c r="J67" s="135" t="s">
        <v>172</v>
      </c>
      <c r="K67" s="138" t="s">
        <v>4143</v>
      </c>
      <c r="L67" s="138" t="s">
        <v>8573</v>
      </c>
      <c r="M67" s="135" t="s">
        <v>181</v>
      </c>
      <c r="N67" s="135" t="s">
        <v>445</v>
      </c>
      <c r="O67" s="135" t="s">
        <v>194</v>
      </c>
      <c r="P67" s="120">
        <v>10106328</v>
      </c>
      <c r="Q67" s="120">
        <v>10106328</v>
      </c>
      <c r="R67" s="137">
        <v>0</v>
      </c>
      <c r="S67" s="135" t="s">
        <v>175</v>
      </c>
      <c r="T67" s="150"/>
      <c r="U67" s="135" t="s">
        <v>23</v>
      </c>
      <c r="V67" s="135">
        <v>0</v>
      </c>
      <c r="W67" s="135" t="s">
        <v>23</v>
      </c>
      <c r="X67" s="135">
        <v>0</v>
      </c>
      <c r="Y67" s="135" t="s">
        <v>4222</v>
      </c>
    </row>
    <row r="68" spans="1:25" ht="15.75" customHeight="1" thickBot="1">
      <c r="A68" s="142">
        <v>58</v>
      </c>
      <c r="B68" s="141" t="s">
        <v>3586</v>
      </c>
      <c r="C68" s="140" t="s">
        <v>30</v>
      </c>
      <c r="D68" s="135" t="s">
        <v>23</v>
      </c>
      <c r="E68" s="135" t="s">
        <v>8572</v>
      </c>
      <c r="F68" s="150" t="s">
        <v>6064</v>
      </c>
      <c r="G68" s="135" t="s">
        <v>160</v>
      </c>
      <c r="H68" s="139" t="s">
        <v>270</v>
      </c>
      <c r="I68" s="135" t="s">
        <v>162</v>
      </c>
      <c r="J68" s="135" t="s">
        <v>172</v>
      </c>
      <c r="K68" s="138" t="s">
        <v>4143</v>
      </c>
      <c r="L68" s="138" t="s">
        <v>8571</v>
      </c>
      <c r="M68" s="135" t="s">
        <v>181</v>
      </c>
      <c r="N68" s="135" t="s">
        <v>445</v>
      </c>
      <c r="O68" s="135" t="s">
        <v>189</v>
      </c>
      <c r="P68" s="120">
        <v>47331611</v>
      </c>
      <c r="Q68" s="120">
        <v>47331611</v>
      </c>
      <c r="R68" s="137">
        <v>0</v>
      </c>
      <c r="S68" s="135" t="s">
        <v>175</v>
      </c>
      <c r="T68" s="150"/>
      <c r="U68" s="135" t="s">
        <v>23</v>
      </c>
      <c r="V68" s="135">
        <v>0</v>
      </c>
      <c r="W68" s="135" t="s">
        <v>23</v>
      </c>
      <c r="X68" s="135">
        <v>0</v>
      </c>
      <c r="Y68" s="135" t="s">
        <v>23</v>
      </c>
    </row>
    <row r="69" spans="1:25" ht="15.75" customHeight="1" thickBot="1">
      <c r="A69" s="142">
        <v>59</v>
      </c>
      <c r="B69" s="141" t="s">
        <v>3581</v>
      </c>
      <c r="C69" s="140" t="s">
        <v>30</v>
      </c>
      <c r="D69" s="135" t="s">
        <v>23</v>
      </c>
      <c r="E69" s="135" t="s">
        <v>8570</v>
      </c>
      <c r="F69" s="150" t="s">
        <v>8569</v>
      </c>
      <c r="G69" s="135" t="s">
        <v>160</v>
      </c>
      <c r="H69" s="139" t="s">
        <v>270</v>
      </c>
      <c r="I69" s="135" t="s">
        <v>162</v>
      </c>
      <c r="J69" s="135" t="s">
        <v>172</v>
      </c>
      <c r="K69" s="138" t="s">
        <v>4137</v>
      </c>
      <c r="L69" s="138" t="s">
        <v>8568</v>
      </c>
      <c r="M69" s="135" t="s">
        <v>181</v>
      </c>
      <c r="N69" s="135" t="s">
        <v>445</v>
      </c>
      <c r="O69" s="135" t="s">
        <v>189</v>
      </c>
      <c r="P69" s="120">
        <v>36306045</v>
      </c>
      <c r="Q69" s="120">
        <v>36306045</v>
      </c>
      <c r="R69" s="137">
        <v>0</v>
      </c>
      <c r="S69" s="135" t="s">
        <v>175</v>
      </c>
      <c r="T69" s="150"/>
      <c r="U69" s="135" t="s">
        <v>23</v>
      </c>
      <c r="V69" s="135">
        <v>0</v>
      </c>
      <c r="W69" s="135" t="s">
        <v>23</v>
      </c>
      <c r="X69" s="135">
        <v>0</v>
      </c>
      <c r="Y69" s="135" t="s">
        <v>23</v>
      </c>
    </row>
    <row r="70" spans="1:25" ht="15.75" customHeight="1" thickBot="1">
      <c r="A70" s="142">
        <v>60</v>
      </c>
      <c r="B70" s="141" t="s">
        <v>3578</v>
      </c>
      <c r="C70" s="140" t="s">
        <v>30</v>
      </c>
      <c r="D70" s="135" t="s">
        <v>23</v>
      </c>
      <c r="E70" s="135" t="s">
        <v>8567</v>
      </c>
      <c r="F70" s="150" t="s">
        <v>8566</v>
      </c>
      <c r="G70" s="135" t="s">
        <v>160</v>
      </c>
      <c r="H70" s="139" t="s">
        <v>270</v>
      </c>
      <c r="I70" s="135" t="s">
        <v>162</v>
      </c>
      <c r="J70" s="135" t="s">
        <v>172</v>
      </c>
      <c r="K70" s="138" t="s">
        <v>4137</v>
      </c>
      <c r="L70" s="138" t="s">
        <v>8565</v>
      </c>
      <c r="M70" s="135" t="s">
        <v>181</v>
      </c>
      <c r="N70" s="135" t="s">
        <v>445</v>
      </c>
      <c r="O70" s="135" t="s">
        <v>194</v>
      </c>
      <c r="P70" s="120">
        <v>15743640</v>
      </c>
      <c r="Q70" s="120">
        <v>15743640</v>
      </c>
      <c r="R70" s="137">
        <v>0</v>
      </c>
      <c r="S70" s="135" t="s">
        <v>175</v>
      </c>
      <c r="T70" s="150"/>
      <c r="U70" s="135" t="s">
        <v>23</v>
      </c>
      <c r="V70" s="135">
        <v>0</v>
      </c>
      <c r="W70" s="135" t="s">
        <v>23</v>
      </c>
      <c r="X70" s="135">
        <v>0</v>
      </c>
      <c r="Y70" s="135" t="s">
        <v>4222</v>
      </c>
    </row>
    <row r="71" spans="1:25" ht="15.75" customHeight="1" thickBot="1">
      <c r="A71" s="142">
        <v>61</v>
      </c>
      <c r="B71" s="141" t="s">
        <v>3575</v>
      </c>
      <c r="C71" s="140" t="s">
        <v>30</v>
      </c>
      <c r="D71" s="135" t="s">
        <v>23</v>
      </c>
      <c r="E71" s="135" t="s">
        <v>8564</v>
      </c>
      <c r="F71" s="150" t="s">
        <v>8563</v>
      </c>
      <c r="G71" s="135" t="s">
        <v>160</v>
      </c>
      <c r="H71" s="139" t="s">
        <v>270</v>
      </c>
      <c r="I71" s="135" t="s">
        <v>162</v>
      </c>
      <c r="J71" s="135" t="s">
        <v>172</v>
      </c>
      <c r="K71" s="138" t="s">
        <v>4137</v>
      </c>
      <c r="L71" s="138" t="s">
        <v>8562</v>
      </c>
      <c r="M71" s="135" t="s">
        <v>181</v>
      </c>
      <c r="N71" s="135" t="s">
        <v>445</v>
      </c>
      <c r="O71" s="135" t="s">
        <v>194</v>
      </c>
      <c r="P71" s="120">
        <v>26216476</v>
      </c>
      <c r="Q71" s="120">
        <v>26216476</v>
      </c>
      <c r="R71" s="137">
        <v>0</v>
      </c>
      <c r="S71" s="135" t="s">
        <v>175</v>
      </c>
      <c r="T71" s="150"/>
      <c r="U71" s="135" t="s">
        <v>23</v>
      </c>
      <c r="V71" s="135">
        <v>0</v>
      </c>
      <c r="W71" s="135" t="s">
        <v>23</v>
      </c>
      <c r="X71" s="135">
        <v>0</v>
      </c>
      <c r="Y71" s="135" t="s">
        <v>4222</v>
      </c>
    </row>
    <row r="72" spans="1:25" ht="15.75" customHeight="1" thickBot="1">
      <c r="A72" s="142">
        <v>62</v>
      </c>
      <c r="B72" s="141" t="s">
        <v>3572</v>
      </c>
      <c r="C72" s="140" t="s">
        <v>30</v>
      </c>
      <c r="D72" s="135" t="s">
        <v>23</v>
      </c>
      <c r="E72" s="135" t="s">
        <v>8561</v>
      </c>
      <c r="F72" s="150" t="s">
        <v>8560</v>
      </c>
      <c r="G72" s="135" t="s">
        <v>160</v>
      </c>
      <c r="H72" s="139" t="s">
        <v>270</v>
      </c>
      <c r="I72" s="135" t="s">
        <v>162</v>
      </c>
      <c r="J72" s="135" t="s">
        <v>172</v>
      </c>
      <c r="K72" s="138" t="s">
        <v>4137</v>
      </c>
      <c r="L72" s="138" t="s">
        <v>8559</v>
      </c>
      <c r="M72" s="135" t="s">
        <v>181</v>
      </c>
      <c r="N72" s="135" t="s">
        <v>445</v>
      </c>
      <c r="O72" s="135" t="s">
        <v>194</v>
      </c>
      <c r="P72" s="120">
        <v>71917140</v>
      </c>
      <c r="Q72" s="120">
        <v>71917140</v>
      </c>
      <c r="R72" s="137">
        <v>0</v>
      </c>
      <c r="S72" s="135" t="s">
        <v>175</v>
      </c>
      <c r="T72" s="150"/>
      <c r="U72" s="135" t="s">
        <v>23</v>
      </c>
      <c r="V72" s="135">
        <v>0</v>
      </c>
      <c r="W72" s="135" t="s">
        <v>23</v>
      </c>
      <c r="X72" s="135">
        <v>0</v>
      </c>
      <c r="Y72" s="135" t="s">
        <v>4222</v>
      </c>
    </row>
    <row r="73" spans="1:25" ht="15.75" customHeight="1" thickBot="1">
      <c r="A73" s="142">
        <v>63</v>
      </c>
      <c r="B73" s="141" t="s">
        <v>3569</v>
      </c>
      <c r="C73" s="140" t="s">
        <v>30</v>
      </c>
      <c r="D73" s="135" t="s">
        <v>23</v>
      </c>
      <c r="E73" s="135" t="s">
        <v>8558</v>
      </c>
      <c r="F73" s="150" t="s">
        <v>8555</v>
      </c>
      <c r="G73" s="135" t="s">
        <v>160</v>
      </c>
      <c r="H73" s="139" t="s">
        <v>270</v>
      </c>
      <c r="I73" s="135" t="s">
        <v>162</v>
      </c>
      <c r="J73" s="135" t="s">
        <v>172</v>
      </c>
      <c r="K73" s="138" t="s">
        <v>4137</v>
      </c>
      <c r="L73" s="138" t="s">
        <v>8557</v>
      </c>
      <c r="M73" s="135" t="s">
        <v>181</v>
      </c>
      <c r="N73" s="135" t="s">
        <v>445</v>
      </c>
      <c r="O73" s="135" t="s">
        <v>194</v>
      </c>
      <c r="P73" s="120">
        <v>42211769</v>
      </c>
      <c r="Q73" s="120">
        <v>42211769</v>
      </c>
      <c r="R73" s="137">
        <v>0</v>
      </c>
      <c r="S73" s="135" t="s">
        <v>175</v>
      </c>
      <c r="T73" s="150"/>
      <c r="U73" s="135" t="s">
        <v>23</v>
      </c>
      <c r="V73" s="135">
        <v>0</v>
      </c>
      <c r="W73" s="135" t="s">
        <v>23</v>
      </c>
      <c r="X73" s="135">
        <v>0</v>
      </c>
      <c r="Y73" s="135" t="s">
        <v>4222</v>
      </c>
    </row>
    <row r="74" spans="1:25" ht="15.75" customHeight="1" thickBot="1">
      <c r="A74" s="142">
        <v>64</v>
      </c>
      <c r="B74" s="141" t="s">
        <v>3566</v>
      </c>
      <c r="C74" s="140" t="s">
        <v>30</v>
      </c>
      <c r="D74" s="135" t="s">
        <v>23</v>
      </c>
      <c r="E74" s="135" t="s">
        <v>8556</v>
      </c>
      <c r="F74" s="150" t="s">
        <v>8555</v>
      </c>
      <c r="G74" s="135" t="s">
        <v>160</v>
      </c>
      <c r="H74" s="139" t="s">
        <v>270</v>
      </c>
      <c r="I74" s="135" t="s">
        <v>162</v>
      </c>
      <c r="J74" s="135" t="s">
        <v>172</v>
      </c>
      <c r="K74" s="138" t="s">
        <v>4137</v>
      </c>
      <c r="L74" s="138" t="s">
        <v>8554</v>
      </c>
      <c r="M74" s="135" t="s">
        <v>181</v>
      </c>
      <c r="N74" s="135" t="s">
        <v>445</v>
      </c>
      <c r="O74" s="135" t="s">
        <v>194</v>
      </c>
      <c r="P74" s="120">
        <v>24489978</v>
      </c>
      <c r="Q74" s="120">
        <v>24489978</v>
      </c>
      <c r="R74" s="137">
        <v>0</v>
      </c>
      <c r="S74" s="135" t="s">
        <v>175</v>
      </c>
      <c r="T74" s="150"/>
      <c r="U74" s="135" t="s">
        <v>23</v>
      </c>
      <c r="V74" s="135">
        <v>0</v>
      </c>
      <c r="W74" s="135" t="s">
        <v>23</v>
      </c>
      <c r="X74" s="135">
        <v>0</v>
      </c>
      <c r="Y74" s="135" t="s">
        <v>4222</v>
      </c>
    </row>
    <row r="75" spans="1:25" ht="15.75" customHeight="1" thickBot="1">
      <c r="A75" s="142">
        <v>65</v>
      </c>
      <c r="B75" s="141" t="s">
        <v>3563</v>
      </c>
      <c r="C75" s="140" t="s">
        <v>30</v>
      </c>
      <c r="D75" s="135" t="s">
        <v>23</v>
      </c>
      <c r="E75" s="135" t="s">
        <v>8553</v>
      </c>
      <c r="F75" s="150" t="s">
        <v>5827</v>
      </c>
      <c r="G75" s="135" t="s">
        <v>160</v>
      </c>
      <c r="H75" s="139" t="s">
        <v>270</v>
      </c>
      <c r="I75" s="135" t="s">
        <v>162</v>
      </c>
      <c r="J75" s="135" t="s">
        <v>172</v>
      </c>
      <c r="K75" s="138" t="s">
        <v>4137</v>
      </c>
      <c r="L75" s="138" t="s">
        <v>8552</v>
      </c>
      <c r="M75" s="135" t="s">
        <v>181</v>
      </c>
      <c r="N75" s="135" t="s">
        <v>445</v>
      </c>
      <c r="O75" s="135" t="s">
        <v>194</v>
      </c>
      <c r="P75" s="120">
        <v>12009613</v>
      </c>
      <c r="Q75" s="120">
        <v>12009613</v>
      </c>
      <c r="R75" s="137">
        <v>0</v>
      </c>
      <c r="S75" s="135" t="s">
        <v>175</v>
      </c>
      <c r="T75" s="150"/>
      <c r="U75" s="135" t="s">
        <v>167</v>
      </c>
      <c r="V75" s="135">
        <v>0</v>
      </c>
      <c r="W75" s="135" t="s">
        <v>23</v>
      </c>
      <c r="X75" s="135">
        <v>0</v>
      </c>
      <c r="Y75" s="135" t="s">
        <v>4222</v>
      </c>
    </row>
    <row r="76" spans="1:25" ht="15.75" customHeight="1" thickBot="1">
      <c r="A76" s="142">
        <v>66</v>
      </c>
      <c r="B76" s="141" t="s">
        <v>3557</v>
      </c>
      <c r="C76" s="140" t="s">
        <v>30</v>
      </c>
      <c r="D76" s="135" t="s">
        <v>23</v>
      </c>
      <c r="E76" s="135" t="s">
        <v>8551</v>
      </c>
      <c r="F76" s="150" t="s">
        <v>5827</v>
      </c>
      <c r="G76" s="135" t="s">
        <v>160</v>
      </c>
      <c r="H76" s="139" t="s">
        <v>270</v>
      </c>
      <c r="I76" s="135" t="s">
        <v>162</v>
      </c>
      <c r="J76" s="135" t="s">
        <v>172</v>
      </c>
      <c r="K76" s="138" t="s">
        <v>4137</v>
      </c>
      <c r="L76" s="138" t="s">
        <v>8550</v>
      </c>
      <c r="M76" s="135" t="s">
        <v>181</v>
      </c>
      <c r="N76" s="135" t="s">
        <v>445</v>
      </c>
      <c r="O76" s="135" t="s">
        <v>189</v>
      </c>
      <c r="P76" s="120">
        <v>16605524</v>
      </c>
      <c r="Q76" s="120">
        <v>16605524</v>
      </c>
      <c r="R76" s="137">
        <v>0</v>
      </c>
      <c r="S76" s="135" t="s">
        <v>175</v>
      </c>
      <c r="T76" s="150"/>
      <c r="U76" s="135" t="s">
        <v>167</v>
      </c>
      <c r="V76" s="135">
        <v>0</v>
      </c>
      <c r="W76" s="135" t="s">
        <v>215</v>
      </c>
      <c r="X76" s="135">
        <v>0</v>
      </c>
      <c r="Y76" s="135" t="s">
        <v>4222</v>
      </c>
    </row>
    <row r="77" spans="1:25" ht="15.75" customHeight="1" thickBot="1">
      <c r="A77" s="142">
        <v>67</v>
      </c>
      <c r="B77" s="141" t="s">
        <v>3554</v>
      </c>
      <c r="C77" s="140" t="s">
        <v>30</v>
      </c>
      <c r="D77" s="135" t="s">
        <v>23</v>
      </c>
      <c r="E77" s="135" t="s">
        <v>8549</v>
      </c>
      <c r="F77" s="150" t="s">
        <v>5827</v>
      </c>
      <c r="G77" s="135" t="s">
        <v>160</v>
      </c>
      <c r="H77" s="139" t="s">
        <v>270</v>
      </c>
      <c r="I77" s="135" t="s">
        <v>162</v>
      </c>
      <c r="J77" s="135" t="s">
        <v>172</v>
      </c>
      <c r="K77" s="138" t="s">
        <v>4137</v>
      </c>
      <c r="L77" s="138" t="s">
        <v>8548</v>
      </c>
      <c r="M77" s="135" t="s">
        <v>181</v>
      </c>
      <c r="N77" s="135" t="s">
        <v>445</v>
      </c>
      <c r="O77" s="135" t="s">
        <v>194</v>
      </c>
      <c r="P77" s="120">
        <v>39264824</v>
      </c>
      <c r="Q77" s="120">
        <v>39264824</v>
      </c>
      <c r="R77" s="137">
        <v>0</v>
      </c>
      <c r="S77" s="135" t="s">
        <v>175</v>
      </c>
      <c r="T77" s="150"/>
      <c r="U77" s="135" t="s">
        <v>23</v>
      </c>
      <c r="V77" s="135">
        <v>0</v>
      </c>
      <c r="W77" s="135" t="s">
        <v>23</v>
      </c>
      <c r="X77" s="135">
        <v>0</v>
      </c>
      <c r="Y77" s="135" t="s">
        <v>4222</v>
      </c>
    </row>
    <row r="78" spans="1:25" ht="15.75" customHeight="1" thickBot="1">
      <c r="A78" s="142">
        <v>68</v>
      </c>
      <c r="B78" s="141" t="s">
        <v>3549</v>
      </c>
      <c r="C78" s="140" t="s">
        <v>30</v>
      </c>
      <c r="D78" s="135" t="s">
        <v>23</v>
      </c>
      <c r="E78" s="135" t="s">
        <v>8547</v>
      </c>
      <c r="F78" s="150" t="s">
        <v>5837</v>
      </c>
      <c r="G78" s="135" t="s">
        <v>160</v>
      </c>
      <c r="H78" s="139" t="s">
        <v>270</v>
      </c>
      <c r="I78" s="135" t="s">
        <v>162</v>
      </c>
      <c r="J78" s="135" t="s">
        <v>172</v>
      </c>
      <c r="K78" s="138" t="s">
        <v>4137</v>
      </c>
      <c r="L78" s="138" t="s">
        <v>8546</v>
      </c>
      <c r="M78" s="135" t="s">
        <v>181</v>
      </c>
      <c r="N78" s="135" t="s">
        <v>445</v>
      </c>
      <c r="O78" s="135" t="s">
        <v>189</v>
      </c>
      <c r="P78" s="120">
        <v>30326603</v>
      </c>
      <c r="Q78" s="120">
        <v>30326603</v>
      </c>
      <c r="R78" s="137">
        <v>0</v>
      </c>
      <c r="S78" s="135" t="s">
        <v>175</v>
      </c>
      <c r="T78" s="150"/>
      <c r="U78" s="135" t="s">
        <v>23</v>
      </c>
      <c r="V78" s="135">
        <v>0</v>
      </c>
      <c r="W78" s="135" t="s">
        <v>23</v>
      </c>
      <c r="X78" s="135">
        <v>0</v>
      </c>
      <c r="Y78" s="135" t="s">
        <v>23</v>
      </c>
    </row>
    <row r="79" spans="1:25" ht="15.75" customHeight="1" thickBot="1">
      <c r="A79" s="142">
        <v>69</v>
      </c>
      <c r="B79" s="141" t="s">
        <v>3548</v>
      </c>
      <c r="C79" s="140" t="s">
        <v>30</v>
      </c>
      <c r="D79" s="135" t="s">
        <v>23</v>
      </c>
      <c r="E79" s="135" t="s">
        <v>8545</v>
      </c>
      <c r="F79" s="150" t="s">
        <v>5902</v>
      </c>
      <c r="G79" s="135" t="s">
        <v>160</v>
      </c>
      <c r="H79" s="139" t="s">
        <v>270</v>
      </c>
      <c r="I79" s="135" t="s">
        <v>162</v>
      </c>
      <c r="J79" s="135" t="s">
        <v>172</v>
      </c>
      <c r="K79" s="138" t="s">
        <v>4137</v>
      </c>
      <c r="L79" s="138" t="s">
        <v>8544</v>
      </c>
      <c r="M79" s="135" t="s">
        <v>181</v>
      </c>
      <c r="N79" s="135" t="s">
        <v>445</v>
      </c>
      <c r="O79" s="135" t="s">
        <v>189</v>
      </c>
      <c r="P79" s="120">
        <v>10081703</v>
      </c>
      <c r="Q79" s="120">
        <v>10081703</v>
      </c>
      <c r="R79" s="137">
        <v>0</v>
      </c>
      <c r="S79" s="135" t="s">
        <v>175</v>
      </c>
      <c r="T79" s="150"/>
      <c r="U79" s="135" t="s">
        <v>23</v>
      </c>
      <c r="V79" s="135">
        <v>0</v>
      </c>
      <c r="W79" s="135" t="s">
        <v>23</v>
      </c>
      <c r="X79" s="135">
        <v>0</v>
      </c>
      <c r="Y79" s="135" t="s">
        <v>23</v>
      </c>
    </row>
    <row r="80" spans="1:25" ht="15.75" customHeight="1" thickBot="1">
      <c r="A80" s="142">
        <v>70</v>
      </c>
      <c r="B80" s="141" t="s">
        <v>3546</v>
      </c>
      <c r="C80" s="140" t="s">
        <v>30</v>
      </c>
      <c r="D80" s="135" t="s">
        <v>23</v>
      </c>
      <c r="E80" s="135" t="s">
        <v>8543</v>
      </c>
      <c r="F80" s="150" t="s">
        <v>5902</v>
      </c>
      <c r="G80" s="135" t="s">
        <v>160</v>
      </c>
      <c r="H80" s="139" t="s">
        <v>270</v>
      </c>
      <c r="I80" s="135" t="s">
        <v>162</v>
      </c>
      <c r="J80" s="135" t="s">
        <v>172</v>
      </c>
      <c r="K80" s="138" t="s">
        <v>4137</v>
      </c>
      <c r="L80" s="138" t="s">
        <v>8542</v>
      </c>
      <c r="M80" s="135" t="s">
        <v>181</v>
      </c>
      <c r="N80" s="135" t="s">
        <v>445</v>
      </c>
      <c r="O80" s="135" t="s">
        <v>194</v>
      </c>
      <c r="P80" s="120">
        <v>9815850</v>
      </c>
      <c r="Q80" s="120">
        <v>9815850</v>
      </c>
      <c r="R80" s="137">
        <v>0</v>
      </c>
      <c r="S80" s="135" t="s">
        <v>175</v>
      </c>
      <c r="T80" s="150"/>
      <c r="U80" s="135" t="s">
        <v>23</v>
      </c>
      <c r="V80" s="135">
        <v>0</v>
      </c>
      <c r="W80" s="135" t="s">
        <v>23</v>
      </c>
      <c r="X80" s="135">
        <v>0</v>
      </c>
      <c r="Y80" s="135" t="s">
        <v>4222</v>
      </c>
    </row>
    <row r="81" spans="1:25" ht="15.75" customHeight="1" thickBot="1">
      <c r="A81" s="142">
        <v>71</v>
      </c>
      <c r="B81" s="141" t="s">
        <v>3543</v>
      </c>
      <c r="C81" s="140" t="s">
        <v>30</v>
      </c>
      <c r="D81" s="135" t="s">
        <v>23</v>
      </c>
      <c r="E81" s="135" t="s">
        <v>8541</v>
      </c>
      <c r="F81" s="150" t="s">
        <v>8532</v>
      </c>
      <c r="G81" s="135" t="s">
        <v>160</v>
      </c>
      <c r="H81" s="139" t="s">
        <v>270</v>
      </c>
      <c r="I81" s="135" t="s">
        <v>162</v>
      </c>
      <c r="J81" s="135" t="s">
        <v>172</v>
      </c>
      <c r="K81" s="138" t="s">
        <v>4143</v>
      </c>
      <c r="L81" s="138" t="s">
        <v>8540</v>
      </c>
      <c r="M81" s="135" t="s">
        <v>181</v>
      </c>
      <c r="N81" s="135" t="s">
        <v>445</v>
      </c>
      <c r="O81" s="135" t="s">
        <v>183</v>
      </c>
      <c r="P81" s="120">
        <v>71475903</v>
      </c>
      <c r="Q81" s="120">
        <v>71475903</v>
      </c>
      <c r="R81" s="137">
        <v>0</v>
      </c>
      <c r="S81" s="135" t="s">
        <v>175</v>
      </c>
      <c r="T81" s="150"/>
      <c r="U81" s="135" t="s">
        <v>23</v>
      </c>
      <c r="V81" s="135">
        <v>0</v>
      </c>
      <c r="W81" s="135" t="s">
        <v>23</v>
      </c>
      <c r="X81" s="135">
        <v>0</v>
      </c>
      <c r="Y81" s="135" t="s">
        <v>23</v>
      </c>
    </row>
    <row r="82" spans="1:25" ht="15.75" customHeight="1" thickBot="1">
      <c r="A82" s="142">
        <v>72</v>
      </c>
      <c r="B82" s="141" t="s">
        <v>3540</v>
      </c>
      <c r="C82" s="140" t="s">
        <v>30</v>
      </c>
      <c r="D82" s="135" t="s">
        <v>23</v>
      </c>
      <c r="E82" s="135" t="s">
        <v>8539</v>
      </c>
      <c r="F82" s="150" t="s">
        <v>5858</v>
      </c>
      <c r="G82" s="135" t="s">
        <v>160</v>
      </c>
      <c r="H82" s="139" t="s">
        <v>270</v>
      </c>
      <c r="I82" s="135" t="s">
        <v>162</v>
      </c>
      <c r="J82" s="135" t="s">
        <v>172</v>
      </c>
      <c r="K82" s="138" t="s">
        <v>4143</v>
      </c>
      <c r="L82" s="138" t="s">
        <v>8538</v>
      </c>
      <c r="M82" s="135" t="s">
        <v>181</v>
      </c>
      <c r="N82" s="135" t="s">
        <v>445</v>
      </c>
      <c r="O82" s="135" t="s">
        <v>194</v>
      </c>
      <c r="P82" s="120">
        <v>70700827</v>
      </c>
      <c r="Q82" s="120">
        <v>70700827</v>
      </c>
      <c r="R82" s="137">
        <v>0</v>
      </c>
      <c r="S82" s="135" t="s">
        <v>175</v>
      </c>
      <c r="T82" s="150"/>
      <c r="U82" s="135" t="s">
        <v>23</v>
      </c>
      <c r="V82" s="135">
        <v>0</v>
      </c>
      <c r="W82" s="135" t="s">
        <v>23</v>
      </c>
      <c r="X82" s="135">
        <v>0</v>
      </c>
      <c r="Y82" s="135" t="s">
        <v>4222</v>
      </c>
    </row>
    <row r="83" spans="1:25" ht="15.75" customHeight="1" thickBot="1">
      <c r="A83" s="142">
        <v>73</v>
      </c>
      <c r="B83" s="141" t="s">
        <v>3537</v>
      </c>
      <c r="C83" s="140" t="s">
        <v>30</v>
      </c>
      <c r="D83" s="135" t="s">
        <v>23</v>
      </c>
      <c r="E83" s="135" t="s">
        <v>8537</v>
      </c>
      <c r="F83" s="150" t="s">
        <v>5863</v>
      </c>
      <c r="G83" s="135" t="s">
        <v>160</v>
      </c>
      <c r="H83" s="139" t="s">
        <v>270</v>
      </c>
      <c r="I83" s="135" t="s">
        <v>162</v>
      </c>
      <c r="J83" s="135" t="s">
        <v>172</v>
      </c>
      <c r="K83" s="138" t="s">
        <v>4149</v>
      </c>
      <c r="L83" s="138" t="s">
        <v>8536</v>
      </c>
      <c r="M83" s="135" t="s">
        <v>181</v>
      </c>
      <c r="N83" s="135" t="s">
        <v>445</v>
      </c>
      <c r="O83" s="135" t="s">
        <v>194</v>
      </c>
      <c r="P83" s="120">
        <v>25155895</v>
      </c>
      <c r="Q83" s="120">
        <v>25155895</v>
      </c>
      <c r="R83" s="137">
        <v>0</v>
      </c>
      <c r="S83" s="135" t="s">
        <v>175</v>
      </c>
      <c r="T83" s="150"/>
      <c r="U83" s="135" t="s">
        <v>23</v>
      </c>
      <c r="V83" s="135">
        <v>0</v>
      </c>
      <c r="W83" s="135" t="s">
        <v>23</v>
      </c>
      <c r="X83" s="135">
        <v>0</v>
      </c>
      <c r="Y83" s="135" t="s">
        <v>4222</v>
      </c>
    </row>
    <row r="84" spans="1:25" ht="15.75" customHeight="1" thickBot="1">
      <c r="A84" s="142">
        <v>74</v>
      </c>
      <c r="B84" s="141" t="s">
        <v>3534</v>
      </c>
      <c r="C84" s="140" t="s">
        <v>30</v>
      </c>
      <c r="D84" s="135" t="s">
        <v>23</v>
      </c>
      <c r="E84" s="135" t="s">
        <v>8535</v>
      </c>
      <c r="F84" s="150" t="s">
        <v>5858</v>
      </c>
      <c r="G84" s="135" t="s">
        <v>160</v>
      </c>
      <c r="H84" s="139" t="s">
        <v>270</v>
      </c>
      <c r="I84" s="135" t="s">
        <v>162</v>
      </c>
      <c r="J84" s="135" t="s">
        <v>172</v>
      </c>
      <c r="K84" s="138" t="s">
        <v>4149</v>
      </c>
      <c r="L84" s="138" t="s">
        <v>8534</v>
      </c>
      <c r="M84" s="135" t="s">
        <v>181</v>
      </c>
      <c r="N84" s="135" t="s">
        <v>445</v>
      </c>
      <c r="O84" s="135" t="s">
        <v>194</v>
      </c>
      <c r="P84" s="120">
        <v>26018549</v>
      </c>
      <c r="Q84" s="120">
        <v>26018549</v>
      </c>
      <c r="R84" s="137">
        <v>0</v>
      </c>
      <c r="S84" s="135" t="s">
        <v>175</v>
      </c>
      <c r="T84" s="150"/>
      <c r="U84" s="135" t="s">
        <v>167</v>
      </c>
      <c r="V84" s="135">
        <v>0</v>
      </c>
      <c r="W84" s="135" t="s">
        <v>23</v>
      </c>
      <c r="X84" s="135">
        <v>0</v>
      </c>
      <c r="Y84" s="135" t="s">
        <v>4222</v>
      </c>
    </row>
    <row r="85" spans="1:25" ht="15.75" customHeight="1" thickBot="1">
      <c r="A85" s="142">
        <v>75</v>
      </c>
      <c r="B85" s="141" t="s">
        <v>3531</v>
      </c>
      <c r="C85" s="140" t="s">
        <v>30</v>
      </c>
      <c r="D85" s="135" t="s">
        <v>23</v>
      </c>
      <c r="E85" s="135" t="s">
        <v>8533</v>
      </c>
      <c r="F85" s="150" t="s">
        <v>8532</v>
      </c>
      <c r="G85" s="135" t="s">
        <v>160</v>
      </c>
      <c r="H85" s="139" t="s">
        <v>270</v>
      </c>
      <c r="I85" s="135" t="s">
        <v>162</v>
      </c>
      <c r="J85" s="135" t="s">
        <v>172</v>
      </c>
      <c r="K85" s="138" t="s">
        <v>4143</v>
      </c>
      <c r="L85" s="138" t="s">
        <v>8531</v>
      </c>
      <c r="M85" s="135" t="s">
        <v>181</v>
      </c>
      <c r="N85" s="135" t="s">
        <v>445</v>
      </c>
      <c r="O85" s="135" t="s">
        <v>194</v>
      </c>
      <c r="P85" s="120">
        <v>15687354</v>
      </c>
      <c r="Q85" s="120">
        <v>15687354</v>
      </c>
      <c r="R85" s="137">
        <v>0</v>
      </c>
      <c r="S85" s="135" t="s">
        <v>175</v>
      </c>
      <c r="T85" s="150"/>
      <c r="U85" s="135" t="s">
        <v>23</v>
      </c>
      <c r="V85" s="135">
        <v>0</v>
      </c>
      <c r="W85" s="135" t="s">
        <v>23</v>
      </c>
      <c r="X85" s="135">
        <v>0</v>
      </c>
      <c r="Y85" s="135" t="s">
        <v>4222</v>
      </c>
    </row>
    <row r="86" spans="1:25" ht="15.75" customHeight="1" thickBot="1">
      <c r="A86" s="142">
        <v>76</v>
      </c>
      <c r="B86" s="141" t="s">
        <v>3528</v>
      </c>
      <c r="C86" s="140" t="s">
        <v>30</v>
      </c>
      <c r="D86" s="135" t="s">
        <v>23</v>
      </c>
      <c r="E86" s="135" t="s">
        <v>8530</v>
      </c>
      <c r="F86" s="150" t="s">
        <v>5774</v>
      </c>
      <c r="G86" s="135" t="s">
        <v>160</v>
      </c>
      <c r="H86" s="139" t="s">
        <v>270</v>
      </c>
      <c r="I86" s="135" t="s">
        <v>162</v>
      </c>
      <c r="J86" s="135" t="s">
        <v>172</v>
      </c>
      <c r="K86" s="138" t="s">
        <v>4137</v>
      </c>
      <c r="L86" s="138" t="s">
        <v>8529</v>
      </c>
      <c r="M86" s="135" t="s">
        <v>181</v>
      </c>
      <c r="N86" s="135" t="s">
        <v>445</v>
      </c>
      <c r="O86" s="135" t="s">
        <v>194</v>
      </c>
      <c r="P86" s="120">
        <v>45099195</v>
      </c>
      <c r="Q86" s="120">
        <v>45099195</v>
      </c>
      <c r="R86" s="137">
        <v>0</v>
      </c>
      <c r="S86" s="135" t="s">
        <v>175</v>
      </c>
      <c r="T86" s="150"/>
      <c r="U86" s="135" t="s">
        <v>23</v>
      </c>
      <c r="V86" s="135">
        <v>0</v>
      </c>
      <c r="W86" s="135" t="s">
        <v>23</v>
      </c>
      <c r="X86" s="135">
        <v>0</v>
      </c>
      <c r="Y86" s="135" t="s">
        <v>4222</v>
      </c>
    </row>
    <row r="87" spans="1:25" ht="15.75" customHeight="1" thickBot="1">
      <c r="A87" s="142">
        <v>77</v>
      </c>
      <c r="B87" s="141" t="s">
        <v>3523</v>
      </c>
      <c r="C87" s="140" t="s">
        <v>30</v>
      </c>
      <c r="D87" s="135" t="s">
        <v>23</v>
      </c>
      <c r="E87" s="135" t="s">
        <v>8528</v>
      </c>
      <c r="F87" s="150" t="s">
        <v>5806</v>
      </c>
      <c r="G87" s="135" t="s">
        <v>160</v>
      </c>
      <c r="H87" s="139" t="s">
        <v>270</v>
      </c>
      <c r="I87" s="135" t="s">
        <v>162</v>
      </c>
      <c r="J87" s="135" t="s">
        <v>172</v>
      </c>
      <c r="K87" s="138" t="s">
        <v>4137</v>
      </c>
      <c r="L87" s="138" t="s">
        <v>8527</v>
      </c>
      <c r="M87" s="135" t="s">
        <v>181</v>
      </c>
      <c r="N87" s="135" t="s">
        <v>445</v>
      </c>
      <c r="O87" s="135" t="s">
        <v>183</v>
      </c>
      <c r="P87" s="120">
        <v>39060387</v>
      </c>
      <c r="Q87" s="120">
        <v>39060387</v>
      </c>
      <c r="R87" s="137">
        <v>0</v>
      </c>
      <c r="S87" s="135" t="s">
        <v>175</v>
      </c>
      <c r="T87" s="150"/>
      <c r="U87" s="135" t="s">
        <v>23</v>
      </c>
      <c r="V87" s="135">
        <v>0</v>
      </c>
      <c r="W87" s="135" t="s">
        <v>23</v>
      </c>
      <c r="X87" s="135">
        <v>0</v>
      </c>
      <c r="Y87" s="135" t="s">
        <v>23</v>
      </c>
    </row>
    <row r="88" spans="1:25" ht="15.75" customHeight="1" thickBot="1">
      <c r="A88" s="142">
        <v>78</v>
      </c>
      <c r="B88" s="141" t="s">
        <v>3520</v>
      </c>
      <c r="C88" s="140" t="s">
        <v>30</v>
      </c>
      <c r="D88" s="135" t="s">
        <v>23</v>
      </c>
      <c r="E88" s="135" t="s">
        <v>8526</v>
      </c>
      <c r="F88" s="150" t="s">
        <v>8525</v>
      </c>
      <c r="G88" s="135" t="s">
        <v>160</v>
      </c>
      <c r="H88" s="139" t="s">
        <v>270</v>
      </c>
      <c r="I88" s="135" t="s">
        <v>162</v>
      </c>
      <c r="J88" s="135" t="s">
        <v>172</v>
      </c>
      <c r="K88" s="138" t="s">
        <v>4137</v>
      </c>
      <c r="L88" s="138" t="s">
        <v>8524</v>
      </c>
      <c r="M88" s="135" t="s">
        <v>181</v>
      </c>
      <c r="N88" s="135" t="s">
        <v>445</v>
      </c>
      <c r="O88" s="135" t="s">
        <v>194</v>
      </c>
      <c r="P88" s="120">
        <v>22176574</v>
      </c>
      <c r="Q88" s="120">
        <v>22176574</v>
      </c>
      <c r="R88" s="137">
        <v>0</v>
      </c>
      <c r="S88" s="135" t="s">
        <v>175</v>
      </c>
      <c r="T88" s="150"/>
      <c r="U88" s="135" t="s">
        <v>23</v>
      </c>
      <c r="V88" s="135">
        <v>0</v>
      </c>
      <c r="W88" s="135" t="s">
        <v>23</v>
      </c>
      <c r="X88" s="135">
        <v>0</v>
      </c>
      <c r="Y88" s="135" t="s">
        <v>4222</v>
      </c>
    </row>
    <row r="89" spans="1:25" ht="15.75" customHeight="1" thickBot="1">
      <c r="A89" s="142">
        <v>79</v>
      </c>
      <c r="B89" s="141" t="s">
        <v>3517</v>
      </c>
      <c r="C89" s="140" t="s">
        <v>30</v>
      </c>
      <c r="D89" s="135" t="s">
        <v>23</v>
      </c>
      <c r="E89" s="135" t="s">
        <v>8523</v>
      </c>
      <c r="F89" s="150" t="s">
        <v>5754</v>
      </c>
      <c r="G89" s="135" t="s">
        <v>160</v>
      </c>
      <c r="H89" s="139" t="s">
        <v>270</v>
      </c>
      <c r="I89" s="135" t="s">
        <v>162</v>
      </c>
      <c r="J89" s="135" t="s">
        <v>172</v>
      </c>
      <c r="K89" s="138" t="s">
        <v>4137</v>
      </c>
      <c r="L89" s="138" t="s">
        <v>8522</v>
      </c>
      <c r="M89" s="135" t="s">
        <v>181</v>
      </c>
      <c r="N89" s="135" t="s">
        <v>445</v>
      </c>
      <c r="O89" s="135" t="s">
        <v>189</v>
      </c>
      <c r="P89" s="120">
        <v>38566905</v>
      </c>
      <c r="Q89" s="120">
        <v>38566905</v>
      </c>
      <c r="R89" s="137">
        <v>0</v>
      </c>
      <c r="S89" s="135" t="s">
        <v>175</v>
      </c>
      <c r="T89" s="150"/>
      <c r="U89" s="135" t="s">
        <v>23</v>
      </c>
      <c r="V89" s="135">
        <v>0</v>
      </c>
      <c r="W89" s="135" t="s">
        <v>23</v>
      </c>
      <c r="X89" s="135">
        <v>0</v>
      </c>
      <c r="Y89" s="135" t="s">
        <v>23</v>
      </c>
    </row>
    <row r="90" spans="1:25" ht="15.75" customHeight="1" thickBot="1">
      <c r="A90" s="142">
        <v>80</v>
      </c>
      <c r="B90" s="141" t="s">
        <v>3514</v>
      </c>
      <c r="C90" s="140" t="s">
        <v>30</v>
      </c>
      <c r="D90" s="135" t="s">
        <v>23</v>
      </c>
      <c r="E90" s="135" t="s">
        <v>8521</v>
      </c>
      <c r="F90" s="150" t="s">
        <v>5754</v>
      </c>
      <c r="G90" s="135" t="s">
        <v>160</v>
      </c>
      <c r="H90" s="139" t="s">
        <v>270</v>
      </c>
      <c r="I90" s="135" t="s">
        <v>162</v>
      </c>
      <c r="J90" s="135" t="s">
        <v>172</v>
      </c>
      <c r="K90" s="138" t="s">
        <v>4149</v>
      </c>
      <c r="L90" s="138" t="s">
        <v>8520</v>
      </c>
      <c r="M90" s="135" t="s">
        <v>181</v>
      </c>
      <c r="N90" s="135" t="s">
        <v>445</v>
      </c>
      <c r="O90" s="135" t="s">
        <v>189</v>
      </c>
      <c r="P90" s="120">
        <v>22410461</v>
      </c>
      <c r="Q90" s="120">
        <v>22410461</v>
      </c>
      <c r="R90" s="137">
        <v>0</v>
      </c>
      <c r="S90" s="135" t="s">
        <v>175</v>
      </c>
      <c r="T90" s="150"/>
      <c r="U90" s="135" t="s">
        <v>23</v>
      </c>
      <c r="V90" s="135">
        <v>0</v>
      </c>
      <c r="W90" s="135" t="s">
        <v>23</v>
      </c>
      <c r="X90" s="135">
        <v>0</v>
      </c>
      <c r="Y90" s="135" t="s">
        <v>23</v>
      </c>
    </row>
    <row r="91" spans="1:25" ht="15.75" customHeight="1" thickBot="1">
      <c r="A91" s="142">
        <v>81</v>
      </c>
      <c r="B91" s="141" t="s">
        <v>3508</v>
      </c>
      <c r="C91" s="140" t="s">
        <v>30</v>
      </c>
      <c r="D91" s="135" t="s">
        <v>23</v>
      </c>
      <c r="E91" s="135" t="s">
        <v>8519</v>
      </c>
      <c r="F91" s="150" t="s">
        <v>6107</v>
      </c>
      <c r="G91" s="135" t="s">
        <v>160</v>
      </c>
      <c r="H91" s="139" t="s">
        <v>270</v>
      </c>
      <c r="I91" s="135" t="s">
        <v>162</v>
      </c>
      <c r="J91" s="135" t="s">
        <v>172</v>
      </c>
      <c r="K91" s="138" t="s">
        <v>4149</v>
      </c>
      <c r="L91" s="138" t="s">
        <v>8518</v>
      </c>
      <c r="M91" s="135" t="s">
        <v>181</v>
      </c>
      <c r="N91" s="135" t="s">
        <v>445</v>
      </c>
      <c r="O91" s="135" t="s">
        <v>194</v>
      </c>
      <c r="P91" s="120">
        <v>22702837</v>
      </c>
      <c r="Q91" s="120">
        <v>22702837</v>
      </c>
      <c r="R91" s="137">
        <v>0</v>
      </c>
      <c r="S91" s="135" t="s">
        <v>175</v>
      </c>
      <c r="T91" s="150"/>
      <c r="U91" s="135" t="s">
        <v>23</v>
      </c>
      <c r="V91" s="135">
        <v>0</v>
      </c>
      <c r="W91" s="135" t="s">
        <v>23</v>
      </c>
      <c r="X91" s="135">
        <v>0</v>
      </c>
      <c r="Y91" s="135" t="s">
        <v>4222</v>
      </c>
    </row>
    <row r="92" spans="1:25" ht="15.75" customHeight="1" thickBot="1">
      <c r="A92" s="142">
        <v>82</v>
      </c>
      <c r="B92" s="141" t="s">
        <v>3505</v>
      </c>
      <c r="C92" s="140" t="s">
        <v>30</v>
      </c>
      <c r="D92" s="135" t="s">
        <v>23</v>
      </c>
      <c r="E92" s="135" t="s">
        <v>8517</v>
      </c>
      <c r="F92" s="150" t="s">
        <v>6107</v>
      </c>
      <c r="G92" s="135" t="s">
        <v>160</v>
      </c>
      <c r="H92" s="139" t="s">
        <v>270</v>
      </c>
      <c r="I92" s="135" t="s">
        <v>162</v>
      </c>
      <c r="J92" s="135" t="s">
        <v>172</v>
      </c>
      <c r="K92" s="138" t="s">
        <v>4149</v>
      </c>
      <c r="L92" s="138" t="s">
        <v>8516</v>
      </c>
      <c r="M92" s="135" t="s">
        <v>181</v>
      </c>
      <c r="N92" s="135" t="s">
        <v>445</v>
      </c>
      <c r="O92" s="135" t="s">
        <v>194</v>
      </c>
      <c r="P92" s="120">
        <v>26260504</v>
      </c>
      <c r="Q92" s="120">
        <v>26260504</v>
      </c>
      <c r="R92" s="137">
        <v>0</v>
      </c>
      <c r="S92" s="135" t="s">
        <v>175</v>
      </c>
      <c r="T92" s="150"/>
      <c r="U92" s="135" t="s">
        <v>167</v>
      </c>
      <c r="V92" s="135">
        <v>0</v>
      </c>
      <c r="W92" s="135" t="s">
        <v>23</v>
      </c>
      <c r="X92" s="135">
        <v>0</v>
      </c>
      <c r="Y92" s="135" t="s">
        <v>4222</v>
      </c>
    </row>
    <row r="93" spans="1:25" ht="15.75" customHeight="1" thickBot="1">
      <c r="A93" s="142">
        <v>83</v>
      </c>
      <c r="B93" s="141" t="s">
        <v>3501</v>
      </c>
      <c r="C93" s="140" t="s">
        <v>30</v>
      </c>
      <c r="D93" s="135" t="s">
        <v>23</v>
      </c>
      <c r="E93" s="135" t="s">
        <v>8515</v>
      </c>
      <c r="F93" s="150" t="s">
        <v>5687</v>
      </c>
      <c r="G93" s="135" t="s">
        <v>160</v>
      </c>
      <c r="H93" s="139" t="s">
        <v>270</v>
      </c>
      <c r="I93" s="135" t="s">
        <v>162</v>
      </c>
      <c r="J93" s="135" t="s">
        <v>172</v>
      </c>
      <c r="K93" s="138" t="s">
        <v>4149</v>
      </c>
      <c r="L93" s="138" t="s">
        <v>8514</v>
      </c>
      <c r="M93" s="135" t="s">
        <v>181</v>
      </c>
      <c r="N93" s="135" t="s">
        <v>445</v>
      </c>
      <c r="O93" s="135" t="s">
        <v>194</v>
      </c>
      <c r="P93" s="120">
        <v>17391687</v>
      </c>
      <c r="Q93" s="120">
        <v>17391687</v>
      </c>
      <c r="R93" s="137">
        <v>0</v>
      </c>
      <c r="S93" s="135" t="s">
        <v>175</v>
      </c>
      <c r="T93" s="150"/>
      <c r="U93" s="135" t="s">
        <v>23</v>
      </c>
      <c r="V93" s="135">
        <v>0</v>
      </c>
      <c r="W93" s="135" t="s">
        <v>23</v>
      </c>
      <c r="X93" s="135">
        <v>0</v>
      </c>
      <c r="Y93" s="135" t="s">
        <v>4222</v>
      </c>
    </row>
    <row r="94" spans="1:25" ht="15.75" customHeight="1" thickBot="1">
      <c r="A94" s="142">
        <v>84</v>
      </c>
      <c r="B94" s="141" t="s">
        <v>3498</v>
      </c>
      <c r="C94" s="140" t="s">
        <v>30</v>
      </c>
      <c r="D94" s="135" t="s">
        <v>23</v>
      </c>
      <c r="E94" s="135" t="s">
        <v>8513</v>
      </c>
      <c r="F94" s="150" t="s">
        <v>6172</v>
      </c>
      <c r="G94" s="135" t="s">
        <v>160</v>
      </c>
      <c r="H94" s="139" t="s">
        <v>270</v>
      </c>
      <c r="I94" s="135" t="s">
        <v>162</v>
      </c>
      <c r="J94" s="135" t="s">
        <v>172</v>
      </c>
      <c r="K94" s="138" t="s">
        <v>4143</v>
      </c>
      <c r="L94" s="138" t="s">
        <v>8512</v>
      </c>
      <c r="M94" s="135" t="s">
        <v>181</v>
      </c>
      <c r="N94" s="135" t="s">
        <v>445</v>
      </c>
      <c r="O94" s="135" t="s">
        <v>194</v>
      </c>
      <c r="P94" s="120">
        <v>11803239</v>
      </c>
      <c r="Q94" s="120">
        <v>11803239</v>
      </c>
      <c r="R94" s="137">
        <v>0</v>
      </c>
      <c r="S94" s="135" t="s">
        <v>175</v>
      </c>
      <c r="T94" s="150"/>
      <c r="U94" s="135" t="s">
        <v>23</v>
      </c>
      <c r="V94" s="135">
        <v>0</v>
      </c>
      <c r="W94" s="135" t="s">
        <v>23</v>
      </c>
      <c r="X94" s="135">
        <v>0</v>
      </c>
      <c r="Y94" s="135" t="s">
        <v>4222</v>
      </c>
    </row>
    <row r="95" spans="1:25" ht="15.75" customHeight="1" thickBot="1">
      <c r="A95" s="142">
        <v>85</v>
      </c>
      <c r="B95" s="141" t="s">
        <v>3495</v>
      </c>
      <c r="C95" s="140" t="s">
        <v>30</v>
      </c>
      <c r="D95" s="135" t="s">
        <v>23</v>
      </c>
      <c r="E95" s="135" t="s">
        <v>8511</v>
      </c>
      <c r="F95" s="150" t="s">
        <v>8510</v>
      </c>
      <c r="G95" s="135" t="s">
        <v>160</v>
      </c>
      <c r="H95" s="139" t="s">
        <v>270</v>
      </c>
      <c r="I95" s="135" t="s">
        <v>162</v>
      </c>
      <c r="J95" s="135" t="s">
        <v>172</v>
      </c>
      <c r="K95" s="138" t="s">
        <v>4143</v>
      </c>
      <c r="L95" s="138" t="s">
        <v>8509</v>
      </c>
      <c r="M95" s="135" t="s">
        <v>181</v>
      </c>
      <c r="N95" s="135" t="s">
        <v>445</v>
      </c>
      <c r="O95" s="135" t="s">
        <v>183</v>
      </c>
      <c r="P95" s="120">
        <v>15650608</v>
      </c>
      <c r="Q95" s="120">
        <v>15650608</v>
      </c>
      <c r="R95" s="137">
        <v>0</v>
      </c>
      <c r="S95" s="135" t="s">
        <v>175</v>
      </c>
      <c r="T95" s="150"/>
      <c r="U95" s="135" t="s">
        <v>23</v>
      </c>
      <c r="V95" s="135">
        <v>0</v>
      </c>
      <c r="W95" s="135" t="s">
        <v>23</v>
      </c>
      <c r="X95" s="135">
        <v>0</v>
      </c>
      <c r="Y95" s="135" t="s">
        <v>23</v>
      </c>
    </row>
    <row r="96" spans="1:25" ht="15.75" customHeight="1" thickBot="1">
      <c r="A96" s="142">
        <v>86</v>
      </c>
      <c r="B96" s="141" t="s">
        <v>3489</v>
      </c>
      <c r="C96" s="140" t="s">
        <v>30</v>
      </c>
      <c r="D96" s="135" t="s">
        <v>23</v>
      </c>
      <c r="E96" s="135" t="s">
        <v>8508</v>
      </c>
      <c r="F96" s="150" t="s">
        <v>5701</v>
      </c>
      <c r="G96" s="135" t="s">
        <v>160</v>
      </c>
      <c r="H96" s="139" t="s">
        <v>270</v>
      </c>
      <c r="I96" s="135" t="s">
        <v>162</v>
      </c>
      <c r="J96" s="135" t="s">
        <v>172</v>
      </c>
      <c r="K96" s="138" t="s">
        <v>4165</v>
      </c>
      <c r="L96" s="138" t="s">
        <v>8507</v>
      </c>
      <c r="M96" s="135" t="s">
        <v>181</v>
      </c>
      <c r="N96" s="135" t="s">
        <v>445</v>
      </c>
      <c r="O96" s="135" t="s">
        <v>183</v>
      </c>
      <c r="P96" s="120">
        <v>16256190</v>
      </c>
      <c r="Q96" s="120">
        <v>16256190</v>
      </c>
      <c r="R96" s="137">
        <v>0</v>
      </c>
      <c r="S96" s="135" t="s">
        <v>175</v>
      </c>
      <c r="T96" s="150"/>
      <c r="U96" s="135" t="s">
        <v>23</v>
      </c>
      <c r="V96" s="135">
        <v>0</v>
      </c>
      <c r="W96" s="135" t="s">
        <v>23</v>
      </c>
      <c r="X96" s="135">
        <v>0</v>
      </c>
      <c r="Y96" s="135" t="s">
        <v>23</v>
      </c>
    </row>
    <row r="97" spans="1:25" ht="15.75" customHeight="1" thickBot="1">
      <c r="A97" s="142">
        <v>87</v>
      </c>
      <c r="B97" s="141" t="s">
        <v>3488</v>
      </c>
      <c r="C97" s="140" t="s">
        <v>30</v>
      </c>
      <c r="D97" s="135" t="s">
        <v>23</v>
      </c>
      <c r="E97" s="135" t="s">
        <v>8506</v>
      </c>
      <c r="F97" s="150" t="s">
        <v>5806</v>
      </c>
      <c r="G97" s="135" t="s">
        <v>160</v>
      </c>
      <c r="H97" s="139" t="s">
        <v>270</v>
      </c>
      <c r="I97" s="135" t="s">
        <v>162</v>
      </c>
      <c r="J97" s="135" t="s">
        <v>172</v>
      </c>
      <c r="K97" s="138" t="s">
        <v>4165</v>
      </c>
      <c r="L97" s="138" t="s">
        <v>8505</v>
      </c>
      <c r="M97" s="135" t="s">
        <v>181</v>
      </c>
      <c r="N97" s="135" t="s">
        <v>445</v>
      </c>
      <c r="O97" s="135" t="s">
        <v>194</v>
      </c>
      <c r="P97" s="120">
        <v>19036868</v>
      </c>
      <c r="Q97" s="120">
        <v>19036868</v>
      </c>
      <c r="R97" s="137">
        <v>0</v>
      </c>
      <c r="S97" s="135" t="s">
        <v>175</v>
      </c>
      <c r="T97" s="150"/>
      <c r="U97" s="135" t="s">
        <v>23</v>
      </c>
      <c r="V97" s="135">
        <v>0</v>
      </c>
      <c r="W97" s="135" t="s">
        <v>23</v>
      </c>
      <c r="X97" s="135">
        <v>0</v>
      </c>
      <c r="Y97" s="135" t="s">
        <v>4222</v>
      </c>
    </row>
    <row r="98" spans="1:25" ht="15.75" customHeight="1" thickBot="1">
      <c r="A98" s="142">
        <v>88</v>
      </c>
      <c r="B98" s="141" t="s">
        <v>3485</v>
      </c>
      <c r="C98" s="140" t="s">
        <v>30</v>
      </c>
      <c r="D98" s="135" t="s">
        <v>23</v>
      </c>
      <c r="E98" s="135" t="s">
        <v>8504</v>
      </c>
      <c r="F98" s="150" t="s">
        <v>5783</v>
      </c>
      <c r="G98" s="135" t="s">
        <v>160</v>
      </c>
      <c r="H98" s="139" t="s">
        <v>270</v>
      </c>
      <c r="I98" s="135" t="s">
        <v>162</v>
      </c>
      <c r="J98" s="135" t="s">
        <v>172</v>
      </c>
      <c r="K98" s="138" t="s">
        <v>4165</v>
      </c>
      <c r="L98" s="138" t="s">
        <v>8503</v>
      </c>
      <c r="M98" s="135" t="s">
        <v>181</v>
      </c>
      <c r="N98" s="135" t="s">
        <v>445</v>
      </c>
      <c r="O98" s="135" t="s">
        <v>194</v>
      </c>
      <c r="P98" s="120">
        <v>16702179</v>
      </c>
      <c r="Q98" s="120">
        <v>16702179</v>
      </c>
      <c r="R98" s="137">
        <v>0</v>
      </c>
      <c r="S98" s="135" t="s">
        <v>175</v>
      </c>
      <c r="T98" s="150"/>
      <c r="U98" s="135" t="s">
        <v>23</v>
      </c>
      <c r="V98" s="135">
        <v>0</v>
      </c>
      <c r="W98" s="135" t="s">
        <v>23</v>
      </c>
      <c r="X98" s="135">
        <v>0</v>
      </c>
      <c r="Y98" s="135" t="s">
        <v>4222</v>
      </c>
    </row>
    <row r="99" spans="1:25" ht="15.75" customHeight="1" thickBot="1">
      <c r="A99" s="142">
        <v>89</v>
      </c>
      <c r="B99" s="141" t="s">
        <v>3482</v>
      </c>
      <c r="C99" s="140" t="s">
        <v>30</v>
      </c>
      <c r="D99" s="135" t="s">
        <v>23</v>
      </c>
      <c r="E99" s="135" t="s">
        <v>8502</v>
      </c>
      <c r="F99" s="150" t="s">
        <v>5783</v>
      </c>
      <c r="G99" s="135" t="s">
        <v>160</v>
      </c>
      <c r="H99" s="139" t="s">
        <v>270</v>
      </c>
      <c r="I99" s="135" t="s">
        <v>162</v>
      </c>
      <c r="J99" s="135" t="s">
        <v>172</v>
      </c>
      <c r="K99" s="138" t="s">
        <v>4165</v>
      </c>
      <c r="L99" s="138" t="s">
        <v>8501</v>
      </c>
      <c r="M99" s="135" t="s">
        <v>181</v>
      </c>
      <c r="N99" s="135" t="s">
        <v>445</v>
      </c>
      <c r="O99" s="135" t="s">
        <v>189</v>
      </c>
      <c r="P99" s="120">
        <v>18364355</v>
      </c>
      <c r="Q99" s="120">
        <v>18364355</v>
      </c>
      <c r="R99" s="137">
        <v>0</v>
      </c>
      <c r="S99" s="135" t="s">
        <v>175</v>
      </c>
      <c r="T99" s="150"/>
      <c r="U99" s="135" t="s">
        <v>23</v>
      </c>
      <c r="V99" s="135">
        <v>0</v>
      </c>
      <c r="W99" s="135" t="s">
        <v>23</v>
      </c>
      <c r="X99" s="135">
        <v>0</v>
      </c>
      <c r="Y99" s="135" t="s">
        <v>23</v>
      </c>
    </row>
    <row r="100" spans="1:25" ht="15.75" customHeight="1" thickBot="1">
      <c r="A100" s="142">
        <v>90</v>
      </c>
      <c r="B100" s="141" t="s">
        <v>3479</v>
      </c>
      <c r="C100" s="140" t="s">
        <v>30</v>
      </c>
      <c r="D100" s="135" t="s">
        <v>23</v>
      </c>
      <c r="E100" s="135" t="s">
        <v>8500</v>
      </c>
      <c r="F100" s="150" t="s">
        <v>8499</v>
      </c>
      <c r="G100" s="135" t="s">
        <v>160</v>
      </c>
      <c r="H100" s="139" t="s">
        <v>270</v>
      </c>
      <c r="I100" s="135" t="s">
        <v>162</v>
      </c>
      <c r="J100" s="135" t="s">
        <v>172</v>
      </c>
      <c r="K100" s="138" t="s">
        <v>4165</v>
      </c>
      <c r="L100" s="138" t="s">
        <v>8498</v>
      </c>
      <c r="M100" s="135" t="s">
        <v>181</v>
      </c>
      <c r="N100" s="135" t="s">
        <v>445</v>
      </c>
      <c r="O100" s="135" t="s">
        <v>189</v>
      </c>
      <c r="P100" s="120">
        <v>17079310</v>
      </c>
      <c r="Q100" s="120">
        <v>17079310</v>
      </c>
      <c r="R100" s="137">
        <v>0</v>
      </c>
      <c r="S100" s="135" t="s">
        <v>175</v>
      </c>
      <c r="T100" s="150"/>
      <c r="U100" s="135" t="s">
        <v>23</v>
      </c>
      <c r="V100" s="135">
        <v>0</v>
      </c>
      <c r="W100" s="135" t="s">
        <v>23</v>
      </c>
      <c r="X100" s="135">
        <v>0</v>
      </c>
      <c r="Y100" s="135" t="s">
        <v>23</v>
      </c>
    </row>
    <row r="101" spans="1:25" ht="15.75" customHeight="1" thickBot="1">
      <c r="A101" s="142">
        <v>91</v>
      </c>
      <c r="B101" s="141" t="s">
        <v>3476</v>
      </c>
      <c r="C101" s="140" t="s">
        <v>30</v>
      </c>
      <c r="D101" s="135" t="s">
        <v>23</v>
      </c>
      <c r="E101" s="135" t="s">
        <v>8497</v>
      </c>
      <c r="F101" s="150" t="s">
        <v>5701</v>
      </c>
      <c r="G101" s="135" t="s">
        <v>160</v>
      </c>
      <c r="H101" s="139" t="s">
        <v>270</v>
      </c>
      <c r="I101" s="135" t="s">
        <v>162</v>
      </c>
      <c r="J101" s="135" t="s">
        <v>172</v>
      </c>
      <c r="K101" s="138" t="s">
        <v>4165</v>
      </c>
      <c r="L101" s="138" t="s">
        <v>8496</v>
      </c>
      <c r="M101" s="135" t="s">
        <v>181</v>
      </c>
      <c r="N101" s="135" t="s">
        <v>445</v>
      </c>
      <c r="O101" s="135" t="s">
        <v>189</v>
      </c>
      <c r="P101" s="120">
        <v>97432816</v>
      </c>
      <c r="Q101" s="120">
        <v>97432816</v>
      </c>
      <c r="R101" s="137">
        <v>0</v>
      </c>
      <c r="S101" s="135" t="s">
        <v>175</v>
      </c>
      <c r="T101" s="150"/>
      <c r="U101" s="135" t="s">
        <v>23</v>
      </c>
      <c r="V101" s="135">
        <v>0</v>
      </c>
      <c r="W101" s="135" t="s">
        <v>23</v>
      </c>
      <c r="X101" s="135">
        <v>0</v>
      </c>
      <c r="Y101" s="135" t="s">
        <v>23</v>
      </c>
    </row>
    <row r="102" spans="1:25" ht="15.75" customHeight="1" thickBot="1">
      <c r="A102" s="142">
        <v>92</v>
      </c>
      <c r="B102" s="141" t="s">
        <v>3473</v>
      </c>
      <c r="C102" s="140" t="s">
        <v>30</v>
      </c>
      <c r="D102" s="135" t="s">
        <v>23</v>
      </c>
      <c r="E102" s="135" t="s">
        <v>8495</v>
      </c>
      <c r="F102" s="150" t="s">
        <v>5827</v>
      </c>
      <c r="G102" s="135" t="s">
        <v>160</v>
      </c>
      <c r="H102" s="139" t="s">
        <v>270</v>
      </c>
      <c r="I102" s="135" t="s">
        <v>162</v>
      </c>
      <c r="J102" s="135" t="s">
        <v>172</v>
      </c>
      <c r="K102" s="138" t="s">
        <v>4149</v>
      </c>
      <c r="L102" s="138" t="s">
        <v>8494</v>
      </c>
      <c r="M102" s="135" t="s">
        <v>181</v>
      </c>
      <c r="N102" s="135" t="s">
        <v>445</v>
      </c>
      <c r="O102" s="135" t="s">
        <v>189</v>
      </c>
      <c r="P102" s="120">
        <v>11064400</v>
      </c>
      <c r="Q102" s="120">
        <v>11064400</v>
      </c>
      <c r="R102" s="137">
        <v>0</v>
      </c>
      <c r="S102" s="135" t="s">
        <v>175</v>
      </c>
      <c r="T102" s="150"/>
      <c r="U102" s="135" t="s">
        <v>23</v>
      </c>
      <c r="V102" s="135">
        <v>0</v>
      </c>
      <c r="W102" s="135" t="s">
        <v>23</v>
      </c>
      <c r="X102" s="135">
        <v>0</v>
      </c>
      <c r="Y102" s="135" t="s">
        <v>23</v>
      </c>
    </row>
    <row r="103" spans="1:25" ht="15.75" customHeight="1" thickBot="1">
      <c r="A103" s="142">
        <v>93</v>
      </c>
      <c r="B103" s="141" t="s">
        <v>3470</v>
      </c>
      <c r="C103" s="140" t="s">
        <v>30</v>
      </c>
      <c r="D103" s="135" t="s">
        <v>23</v>
      </c>
      <c r="E103" s="135" t="s">
        <v>8493</v>
      </c>
      <c r="F103" s="150" t="s">
        <v>5754</v>
      </c>
      <c r="G103" s="135" t="s">
        <v>160</v>
      </c>
      <c r="H103" s="139" t="s">
        <v>270</v>
      </c>
      <c r="I103" s="135" t="s">
        <v>162</v>
      </c>
      <c r="J103" s="135" t="s">
        <v>172</v>
      </c>
      <c r="K103" s="138" t="s">
        <v>4137</v>
      </c>
      <c r="L103" s="138" t="s">
        <v>8492</v>
      </c>
      <c r="M103" s="135" t="s">
        <v>181</v>
      </c>
      <c r="N103" s="135" t="s">
        <v>445</v>
      </c>
      <c r="O103" s="135" t="s">
        <v>183</v>
      </c>
      <c r="P103" s="120">
        <v>25408745</v>
      </c>
      <c r="Q103" s="120">
        <v>25408745</v>
      </c>
      <c r="R103" s="137">
        <v>0</v>
      </c>
      <c r="S103" s="135" t="s">
        <v>175</v>
      </c>
      <c r="T103" s="150"/>
      <c r="U103" s="135" t="s">
        <v>23</v>
      </c>
      <c r="V103" s="135">
        <v>0</v>
      </c>
      <c r="W103" s="135" t="s">
        <v>23</v>
      </c>
      <c r="X103" s="135">
        <v>0</v>
      </c>
      <c r="Y103" s="135" t="s">
        <v>23</v>
      </c>
    </row>
    <row r="104" spans="1:25" ht="15.75" customHeight="1" thickBot="1">
      <c r="A104" s="142">
        <v>94</v>
      </c>
      <c r="B104" s="141" t="s">
        <v>3467</v>
      </c>
      <c r="C104" s="140" t="s">
        <v>30</v>
      </c>
      <c r="D104" s="135" t="s">
        <v>23</v>
      </c>
      <c r="E104" s="135" t="s">
        <v>8491</v>
      </c>
      <c r="F104" s="150" t="s">
        <v>5732</v>
      </c>
      <c r="G104" s="135" t="s">
        <v>160</v>
      </c>
      <c r="H104" s="139" t="s">
        <v>270</v>
      </c>
      <c r="I104" s="135" t="s">
        <v>162</v>
      </c>
      <c r="J104" s="135" t="s">
        <v>172</v>
      </c>
      <c r="K104" s="138" t="s">
        <v>4137</v>
      </c>
      <c r="L104" s="138" t="s">
        <v>8490</v>
      </c>
      <c r="M104" s="135" t="s">
        <v>181</v>
      </c>
      <c r="N104" s="135" t="s">
        <v>445</v>
      </c>
      <c r="O104" s="135" t="s">
        <v>189</v>
      </c>
      <c r="P104" s="120">
        <v>75487505</v>
      </c>
      <c r="Q104" s="120">
        <v>75487505</v>
      </c>
      <c r="R104" s="137">
        <v>0</v>
      </c>
      <c r="S104" s="135" t="s">
        <v>175</v>
      </c>
      <c r="T104" s="150"/>
      <c r="U104" s="135" t="s">
        <v>23</v>
      </c>
      <c r="V104" s="135">
        <v>0</v>
      </c>
      <c r="W104" s="135" t="s">
        <v>23</v>
      </c>
      <c r="X104" s="135">
        <v>0</v>
      </c>
      <c r="Y104" s="135" t="s">
        <v>23</v>
      </c>
    </row>
    <row r="105" spans="1:25" ht="15.75" customHeight="1" thickBot="1">
      <c r="A105" s="142">
        <v>95</v>
      </c>
      <c r="B105" s="141" t="s">
        <v>3464</v>
      </c>
      <c r="C105" s="140" t="s">
        <v>30</v>
      </c>
      <c r="D105" s="135" t="s">
        <v>23</v>
      </c>
      <c r="E105" s="135" t="s">
        <v>8489</v>
      </c>
      <c r="F105" s="150" t="s">
        <v>8486</v>
      </c>
      <c r="G105" s="135" t="s">
        <v>160</v>
      </c>
      <c r="H105" s="139" t="s">
        <v>270</v>
      </c>
      <c r="I105" s="135" t="s">
        <v>162</v>
      </c>
      <c r="J105" s="135" t="s">
        <v>172</v>
      </c>
      <c r="K105" s="138" t="s">
        <v>4165</v>
      </c>
      <c r="L105" s="138" t="s">
        <v>8488</v>
      </c>
      <c r="M105" s="135" t="s">
        <v>181</v>
      </c>
      <c r="N105" s="135" t="s">
        <v>445</v>
      </c>
      <c r="O105" s="135" t="s">
        <v>194</v>
      </c>
      <c r="P105" s="120">
        <v>96494469</v>
      </c>
      <c r="Q105" s="120">
        <v>96494469</v>
      </c>
      <c r="R105" s="137">
        <v>0</v>
      </c>
      <c r="S105" s="135" t="s">
        <v>175</v>
      </c>
      <c r="T105" s="150"/>
      <c r="U105" s="135" t="s">
        <v>23</v>
      </c>
      <c r="V105" s="135">
        <v>0</v>
      </c>
      <c r="W105" s="135" t="s">
        <v>23</v>
      </c>
      <c r="X105" s="135">
        <v>0</v>
      </c>
      <c r="Y105" s="135" t="s">
        <v>4222</v>
      </c>
    </row>
    <row r="106" spans="1:25" ht="15.75" customHeight="1" thickBot="1">
      <c r="A106" s="142">
        <v>96</v>
      </c>
      <c r="B106" s="141" t="s">
        <v>3461</v>
      </c>
      <c r="C106" s="140" t="s">
        <v>30</v>
      </c>
      <c r="D106" s="135" t="s">
        <v>23</v>
      </c>
      <c r="E106" s="135" t="s">
        <v>8487</v>
      </c>
      <c r="F106" s="150" t="s">
        <v>8486</v>
      </c>
      <c r="G106" s="135" t="s">
        <v>160</v>
      </c>
      <c r="H106" s="139" t="s">
        <v>270</v>
      </c>
      <c r="I106" s="135" t="s">
        <v>162</v>
      </c>
      <c r="J106" s="135" t="s">
        <v>172</v>
      </c>
      <c r="K106" s="138" t="s">
        <v>4165</v>
      </c>
      <c r="L106" s="138" t="s">
        <v>8485</v>
      </c>
      <c r="M106" s="135" t="s">
        <v>181</v>
      </c>
      <c r="N106" s="135" t="s">
        <v>445</v>
      </c>
      <c r="O106" s="135" t="s">
        <v>194</v>
      </c>
      <c r="P106" s="120">
        <v>16678279</v>
      </c>
      <c r="Q106" s="120">
        <v>16678279</v>
      </c>
      <c r="R106" s="137">
        <v>0</v>
      </c>
      <c r="S106" s="135" t="s">
        <v>175</v>
      </c>
      <c r="T106" s="150"/>
      <c r="U106" s="135" t="s">
        <v>23</v>
      </c>
      <c r="V106" s="135">
        <v>0</v>
      </c>
      <c r="W106" s="135" t="s">
        <v>23</v>
      </c>
      <c r="X106" s="135">
        <v>0</v>
      </c>
      <c r="Y106" s="135" t="s">
        <v>4222</v>
      </c>
    </row>
    <row r="107" spans="1:25" ht="15.75" customHeight="1" thickBot="1">
      <c r="A107" s="142">
        <v>97</v>
      </c>
      <c r="B107" s="141" t="s">
        <v>3458</v>
      </c>
      <c r="C107" s="140" t="s">
        <v>30</v>
      </c>
      <c r="D107" s="135" t="s">
        <v>23</v>
      </c>
      <c r="E107" s="135" t="s">
        <v>8484</v>
      </c>
      <c r="F107" s="150" t="s">
        <v>5692</v>
      </c>
      <c r="G107" s="135" t="s">
        <v>160</v>
      </c>
      <c r="H107" s="139" t="s">
        <v>270</v>
      </c>
      <c r="I107" s="135" t="s">
        <v>162</v>
      </c>
      <c r="J107" s="135" t="s">
        <v>172</v>
      </c>
      <c r="K107" s="138" t="s">
        <v>4137</v>
      </c>
      <c r="L107" s="138" t="s">
        <v>8483</v>
      </c>
      <c r="M107" s="135" t="s">
        <v>181</v>
      </c>
      <c r="N107" s="135" t="s">
        <v>445</v>
      </c>
      <c r="O107" s="135" t="s">
        <v>194</v>
      </c>
      <c r="P107" s="120">
        <v>39968090</v>
      </c>
      <c r="Q107" s="120">
        <v>39968090</v>
      </c>
      <c r="R107" s="137">
        <v>0</v>
      </c>
      <c r="S107" s="135" t="s">
        <v>175</v>
      </c>
      <c r="T107" s="150"/>
      <c r="U107" s="135" t="s">
        <v>23</v>
      </c>
      <c r="V107" s="135">
        <v>0</v>
      </c>
      <c r="W107" s="135" t="s">
        <v>23</v>
      </c>
      <c r="X107" s="135">
        <v>0</v>
      </c>
      <c r="Y107" s="135" t="s">
        <v>4222</v>
      </c>
    </row>
    <row r="108" spans="1:25" ht="15.75" customHeight="1" thickBot="1">
      <c r="A108" s="142">
        <v>98</v>
      </c>
      <c r="B108" s="141" t="s">
        <v>3455</v>
      </c>
      <c r="C108" s="140" t="s">
        <v>30</v>
      </c>
      <c r="D108" s="135" t="s">
        <v>23</v>
      </c>
      <c r="E108" s="135" t="s">
        <v>8482</v>
      </c>
      <c r="F108" s="150" t="s">
        <v>5827</v>
      </c>
      <c r="G108" s="135" t="s">
        <v>160</v>
      </c>
      <c r="H108" s="139" t="s">
        <v>270</v>
      </c>
      <c r="I108" s="135" t="s">
        <v>162</v>
      </c>
      <c r="J108" s="135" t="s">
        <v>172</v>
      </c>
      <c r="K108" s="138" t="s">
        <v>4149</v>
      </c>
      <c r="L108" s="138" t="s">
        <v>8481</v>
      </c>
      <c r="M108" s="135" t="s">
        <v>181</v>
      </c>
      <c r="N108" s="135" t="s">
        <v>445</v>
      </c>
      <c r="O108" s="135" t="s">
        <v>194</v>
      </c>
      <c r="P108" s="120">
        <v>10672418</v>
      </c>
      <c r="Q108" s="120">
        <v>10672418</v>
      </c>
      <c r="R108" s="137">
        <v>0</v>
      </c>
      <c r="S108" s="135" t="s">
        <v>175</v>
      </c>
      <c r="T108" s="150"/>
      <c r="U108" s="135" t="s">
        <v>23</v>
      </c>
      <c r="V108" s="135">
        <v>0</v>
      </c>
      <c r="W108" s="135" t="s">
        <v>23</v>
      </c>
      <c r="X108" s="135">
        <v>0</v>
      </c>
      <c r="Y108" s="135" t="s">
        <v>4222</v>
      </c>
    </row>
    <row r="109" spans="1:25" ht="15.75" customHeight="1" thickBot="1">
      <c r="A109" s="142">
        <v>99</v>
      </c>
      <c r="B109" s="141" t="s">
        <v>3449</v>
      </c>
      <c r="C109" s="140" t="s">
        <v>30</v>
      </c>
      <c r="D109" s="135" t="s">
        <v>23</v>
      </c>
      <c r="E109" s="135" t="s">
        <v>8480</v>
      </c>
      <c r="F109" s="150" t="s">
        <v>5736</v>
      </c>
      <c r="G109" s="135" t="s">
        <v>160</v>
      </c>
      <c r="H109" s="139" t="s">
        <v>270</v>
      </c>
      <c r="I109" s="135" t="s">
        <v>162</v>
      </c>
      <c r="J109" s="135" t="s">
        <v>172</v>
      </c>
      <c r="K109" s="138" t="s">
        <v>4165</v>
      </c>
      <c r="L109" s="138" t="s">
        <v>8479</v>
      </c>
      <c r="M109" s="135" t="s">
        <v>181</v>
      </c>
      <c r="N109" s="135" t="s">
        <v>445</v>
      </c>
      <c r="O109" s="135" t="s">
        <v>194</v>
      </c>
      <c r="P109" s="120">
        <v>47556029</v>
      </c>
      <c r="Q109" s="120">
        <v>47556029</v>
      </c>
      <c r="R109" s="137">
        <v>0</v>
      </c>
      <c r="S109" s="135" t="s">
        <v>175</v>
      </c>
      <c r="T109" s="150"/>
      <c r="U109" s="135" t="s">
        <v>23</v>
      </c>
      <c r="V109" s="135">
        <v>0</v>
      </c>
      <c r="W109" s="135" t="s">
        <v>23</v>
      </c>
      <c r="X109" s="135">
        <v>0</v>
      </c>
      <c r="Y109" s="135" t="s">
        <v>4222</v>
      </c>
    </row>
    <row r="110" spans="1:25" ht="15.75" customHeight="1" thickBot="1">
      <c r="A110" s="142">
        <v>100</v>
      </c>
      <c r="B110" s="141" t="s">
        <v>3445</v>
      </c>
      <c r="C110" s="140" t="s">
        <v>30</v>
      </c>
      <c r="D110" s="135" t="s">
        <v>23</v>
      </c>
      <c r="E110" s="135" t="s">
        <v>8478</v>
      </c>
      <c r="F110" s="150" t="s">
        <v>5732</v>
      </c>
      <c r="G110" s="135" t="s">
        <v>160</v>
      </c>
      <c r="H110" s="139" t="s">
        <v>270</v>
      </c>
      <c r="I110" s="135" t="s">
        <v>162</v>
      </c>
      <c r="J110" s="135" t="s">
        <v>172</v>
      </c>
      <c r="K110" s="138" t="s">
        <v>4165</v>
      </c>
      <c r="L110" s="138" t="s">
        <v>8477</v>
      </c>
      <c r="M110" s="135" t="s">
        <v>181</v>
      </c>
      <c r="N110" s="135" t="s">
        <v>445</v>
      </c>
      <c r="O110" s="135" t="s">
        <v>189</v>
      </c>
      <c r="P110" s="120">
        <v>17539963</v>
      </c>
      <c r="Q110" s="120">
        <v>17539963</v>
      </c>
      <c r="R110" s="137">
        <v>0</v>
      </c>
      <c r="S110" s="135" t="s">
        <v>175</v>
      </c>
      <c r="T110" s="150"/>
      <c r="U110" s="135" t="s">
        <v>23</v>
      </c>
      <c r="V110" s="135">
        <v>0</v>
      </c>
      <c r="W110" s="135" t="s">
        <v>23</v>
      </c>
      <c r="X110" s="135">
        <v>0</v>
      </c>
      <c r="Y110" s="135" t="s">
        <v>23</v>
      </c>
    </row>
    <row r="111" spans="1:25" ht="15.75" customHeight="1" thickBot="1">
      <c r="A111" s="142">
        <v>101</v>
      </c>
      <c r="B111" s="141" t="s">
        <v>3443</v>
      </c>
      <c r="C111" s="140" t="s">
        <v>30</v>
      </c>
      <c r="D111" s="135" t="s">
        <v>23</v>
      </c>
      <c r="E111" s="135" t="s">
        <v>8476</v>
      </c>
      <c r="F111" s="150" t="s">
        <v>5713</v>
      </c>
      <c r="G111" s="135" t="s">
        <v>160</v>
      </c>
      <c r="H111" s="139" t="s">
        <v>270</v>
      </c>
      <c r="I111" s="135" t="s">
        <v>162</v>
      </c>
      <c r="J111" s="135" t="s">
        <v>172</v>
      </c>
      <c r="K111" s="138" t="s">
        <v>4137</v>
      </c>
      <c r="L111" s="138" t="s">
        <v>8475</v>
      </c>
      <c r="M111" s="135" t="s">
        <v>181</v>
      </c>
      <c r="N111" s="135" t="s">
        <v>445</v>
      </c>
      <c r="O111" s="135" t="s">
        <v>183</v>
      </c>
      <c r="P111" s="120">
        <v>10076921</v>
      </c>
      <c r="Q111" s="120">
        <v>10076921</v>
      </c>
      <c r="R111" s="137">
        <v>0</v>
      </c>
      <c r="S111" s="135" t="s">
        <v>175</v>
      </c>
      <c r="T111" s="150"/>
      <c r="U111" s="135" t="s">
        <v>23</v>
      </c>
      <c r="V111" s="135">
        <v>0</v>
      </c>
      <c r="W111" s="135" t="s">
        <v>23</v>
      </c>
      <c r="X111" s="135">
        <v>0</v>
      </c>
      <c r="Y111" s="135" t="s">
        <v>23</v>
      </c>
    </row>
    <row r="112" spans="1:25" ht="15.75" customHeight="1" thickBot="1">
      <c r="A112" s="142">
        <v>102</v>
      </c>
      <c r="B112" s="141" t="s">
        <v>3439</v>
      </c>
      <c r="C112" s="140" t="s">
        <v>30</v>
      </c>
      <c r="D112" s="135" t="s">
        <v>23</v>
      </c>
      <c r="E112" s="135" t="s">
        <v>8474</v>
      </c>
      <c r="F112" s="150" t="s">
        <v>5713</v>
      </c>
      <c r="G112" s="135" t="s">
        <v>160</v>
      </c>
      <c r="H112" s="139" t="s">
        <v>270</v>
      </c>
      <c r="I112" s="135" t="s">
        <v>162</v>
      </c>
      <c r="J112" s="135" t="s">
        <v>172</v>
      </c>
      <c r="K112" s="138" t="s">
        <v>4137</v>
      </c>
      <c r="L112" s="138" t="s">
        <v>8473</v>
      </c>
      <c r="M112" s="135" t="s">
        <v>181</v>
      </c>
      <c r="N112" s="135" t="s">
        <v>445</v>
      </c>
      <c r="O112" s="135" t="s">
        <v>194</v>
      </c>
      <c r="P112" s="120">
        <v>18214675</v>
      </c>
      <c r="Q112" s="120">
        <v>18214675</v>
      </c>
      <c r="R112" s="137">
        <v>0</v>
      </c>
      <c r="S112" s="135" t="s">
        <v>175</v>
      </c>
      <c r="T112" s="150"/>
      <c r="U112" s="135" t="s">
        <v>23</v>
      </c>
      <c r="V112" s="135">
        <v>0</v>
      </c>
      <c r="W112" s="135" t="s">
        <v>23</v>
      </c>
      <c r="X112" s="135">
        <v>0</v>
      </c>
      <c r="Y112" s="135" t="s">
        <v>4222</v>
      </c>
    </row>
    <row r="113" spans="1:25" ht="15.75" customHeight="1" thickBot="1">
      <c r="A113" s="142">
        <v>103</v>
      </c>
      <c r="B113" s="141" t="s">
        <v>3436</v>
      </c>
      <c r="C113" s="140" t="s">
        <v>30</v>
      </c>
      <c r="D113" s="135" t="s">
        <v>23</v>
      </c>
      <c r="E113" s="135" t="s">
        <v>8472</v>
      </c>
      <c r="F113" s="150" t="s">
        <v>8353</v>
      </c>
      <c r="G113" s="135" t="s">
        <v>160</v>
      </c>
      <c r="H113" s="139" t="s">
        <v>270</v>
      </c>
      <c r="I113" s="135" t="s">
        <v>162</v>
      </c>
      <c r="J113" s="135" t="s">
        <v>172</v>
      </c>
      <c r="K113" s="138" t="s">
        <v>4165</v>
      </c>
      <c r="L113" s="138" t="s">
        <v>8471</v>
      </c>
      <c r="M113" s="135" t="s">
        <v>181</v>
      </c>
      <c r="N113" s="135" t="s">
        <v>445</v>
      </c>
      <c r="O113" s="135" t="s">
        <v>194</v>
      </c>
      <c r="P113" s="120">
        <v>49766275</v>
      </c>
      <c r="Q113" s="120">
        <v>49766275</v>
      </c>
      <c r="R113" s="137">
        <v>0</v>
      </c>
      <c r="S113" s="135" t="s">
        <v>175</v>
      </c>
      <c r="T113" s="150"/>
      <c r="U113" s="135" t="s">
        <v>23</v>
      </c>
      <c r="V113" s="135">
        <v>0</v>
      </c>
      <c r="W113" s="135" t="s">
        <v>23</v>
      </c>
      <c r="X113" s="135">
        <v>0</v>
      </c>
      <c r="Y113" s="135" t="s">
        <v>4222</v>
      </c>
    </row>
    <row r="114" spans="1:25" ht="15.75" customHeight="1" thickBot="1">
      <c r="A114" s="142">
        <v>104</v>
      </c>
      <c r="B114" s="141" t="s">
        <v>3433</v>
      </c>
      <c r="C114" s="140" t="s">
        <v>30</v>
      </c>
      <c r="D114" s="135" t="s">
        <v>23</v>
      </c>
      <c r="E114" s="135" t="s">
        <v>8470</v>
      </c>
      <c r="F114" s="150" t="s">
        <v>5616</v>
      </c>
      <c r="G114" s="135" t="s">
        <v>160</v>
      </c>
      <c r="H114" s="139" t="s">
        <v>270</v>
      </c>
      <c r="I114" s="135" t="s">
        <v>162</v>
      </c>
      <c r="J114" s="135" t="s">
        <v>172</v>
      </c>
      <c r="K114" s="138" t="s">
        <v>4143</v>
      </c>
      <c r="L114" s="138" t="s">
        <v>8469</v>
      </c>
      <c r="M114" s="135" t="s">
        <v>181</v>
      </c>
      <c r="N114" s="135" t="s">
        <v>445</v>
      </c>
      <c r="O114" s="135" t="s">
        <v>194</v>
      </c>
      <c r="P114" s="120">
        <v>16957207</v>
      </c>
      <c r="Q114" s="120">
        <v>16957207</v>
      </c>
      <c r="R114" s="137">
        <v>0</v>
      </c>
      <c r="S114" s="135" t="s">
        <v>175</v>
      </c>
      <c r="T114" s="150"/>
      <c r="U114" s="135" t="s">
        <v>23</v>
      </c>
      <c r="V114" s="135">
        <v>0</v>
      </c>
      <c r="W114" s="135" t="s">
        <v>23</v>
      </c>
      <c r="X114" s="135">
        <v>0</v>
      </c>
      <c r="Y114" s="135" t="s">
        <v>4222</v>
      </c>
    </row>
    <row r="115" spans="1:25" ht="15.75" customHeight="1" thickBot="1">
      <c r="A115" s="142">
        <v>105</v>
      </c>
      <c r="B115" s="141" t="s">
        <v>3428</v>
      </c>
      <c r="C115" s="140" t="s">
        <v>30</v>
      </c>
      <c r="D115" s="135" t="s">
        <v>23</v>
      </c>
      <c r="E115" s="135" t="s">
        <v>8468</v>
      </c>
      <c r="F115" s="150" t="s">
        <v>5657</v>
      </c>
      <c r="G115" s="135" t="s">
        <v>160</v>
      </c>
      <c r="H115" s="139" t="s">
        <v>270</v>
      </c>
      <c r="I115" s="135" t="s">
        <v>162</v>
      </c>
      <c r="J115" s="135" t="s">
        <v>172</v>
      </c>
      <c r="K115" s="138" t="s">
        <v>4137</v>
      </c>
      <c r="L115" s="138" t="s">
        <v>8467</v>
      </c>
      <c r="M115" s="135" t="s">
        <v>181</v>
      </c>
      <c r="N115" s="135" t="s">
        <v>445</v>
      </c>
      <c r="O115" s="135" t="s">
        <v>183</v>
      </c>
      <c r="P115" s="120">
        <v>22914826</v>
      </c>
      <c r="Q115" s="120">
        <v>22914826</v>
      </c>
      <c r="R115" s="137">
        <v>0</v>
      </c>
      <c r="S115" s="135" t="s">
        <v>175</v>
      </c>
      <c r="T115" s="150"/>
      <c r="U115" s="135" t="s">
        <v>23</v>
      </c>
      <c r="V115" s="135">
        <v>0</v>
      </c>
      <c r="W115" s="135" t="s">
        <v>23</v>
      </c>
      <c r="X115" s="135">
        <v>0</v>
      </c>
      <c r="Y115" s="135" t="s">
        <v>23</v>
      </c>
    </row>
    <row r="116" spans="1:25" ht="15.75" customHeight="1" thickBot="1">
      <c r="A116" s="142">
        <v>106</v>
      </c>
      <c r="B116" s="141" t="s">
        <v>3427</v>
      </c>
      <c r="C116" s="140" t="s">
        <v>30</v>
      </c>
      <c r="D116" s="135" t="s">
        <v>23</v>
      </c>
      <c r="E116" s="135" t="s">
        <v>8466</v>
      </c>
      <c r="F116" s="150" t="s">
        <v>5423</v>
      </c>
      <c r="G116" s="135" t="s">
        <v>160</v>
      </c>
      <c r="H116" s="139" t="s">
        <v>270</v>
      </c>
      <c r="I116" s="135" t="s">
        <v>162</v>
      </c>
      <c r="J116" s="135" t="s">
        <v>172</v>
      </c>
      <c r="K116" s="138" t="s">
        <v>4137</v>
      </c>
      <c r="L116" s="138" t="s">
        <v>8465</v>
      </c>
      <c r="M116" s="135" t="s">
        <v>181</v>
      </c>
      <c r="N116" s="135" t="s">
        <v>445</v>
      </c>
      <c r="O116" s="135" t="s">
        <v>194</v>
      </c>
      <c r="P116" s="120">
        <v>16550975</v>
      </c>
      <c r="Q116" s="120">
        <v>16550975</v>
      </c>
      <c r="R116" s="137">
        <v>0</v>
      </c>
      <c r="S116" s="135" t="s">
        <v>175</v>
      </c>
      <c r="T116" s="150"/>
      <c r="U116" s="135" t="s">
        <v>23</v>
      </c>
      <c r="V116" s="135">
        <v>0</v>
      </c>
      <c r="W116" s="135" t="s">
        <v>23</v>
      </c>
      <c r="X116" s="135">
        <v>0</v>
      </c>
      <c r="Y116" s="135" t="s">
        <v>4222</v>
      </c>
    </row>
    <row r="117" spans="1:25" ht="15.75" customHeight="1" thickBot="1">
      <c r="A117" s="142">
        <v>107</v>
      </c>
      <c r="B117" s="141" t="s">
        <v>3424</v>
      </c>
      <c r="C117" s="140" t="s">
        <v>30</v>
      </c>
      <c r="D117" s="135" t="s">
        <v>23</v>
      </c>
      <c r="E117" s="135" t="s">
        <v>8464</v>
      </c>
      <c r="F117" s="150" t="s">
        <v>5598</v>
      </c>
      <c r="G117" s="135" t="s">
        <v>160</v>
      </c>
      <c r="H117" s="139" t="s">
        <v>270</v>
      </c>
      <c r="I117" s="135" t="s">
        <v>162</v>
      </c>
      <c r="J117" s="135" t="s">
        <v>172</v>
      </c>
      <c r="K117" s="138" t="s">
        <v>4137</v>
      </c>
      <c r="L117" s="138" t="s">
        <v>8463</v>
      </c>
      <c r="M117" s="135" t="s">
        <v>181</v>
      </c>
      <c r="N117" s="135" t="s">
        <v>445</v>
      </c>
      <c r="O117" s="135" t="s">
        <v>194</v>
      </c>
      <c r="P117" s="120">
        <v>14056881</v>
      </c>
      <c r="Q117" s="120">
        <v>14056881</v>
      </c>
      <c r="R117" s="137">
        <v>0</v>
      </c>
      <c r="S117" s="135" t="s">
        <v>175</v>
      </c>
      <c r="T117" s="150"/>
      <c r="U117" s="135" t="s">
        <v>23</v>
      </c>
      <c r="V117" s="135">
        <v>0</v>
      </c>
      <c r="W117" s="135" t="s">
        <v>23</v>
      </c>
      <c r="X117" s="135">
        <v>0</v>
      </c>
      <c r="Y117" s="135" t="s">
        <v>4222</v>
      </c>
    </row>
    <row r="118" spans="1:25" ht="15.75" customHeight="1" thickBot="1">
      <c r="A118" s="142">
        <v>108</v>
      </c>
      <c r="B118" s="141" t="s">
        <v>3421</v>
      </c>
      <c r="C118" s="140" t="s">
        <v>30</v>
      </c>
      <c r="D118" s="135" t="s">
        <v>23</v>
      </c>
      <c r="E118" s="135" t="s">
        <v>8462</v>
      </c>
      <c r="F118" s="150" t="s">
        <v>5570</v>
      </c>
      <c r="G118" s="135" t="s">
        <v>160</v>
      </c>
      <c r="H118" s="139" t="s">
        <v>270</v>
      </c>
      <c r="I118" s="135" t="s">
        <v>162</v>
      </c>
      <c r="J118" s="135" t="s">
        <v>172</v>
      </c>
      <c r="K118" s="138" t="s">
        <v>4165</v>
      </c>
      <c r="L118" s="138" t="s">
        <v>8461</v>
      </c>
      <c r="M118" s="135" t="s">
        <v>181</v>
      </c>
      <c r="N118" s="135" t="s">
        <v>445</v>
      </c>
      <c r="O118" s="135" t="s">
        <v>189</v>
      </c>
      <c r="P118" s="120">
        <v>51830959</v>
      </c>
      <c r="Q118" s="120">
        <v>51830959</v>
      </c>
      <c r="R118" s="137">
        <v>0</v>
      </c>
      <c r="S118" s="135" t="s">
        <v>175</v>
      </c>
      <c r="T118" s="150"/>
      <c r="U118" s="135" t="s">
        <v>23</v>
      </c>
      <c r="V118" s="135">
        <v>0</v>
      </c>
      <c r="W118" s="135" t="s">
        <v>23</v>
      </c>
      <c r="X118" s="135">
        <v>0</v>
      </c>
      <c r="Y118" s="135" t="s">
        <v>23</v>
      </c>
    </row>
    <row r="119" spans="1:25" ht="15.75" customHeight="1" thickBot="1">
      <c r="A119" s="142">
        <v>109</v>
      </c>
      <c r="B119" s="141" t="s">
        <v>3418</v>
      </c>
      <c r="C119" s="140" t="s">
        <v>30</v>
      </c>
      <c r="D119" s="135" t="s">
        <v>23</v>
      </c>
      <c r="E119" s="135" t="s">
        <v>8460</v>
      </c>
      <c r="F119" s="150" t="s">
        <v>5428</v>
      </c>
      <c r="G119" s="135" t="s">
        <v>160</v>
      </c>
      <c r="H119" s="139" t="s">
        <v>270</v>
      </c>
      <c r="I119" s="135" t="s">
        <v>162</v>
      </c>
      <c r="J119" s="135" t="s">
        <v>172</v>
      </c>
      <c r="K119" s="138" t="s">
        <v>4165</v>
      </c>
      <c r="L119" s="138" t="s">
        <v>8459</v>
      </c>
      <c r="M119" s="135" t="s">
        <v>181</v>
      </c>
      <c r="N119" s="135" t="s">
        <v>445</v>
      </c>
      <c r="O119" s="135" t="s">
        <v>194</v>
      </c>
      <c r="P119" s="120">
        <v>15670718</v>
      </c>
      <c r="Q119" s="120">
        <v>15670718</v>
      </c>
      <c r="R119" s="137">
        <v>0</v>
      </c>
      <c r="S119" s="135" t="s">
        <v>175</v>
      </c>
      <c r="T119" s="150"/>
      <c r="U119" s="135" t="s">
        <v>23</v>
      </c>
      <c r="V119" s="135">
        <v>0</v>
      </c>
      <c r="W119" s="135" t="s">
        <v>23</v>
      </c>
      <c r="X119" s="135">
        <v>0</v>
      </c>
      <c r="Y119" s="135" t="s">
        <v>4222</v>
      </c>
    </row>
    <row r="120" spans="1:25" ht="15.75" customHeight="1" thickBot="1">
      <c r="A120" s="142">
        <v>110</v>
      </c>
      <c r="B120" s="141" t="s">
        <v>3415</v>
      </c>
      <c r="C120" s="140" t="s">
        <v>30</v>
      </c>
      <c r="D120" s="135" t="s">
        <v>23</v>
      </c>
      <c r="E120" s="135" t="s">
        <v>8458</v>
      </c>
      <c r="F120" s="150" t="s">
        <v>5344</v>
      </c>
      <c r="G120" s="135" t="s">
        <v>160</v>
      </c>
      <c r="H120" s="139" t="s">
        <v>270</v>
      </c>
      <c r="I120" s="135" t="s">
        <v>162</v>
      </c>
      <c r="J120" s="135" t="s">
        <v>172</v>
      </c>
      <c r="K120" s="138" t="s">
        <v>4165</v>
      </c>
      <c r="L120" s="138" t="s">
        <v>8457</v>
      </c>
      <c r="M120" s="135" t="s">
        <v>181</v>
      </c>
      <c r="N120" s="135" t="s">
        <v>445</v>
      </c>
      <c r="O120" s="135" t="s">
        <v>194</v>
      </c>
      <c r="P120" s="120">
        <v>10406461</v>
      </c>
      <c r="Q120" s="120">
        <v>10406461</v>
      </c>
      <c r="R120" s="137">
        <v>0</v>
      </c>
      <c r="S120" s="135" t="s">
        <v>175</v>
      </c>
      <c r="T120" s="150"/>
      <c r="U120" s="135" t="s">
        <v>23</v>
      </c>
      <c r="V120" s="135">
        <v>0</v>
      </c>
      <c r="W120" s="135" t="s">
        <v>23</v>
      </c>
      <c r="X120" s="135">
        <v>0</v>
      </c>
      <c r="Y120" s="135" t="s">
        <v>4222</v>
      </c>
    </row>
    <row r="121" spans="1:25" ht="15.75" customHeight="1" thickBot="1">
      <c r="A121" s="142">
        <v>111</v>
      </c>
      <c r="B121" s="141" t="s">
        <v>3412</v>
      </c>
      <c r="C121" s="140" t="s">
        <v>30</v>
      </c>
      <c r="D121" s="135" t="s">
        <v>23</v>
      </c>
      <c r="E121" s="135" t="s">
        <v>8456</v>
      </c>
      <c r="F121" s="150" t="s">
        <v>5238</v>
      </c>
      <c r="G121" s="135" t="s">
        <v>160</v>
      </c>
      <c r="H121" s="139" t="s">
        <v>270</v>
      </c>
      <c r="I121" s="135" t="s">
        <v>162</v>
      </c>
      <c r="J121" s="135" t="s">
        <v>172</v>
      </c>
      <c r="K121" s="138" t="s">
        <v>4165</v>
      </c>
      <c r="L121" s="138" t="s">
        <v>8455</v>
      </c>
      <c r="M121" s="135" t="s">
        <v>181</v>
      </c>
      <c r="N121" s="135" t="s">
        <v>445</v>
      </c>
      <c r="O121" s="135" t="s">
        <v>194</v>
      </c>
      <c r="P121" s="120">
        <v>12691517</v>
      </c>
      <c r="Q121" s="120">
        <v>12691517</v>
      </c>
      <c r="R121" s="137">
        <v>0</v>
      </c>
      <c r="S121" s="135" t="s">
        <v>175</v>
      </c>
      <c r="T121" s="150"/>
      <c r="U121" s="135" t="s">
        <v>23</v>
      </c>
      <c r="V121" s="135">
        <v>0</v>
      </c>
      <c r="W121" s="135" t="s">
        <v>23</v>
      </c>
      <c r="X121" s="135">
        <v>0</v>
      </c>
      <c r="Y121" s="135" t="s">
        <v>4222</v>
      </c>
    </row>
    <row r="122" spans="1:25" ht="15.75" customHeight="1" thickBot="1">
      <c r="A122" s="142">
        <v>112</v>
      </c>
      <c r="B122" s="141" t="s">
        <v>3409</v>
      </c>
      <c r="C122" s="140" t="s">
        <v>30</v>
      </c>
      <c r="D122" s="135" t="s">
        <v>23</v>
      </c>
      <c r="E122" s="135" t="s">
        <v>8454</v>
      </c>
      <c r="F122" s="150" t="s">
        <v>5238</v>
      </c>
      <c r="G122" s="135" t="s">
        <v>160</v>
      </c>
      <c r="H122" s="139" t="s">
        <v>270</v>
      </c>
      <c r="I122" s="135" t="s">
        <v>162</v>
      </c>
      <c r="J122" s="135" t="s">
        <v>172</v>
      </c>
      <c r="K122" s="138" t="s">
        <v>4165</v>
      </c>
      <c r="L122" s="138" t="s">
        <v>8453</v>
      </c>
      <c r="M122" s="135" t="s">
        <v>181</v>
      </c>
      <c r="N122" s="135" t="s">
        <v>445</v>
      </c>
      <c r="O122" s="135" t="s">
        <v>194</v>
      </c>
      <c r="P122" s="120">
        <v>12662091</v>
      </c>
      <c r="Q122" s="120">
        <v>12662091</v>
      </c>
      <c r="R122" s="137">
        <v>0</v>
      </c>
      <c r="S122" s="135" t="s">
        <v>175</v>
      </c>
      <c r="T122" s="150"/>
      <c r="U122" s="135" t="s">
        <v>23</v>
      </c>
      <c r="V122" s="135">
        <v>0</v>
      </c>
      <c r="W122" s="135" t="s">
        <v>23</v>
      </c>
      <c r="X122" s="135">
        <v>0</v>
      </c>
      <c r="Y122" s="135" t="s">
        <v>4222</v>
      </c>
    </row>
    <row r="123" spans="1:25" ht="15.75" customHeight="1" thickBot="1">
      <c r="A123" s="142">
        <v>113</v>
      </c>
      <c r="B123" s="141" t="s">
        <v>3406</v>
      </c>
      <c r="C123" s="140" t="s">
        <v>30</v>
      </c>
      <c r="D123" s="135" t="s">
        <v>23</v>
      </c>
      <c r="E123" s="135" t="s">
        <v>8452</v>
      </c>
      <c r="F123" s="150" t="s">
        <v>5277</v>
      </c>
      <c r="G123" s="135" t="s">
        <v>160</v>
      </c>
      <c r="H123" s="139" t="s">
        <v>270</v>
      </c>
      <c r="I123" s="135" t="s">
        <v>162</v>
      </c>
      <c r="J123" s="135" t="s">
        <v>172</v>
      </c>
      <c r="K123" s="138" t="s">
        <v>4137</v>
      </c>
      <c r="L123" s="138" t="s">
        <v>8451</v>
      </c>
      <c r="M123" s="135" t="s">
        <v>181</v>
      </c>
      <c r="N123" s="135" t="s">
        <v>445</v>
      </c>
      <c r="O123" s="135" t="s">
        <v>194</v>
      </c>
      <c r="P123" s="120">
        <v>27176209</v>
      </c>
      <c r="Q123" s="120">
        <v>27176209</v>
      </c>
      <c r="R123" s="137">
        <v>0</v>
      </c>
      <c r="S123" s="135" t="s">
        <v>175</v>
      </c>
      <c r="T123" s="150"/>
      <c r="U123" s="135" t="s">
        <v>167</v>
      </c>
      <c r="V123" s="135">
        <v>0</v>
      </c>
      <c r="W123" s="135" t="s">
        <v>23</v>
      </c>
      <c r="X123" s="135">
        <v>0</v>
      </c>
      <c r="Y123" s="135" t="s">
        <v>4222</v>
      </c>
    </row>
    <row r="124" spans="1:25" ht="15.75" customHeight="1" thickBot="1">
      <c r="A124" s="142">
        <v>114</v>
      </c>
      <c r="B124" s="141" t="s">
        <v>3403</v>
      </c>
      <c r="C124" s="140" t="s">
        <v>30</v>
      </c>
      <c r="D124" s="135" t="s">
        <v>23</v>
      </c>
      <c r="E124" s="135" t="s">
        <v>8450</v>
      </c>
      <c r="F124" s="150" t="s">
        <v>5413</v>
      </c>
      <c r="G124" s="135" t="s">
        <v>160</v>
      </c>
      <c r="H124" s="139" t="s">
        <v>270</v>
      </c>
      <c r="I124" s="135" t="s">
        <v>162</v>
      </c>
      <c r="J124" s="135" t="s">
        <v>172</v>
      </c>
      <c r="K124" s="138" t="s">
        <v>4137</v>
      </c>
      <c r="L124" s="138" t="s">
        <v>8449</v>
      </c>
      <c r="M124" s="135" t="s">
        <v>181</v>
      </c>
      <c r="N124" s="135" t="s">
        <v>445</v>
      </c>
      <c r="O124" s="135" t="s">
        <v>194</v>
      </c>
      <c r="P124" s="120">
        <v>10021385</v>
      </c>
      <c r="Q124" s="120">
        <v>10021385</v>
      </c>
      <c r="R124" s="137">
        <v>0</v>
      </c>
      <c r="S124" s="135" t="s">
        <v>175</v>
      </c>
      <c r="T124" s="150"/>
      <c r="U124" s="135" t="s">
        <v>23</v>
      </c>
      <c r="V124" s="135">
        <v>0</v>
      </c>
      <c r="W124" s="135" t="s">
        <v>23</v>
      </c>
      <c r="X124" s="135">
        <v>0</v>
      </c>
      <c r="Y124" s="135" t="s">
        <v>4222</v>
      </c>
    </row>
    <row r="125" spans="1:25" ht="15.75" customHeight="1" thickBot="1">
      <c r="A125" s="142">
        <v>115</v>
      </c>
      <c r="B125" s="141" t="s">
        <v>3400</v>
      </c>
      <c r="C125" s="140" t="s">
        <v>30</v>
      </c>
      <c r="D125" s="135" t="s">
        <v>23</v>
      </c>
      <c r="E125" s="135" t="s">
        <v>8448</v>
      </c>
      <c r="F125" s="150" t="s">
        <v>5519</v>
      </c>
      <c r="G125" s="135" t="s">
        <v>160</v>
      </c>
      <c r="H125" s="139" t="s">
        <v>270</v>
      </c>
      <c r="I125" s="135" t="s">
        <v>162</v>
      </c>
      <c r="J125" s="135" t="s">
        <v>172</v>
      </c>
      <c r="K125" s="138" t="s">
        <v>4137</v>
      </c>
      <c r="L125" s="138" t="s">
        <v>8447</v>
      </c>
      <c r="M125" s="135" t="s">
        <v>181</v>
      </c>
      <c r="N125" s="135" t="s">
        <v>445</v>
      </c>
      <c r="O125" s="135" t="s">
        <v>194</v>
      </c>
      <c r="P125" s="120">
        <v>9836291</v>
      </c>
      <c r="Q125" s="120">
        <v>9836291</v>
      </c>
      <c r="R125" s="137">
        <v>0</v>
      </c>
      <c r="S125" s="135" t="s">
        <v>175</v>
      </c>
      <c r="T125" s="150"/>
      <c r="U125" s="135" t="s">
        <v>23</v>
      </c>
      <c r="V125" s="135">
        <v>0</v>
      </c>
      <c r="W125" s="135" t="s">
        <v>23</v>
      </c>
      <c r="X125" s="135">
        <v>0</v>
      </c>
      <c r="Y125" s="135" t="s">
        <v>4222</v>
      </c>
    </row>
    <row r="126" spans="1:25" ht="15.75" customHeight="1" thickBot="1">
      <c r="A126" s="142">
        <v>116</v>
      </c>
      <c r="B126" s="141" t="s">
        <v>3397</v>
      </c>
      <c r="C126" s="140" t="s">
        <v>30</v>
      </c>
      <c r="D126" s="135" t="s">
        <v>23</v>
      </c>
      <c r="E126" s="135" t="s">
        <v>8446</v>
      </c>
      <c r="F126" s="150" t="s">
        <v>5585</v>
      </c>
      <c r="G126" s="135" t="s">
        <v>160</v>
      </c>
      <c r="H126" s="139" t="s">
        <v>270</v>
      </c>
      <c r="I126" s="135" t="s">
        <v>162</v>
      </c>
      <c r="J126" s="135" t="s">
        <v>172</v>
      </c>
      <c r="K126" s="138" t="s">
        <v>4137</v>
      </c>
      <c r="L126" s="138" t="s">
        <v>8445</v>
      </c>
      <c r="M126" s="135" t="s">
        <v>181</v>
      </c>
      <c r="N126" s="135" t="s">
        <v>445</v>
      </c>
      <c r="O126" s="135" t="s">
        <v>194</v>
      </c>
      <c r="P126" s="120">
        <v>17463370</v>
      </c>
      <c r="Q126" s="120">
        <v>17463370</v>
      </c>
      <c r="R126" s="137">
        <v>0</v>
      </c>
      <c r="S126" s="135" t="s">
        <v>175</v>
      </c>
      <c r="T126" s="150"/>
      <c r="U126" s="135" t="s">
        <v>23</v>
      </c>
      <c r="V126" s="135">
        <v>0</v>
      </c>
      <c r="W126" s="135" t="s">
        <v>23</v>
      </c>
      <c r="X126" s="135">
        <v>0</v>
      </c>
      <c r="Y126" s="135" t="s">
        <v>4222</v>
      </c>
    </row>
    <row r="127" spans="1:25" ht="15.75" customHeight="1" thickBot="1">
      <c r="A127" s="142">
        <v>117</v>
      </c>
      <c r="B127" s="141" t="s">
        <v>3390</v>
      </c>
      <c r="C127" s="140" t="s">
        <v>30</v>
      </c>
      <c r="D127" s="135" t="s">
        <v>23</v>
      </c>
      <c r="E127" s="135" t="s">
        <v>8444</v>
      </c>
      <c r="F127" s="150" t="s">
        <v>8443</v>
      </c>
      <c r="G127" s="135" t="s">
        <v>160</v>
      </c>
      <c r="H127" s="139" t="s">
        <v>270</v>
      </c>
      <c r="I127" s="135" t="s">
        <v>162</v>
      </c>
      <c r="J127" s="135" t="s">
        <v>172</v>
      </c>
      <c r="K127" s="138" t="s">
        <v>4137</v>
      </c>
      <c r="L127" s="138" t="s">
        <v>8442</v>
      </c>
      <c r="M127" s="135" t="s">
        <v>181</v>
      </c>
      <c r="N127" s="135" t="s">
        <v>445</v>
      </c>
      <c r="O127" s="135" t="s">
        <v>194</v>
      </c>
      <c r="P127" s="120">
        <v>15135728</v>
      </c>
      <c r="Q127" s="120">
        <v>15135728</v>
      </c>
      <c r="R127" s="137">
        <v>0</v>
      </c>
      <c r="S127" s="135" t="s">
        <v>175</v>
      </c>
      <c r="T127" s="150"/>
      <c r="U127" s="135" t="s">
        <v>23</v>
      </c>
      <c r="V127" s="135">
        <v>0</v>
      </c>
      <c r="W127" s="135" t="s">
        <v>23</v>
      </c>
      <c r="X127" s="135">
        <v>0</v>
      </c>
      <c r="Y127" s="135" t="s">
        <v>4222</v>
      </c>
    </row>
    <row r="128" spans="1:25" ht="15.75" customHeight="1" thickBot="1">
      <c r="A128" s="142">
        <v>118</v>
      </c>
      <c r="B128" s="141" t="s">
        <v>3387</v>
      </c>
      <c r="C128" s="140" t="s">
        <v>30</v>
      </c>
      <c r="D128" s="135" t="s">
        <v>23</v>
      </c>
      <c r="E128" s="135" t="s">
        <v>8441</v>
      </c>
      <c r="F128" s="150" t="s">
        <v>5277</v>
      </c>
      <c r="G128" s="135" t="s">
        <v>160</v>
      </c>
      <c r="H128" s="139" t="s">
        <v>270</v>
      </c>
      <c r="I128" s="135" t="s">
        <v>162</v>
      </c>
      <c r="J128" s="135" t="s">
        <v>172</v>
      </c>
      <c r="K128" s="138" t="s">
        <v>4137</v>
      </c>
      <c r="L128" s="138" t="s">
        <v>8440</v>
      </c>
      <c r="M128" s="135" t="s">
        <v>181</v>
      </c>
      <c r="N128" s="135" t="s">
        <v>445</v>
      </c>
      <c r="O128" s="135" t="s">
        <v>189</v>
      </c>
      <c r="P128" s="120">
        <v>16059502</v>
      </c>
      <c r="Q128" s="120">
        <v>16059502</v>
      </c>
      <c r="R128" s="137">
        <v>0</v>
      </c>
      <c r="S128" s="135" t="s">
        <v>175</v>
      </c>
      <c r="T128" s="150"/>
      <c r="U128" s="135" t="s">
        <v>23</v>
      </c>
      <c r="V128" s="135">
        <v>0</v>
      </c>
      <c r="W128" s="135" t="s">
        <v>23</v>
      </c>
      <c r="X128" s="135">
        <v>0</v>
      </c>
      <c r="Y128" s="135" t="s">
        <v>23</v>
      </c>
    </row>
    <row r="129" spans="1:25" ht="15.75" customHeight="1" thickBot="1">
      <c r="A129" s="142">
        <v>119</v>
      </c>
      <c r="B129" s="141" t="s">
        <v>3379</v>
      </c>
      <c r="C129" s="140" t="s">
        <v>30</v>
      </c>
      <c r="D129" s="135" t="s">
        <v>23</v>
      </c>
      <c r="E129" s="135" t="s">
        <v>8439</v>
      </c>
      <c r="F129" s="150" t="s">
        <v>5277</v>
      </c>
      <c r="G129" s="135" t="s">
        <v>160</v>
      </c>
      <c r="H129" s="139" t="s">
        <v>270</v>
      </c>
      <c r="I129" s="135" t="s">
        <v>162</v>
      </c>
      <c r="J129" s="135" t="s">
        <v>172</v>
      </c>
      <c r="K129" s="138" t="s">
        <v>4137</v>
      </c>
      <c r="L129" s="138" t="s">
        <v>8438</v>
      </c>
      <c r="M129" s="135" t="s">
        <v>181</v>
      </c>
      <c r="N129" s="135" t="s">
        <v>445</v>
      </c>
      <c r="O129" s="135" t="s">
        <v>189</v>
      </c>
      <c r="P129" s="120">
        <v>15722649</v>
      </c>
      <c r="Q129" s="120">
        <v>15722649</v>
      </c>
      <c r="R129" s="137">
        <v>0</v>
      </c>
      <c r="S129" s="135" t="s">
        <v>175</v>
      </c>
      <c r="T129" s="150"/>
      <c r="U129" s="135" t="s">
        <v>23</v>
      </c>
      <c r="V129" s="135">
        <v>0</v>
      </c>
      <c r="W129" s="135" t="s">
        <v>23</v>
      </c>
      <c r="X129" s="135">
        <v>0</v>
      </c>
      <c r="Y129" s="135" t="s">
        <v>23</v>
      </c>
    </row>
    <row r="130" spans="1:25" ht="15.75" customHeight="1" thickBot="1">
      <c r="A130" s="142">
        <v>120</v>
      </c>
      <c r="B130" s="141" t="s">
        <v>3376</v>
      </c>
      <c r="C130" s="140" t="s">
        <v>30</v>
      </c>
      <c r="D130" s="135" t="s">
        <v>23</v>
      </c>
      <c r="E130" s="135" t="s">
        <v>8437</v>
      </c>
      <c r="F130" s="150" t="s">
        <v>5428</v>
      </c>
      <c r="G130" s="135" t="s">
        <v>160</v>
      </c>
      <c r="H130" s="139" t="s">
        <v>270</v>
      </c>
      <c r="I130" s="135" t="s">
        <v>162</v>
      </c>
      <c r="J130" s="135" t="s">
        <v>172</v>
      </c>
      <c r="K130" s="138" t="s">
        <v>4137</v>
      </c>
      <c r="L130" s="138" t="s">
        <v>8436</v>
      </c>
      <c r="M130" s="135" t="s">
        <v>181</v>
      </c>
      <c r="N130" s="135" t="s">
        <v>445</v>
      </c>
      <c r="O130" s="135" t="s">
        <v>194</v>
      </c>
      <c r="P130" s="120">
        <v>12847218</v>
      </c>
      <c r="Q130" s="120">
        <v>12847218</v>
      </c>
      <c r="R130" s="137">
        <v>0</v>
      </c>
      <c r="S130" s="135" t="s">
        <v>175</v>
      </c>
      <c r="T130" s="150"/>
      <c r="U130" s="135" t="s">
        <v>23</v>
      </c>
      <c r="V130" s="135">
        <v>0</v>
      </c>
      <c r="W130" s="135" t="s">
        <v>23</v>
      </c>
      <c r="X130" s="135">
        <v>0</v>
      </c>
      <c r="Y130" s="135" t="s">
        <v>4222</v>
      </c>
    </row>
    <row r="131" spans="1:25" ht="15.75" customHeight="1" thickBot="1">
      <c r="A131" s="142">
        <v>121</v>
      </c>
      <c r="B131" s="141" t="s">
        <v>8435</v>
      </c>
      <c r="C131" s="140" t="s">
        <v>30</v>
      </c>
      <c r="D131" s="135" t="s">
        <v>23</v>
      </c>
      <c r="E131" s="135" t="s">
        <v>8434</v>
      </c>
      <c r="F131" s="150" t="s">
        <v>5503</v>
      </c>
      <c r="G131" s="135" t="s">
        <v>160</v>
      </c>
      <c r="H131" s="139" t="s">
        <v>270</v>
      </c>
      <c r="I131" s="135" t="s">
        <v>162</v>
      </c>
      <c r="J131" s="135" t="s">
        <v>172</v>
      </c>
      <c r="K131" s="138" t="s">
        <v>4165</v>
      </c>
      <c r="L131" s="138" t="s">
        <v>8433</v>
      </c>
      <c r="M131" s="135" t="s">
        <v>181</v>
      </c>
      <c r="N131" s="135" t="s">
        <v>445</v>
      </c>
      <c r="O131" s="135" t="s">
        <v>194</v>
      </c>
      <c r="P131" s="120">
        <v>10416307</v>
      </c>
      <c r="Q131" s="120">
        <v>10416307</v>
      </c>
      <c r="R131" s="137">
        <v>0</v>
      </c>
      <c r="S131" s="135" t="s">
        <v>175</v>
      </c>
      <c r="T131" s="150"/>
      <c r="U131" s="135" t="s">
        <v>23</v>
      </c>
      <c r="V131" s="135">
        <v>0</v>
      </c>
      <c r="W131" s="135" t="s">
        <v>23</v>
      </c>
      <c r="X131" s="135">
        <v>0</v>
      </c>
      <c r="Y131" s="135" t="s">
        <v>4222</v>
      </c>
    </row>
    <row r="132" spans="1:25" ht="15.75" customHeight="1" thickBot="1">
      <c r="A132" s="142">
        <v>122</v>
      </c>
      <c r="B132" s="141" t="s">
        <v>8432</v>
      </c>
      <c r="C132" s="140" t="s">
        <v>30</v>
      </c>
      <c r="D132" s="135" t="s">
        <v>23</v>
      </c>
      <c r="E132" s="135" t="s">
        <v>8431</v>
      </c>
      <c r="F132" s="150" t="s">
        <v>5570</v>
      </c>
      <c r="G132" s="135" t="s">
        <v>160</v>
      </c>
      <c r="H132" s="139" t="s">
        <v>270</v>
      </c>
      <c r="I132" s="135" t="s">
        <v>162</v>
      </c>
      <c r="J132" s="135" t="s">
        <v>172</v>
      </c>
      <c r="K132" s="138" t="s">
        <v>4165</v>
      </c>
      <c r="L132" s="138" t="s">
        <v>8430</v>
      </c>
      <c r="M132" s="135" t="s">
        <v>181</v>
      </c>
      <c r="N132" s="135" t="s">
        <v>445</v>
      </c>
      <c r="O132" s="135" t="s">
        <v>194</v>
      </c>
      <c r="P132" s="120">
        <v>22664636</v>
      </c>
      <c r="Q132" s="120">
        <v>22664636</v>
      </c>
      <c r="R132" s="137">
        <v>0</v>
      </c>
      <c r="S132" s="135" t="s">
        <v>175</v>
      </c>
      <c r="T132" s="150"/>
      <c r="U132" s="135" t="s">
        <v>23</v>
      </c>
      <c r="V132" s="135">
        <v>0</v>
      </c>
      <c r="W132" s="135" t="s">
        <v>23</v>
      </c>
      <c r="X132" s="135">
        <v>0</v>
      </c>
      <c r="Y132" s="135" t="s">
        <v>4222</v>
      </c>
    </row>
    <row r="133" spans="1:25" ht="15.75" customHeight="1" thickBot="1">
      <c r="A133" s="142">
        <v>123</v>
      </c>
      <c r="B133" s="141" t="s">
        <v>8429</v>
      </c>
      <c r="C133" s="140" t="s">
        <v>30</v>
      </c>
      <c r="D133" s="135" t="s">
        <v>23</v>
      </c>
      <c r="E133" s="135" t="s">
        <v>8428</v>
      </c>
      <c r="F133" s="150" t="s">
        <v>8427</v>
      </c>
      <c r="G133" s="135" t="s">
        <v>160</v>
      </c>
      <c r="H133" s="139" t="s">
        <v>270</v>
      </c>
      <c r="I133" s="135" t="s">
        <v>162</v>
      </c>
      <c r="J133" s="135" t="s">
        <v>172</v>
      </c>
      <c r="K133" s="138" t="s">
        <v>4165</v>
      </c>
      <c r="L133" s="138" t="s">
        <v>8426</v>
      </c>
      <c r="M133" s="135" t="s">
        <v>181</v>
      </c>
      <c r="N133" s="135" t="s">
        <v>445</v>
      </c>
      <c r="O133" s="135" t="s">
        <v>194</v>
      </c>
      <c r="P133" s="120">
        <v>50875381</v>
      </c>
      <c r="Q133" s="120">
        <v>50875381</v>
      </c>
      <c r="R133" s="137">
        <v>0</v>
      </c>
      <c r="S133" s="135" t="s">
        <v>175</v>
      </c>
      <c r="T133" s="150"/>
      <c r="U133" s="135" t="s">
        <v>23</v>
      </c>
      <c r="V133" s="135">
        <v>0</v>
      </c>
      <c r="W133" s="135" t="s">
        <v>23</v>
      </c>
      <c r="X133" s="135">
        <v>0</v>
      </c>
      <c r="Y133" s="135" t="s">
        <v>4222</v>
      </c>
    </row>
    <row r="134" spans="1:25" ht="15.75" customHeight="1" thickBot="1">
      <c r="A134" s="142">
        <v>124</v>
      </c>
      <c r="B134" s="141" t="s">
        <v>8425</v>
      </c>
      <c r="C134" s="140" t="s">
        <v>30</v>
      </c>
      <c r="D134" s="135" t="s">
        <v>23</v>
      </c>
      <c r="E134" s="135" t="s">
        <v>8424</v>
      </c>
      <c r="F134" s="150" t="s">
        <v>5428</v>
      </c>
      <c r="G134" s="135" t="s">
        <v>160</v>
      </c>
      <c r="H134" s="139" t="s">
        <v>270</v>
      </c>
      <c r="I134" s="135" t="s">
        <v>162</v>
      </c>
      <c r="J134" s="135" t="s">
        <v>172</v>
      </c>
      <c r="K134" s="138" t="s">
        <v>4165</v>
      </c>
      <c r="L134" s="138" t="s">
        <v>8423</v>
      </c>
      <c r="M134" s="135" t="s">
        <v>181</v>
      </c>
      <c r="N134" s="135" t="s">
        <v>445</v>
      </c>
      <c r="O134" s="135" t="s">
        <v>194</v>
      </c>
      <c r="P134" s="120">
        <v>11907481</v>
      </c>
      <c r="Q134" s="120">
        <v>11907481</v>
      </c>
      <c r="R134" s="137">
        <v>0</v>
      </c>
      <c r="S134" s="135" t="s">
        <v>175</v>
      </c>
      <c r="T134" s="150"/>
      <c r="U134" s="135" t="s">
        <v>23</v>
      </c>
      <c r="V134" s="135">
        <v>0</v>
      </c>
      <c r="W134" s="135" t="s">
        <v>23</v>
      </c>
      <c r="X134" s="135">
        <v>0</v>
      </c>
      <c r="Y134" s="135" t="s">
        <v>4222</v>
      </c>
    </row>
    <row r="135" spans="1:25" ht="15.75" customHeight="1" thickBot="1">
      <c r="A135" s="142">
        <v>125</v>
      </c>
      <c r="B135" s="141" t="s">
        <v>8422</v>
      </c>
      <c r="C135" s="140" t="s">
        <v>30</v>
      </c>
      <c r="D135" s="135" t="s">
        <v>23</v>
      </c>
      <c r="E135" s="135" t="s">
        <v>8421</v>
      </c>
      <c r="F135" s="150" t="s">
        <v>5339</v>
      </c>
      <c r="G135" s="135" t="s">
        <v>160</v>
      </c>
      <c r="H135" s="139" t="s">
        <v>270</v>
      </c>
      <c r="I135" s="135" t="s">
        <v>162</v>
      </c>
      <c r="J135" s="135" t="s">
        <v>172</v>
      </c>
      <c r="K135" s="138" t="s">
        <v>4165</v>
      </c>
      <c r="L135" s="138" t="s">
        <v>8420</v>
      </c>
      <c r="M135" s="135" t="s">
        <v>181</v>
      </c>
      <c r="N135" s="135" t="s">
        <v>445</v>
      </c>
      <c r="O135" s="135" t="s">
        <v>194</v>
      </c>
      <c r="P135" s="120">
        <v>13292078</v>
      </c>
      <c r="Q135" s="120">
        <v>13292078</v>
      </c>
      <c r="R135" s="137">
        <v>0</v>
      </c>
      <c r="S135" s="135" t="s">
        <v>175</v>
      </c>
      <c r="T135" s="150"/>
      <c r="U135" s="135" t="s">
        <v>23</v>
      </c>
      <c r="V135" s="135">
        <v>0</v>
      </c>
      <c r="W135" s="135" t="s">
        <v>23</v>
      </c>
      <c r="X135" s="135">
        <v>0</v>
      </c>
      <c r="Y135" s="135" t="s">
        <v>4222</v>
      </c>
    </row>
    <row r="136" spans="1:25" ht="15.75" customHeight="1" thickBot="1">
      <c r="A136" s="142">
        <v>126</v>
      </c>
      <c r="B136" s="141" t="s">
        <v>8419</v>
      </c>
      <c r="C136" s="140" t="s">
        <v>30</v>
      </c>
      <c r="D136" s="135" t="s">
        <v>23</v>
      </c>
      <c r="E136" s="135" t="s">
        <v>8418</v>
      </c>
      <c r="F136" s="150" t="s">
        <v>5662</v>
      </c>
      <c r="G136" s="135" t="s">
        <v>160</v>
      </c>
      <c r="H136" s="139" t="s">
        <v>270</v>
      </c>
      <c r="I136" s="135" t="s">
        <v>162</v>
      </c>
      <c r="J136" s="135" t="s">
        <v>172</v>
      </c>
      <c r="K136" s="138" t="s">
        <v>4165</v>
      </c>
      <c r="L136" s="138" t="s">
        <v>8417</v>
      </c>
      <c r="M136" s="135" t="s">
        <v>181</v>
      </c>
      <c r="N136" s="135" t="s">
        <v>445</v>
      </c>
      <c r="O136" s="135" t="s">
        <v>194</v>
      </c>
      <c r="P136" s="120">
        <v>46210866</v>
      </c>
      <c r="Q136" s="120">
        <v>46210866</v>
      </c>
      <c r="R136" s="137">
        <v>0</v>
      </c>
      <c r="S136" s="135" t="s">
        <v>175</v>
      </c>
      <c r="T136" s="150"/>
      <c r="U136" s="135" t="s">
        <v>23</v>
      </c>
      <c r="V136" s="135">
        <v>0</v>
      </c>
      <c r="W136" s="135" t="s">
        <v>23</v>
      </c>
      <c r="X136" s="135">
        <v>0</v>
      </c>
      <c r="Y136" s="135" t="s">
        <v>4222</v>
      </c>
    </row>
    <row r="137" spans="1:25" ht="15.75" customHeight="1" thickBot="1">
      <c r="A137" s="142">
        <v>127</v>
      </c>
      <c r="B137" s="141" t="s">
        <v>8416</v>
      </c>
      <c r="C137" s="140" t="s">
        <v>30</v>
      </c>
      <c r="D137" s="135" t="s">
        <v>23</v>
      </c>
      <c r="E137" s="135" t="s">
        <v>8415</v>
      </c>
      <c r="F137" s="150" t="s">
        <v>5589</v>
      </c>
      <c r="G137" s="135" t="s">
        <v>160</v>
      </c>
      <c r="H137" s="139" t="s">
        <v>270</v>
      </c>
      <c r="I137" s="135" t="s">
        <v>162</v>
      </c>
      <c r="J137" s="135" t="s">
        <v>172</v>
      </c>
      <c r="K137" s="138" t="s">
        <v>4165</v>
      </c>
      <c r="L137" s="138" t="s">
        <v>8414</v>
      </c>
      <c r="M137" s="135" t="s">
        <v>181</v>
      </c>
      <c r="N137" s="135" t="s">
        <v>445</v>
      </c>
      <c r="O137" s="135" t="s">
        <v>194</v>
      </c>
      <c r="P137" s="120">
        <v>14769597</v>
      </c>
      <c r="Q137" s="120">
        <v>14769597</v>
      </c>
      <c r="R137" s="137">
        <v>0</v>
      </c>
      <c r="S137" s="135" t="s">
        <v>175</v>
      </c>
      <c r="T137" s="150"/>
      <c r="U137" s="135" t="s">
        <v>23</v>
      </c>
      <c r="V137" s="135">
        <v>0</v>
      </c>
      <c r="W137" s="135" t="s">
        <v>23</v>
      </c>
      <c r="X137" s="135">
        <v>0</v>
      </c>
      <c r="Y137" s="135" t="s">
        <v>4222</v>
      </c>
    </row>
    <row r="138" spans="1:25" ht="15.75" customHeight="1" thickBot="1">
      <c r="A138" s="142">
        <v>128</v>
      </c>
      <c r="B138" s="141" t="s">
        <v>8413</v>
      </c>
      <c r="C138" s="140" t="s">
        <v>30</v>
      </c>
      <c r="D138" s="135" t="s">
        <v>23</v>
      </c>
      <c r="E138" s="135" t="s">
        <v>8412</v>
      </c>
      <c r="F138" s="150" t="s">
        <v>5662</v>
      </c>
      <c r="G138" s="135" t="s">
        <v>160</v>
      </c>
      <c r="H138" s="139" t="s">
        <v>270</v>
      </c>
      <c r="I138" s="135" t="s">
        <v>162</v>
      </c>
      <c r="J138" s="135" t="s">
        <v>172</v>
      </c>
      <c r="K138" s="138" t="s">
        <v>4165</v>
      </c>
      <c r="L138" s="138" t="s">
        <v>8411</v>
      </c>
      <c r="M138" s="135" t="s">
        <v>181</v>
      </c>
      <c r="N138" s="135" t="s">
        <v>445</v>
      </c>
      <c r="O138" s="135" t="s">
        <v>189</v>
      </c>
      <c r="P138" s="120">
        <v>44633971</v>
      </c>
      <c r="Q138" s="120">
        <v>44633971</v>
      </c>
      <c r="R138" s="137">
        <v>0</v>
      </c>
      <c r="S138" s="135" t="s">
        <v>175</v>
      </c>
      <c r="T138" s="150"/>
      <c r="U138" s="135" t="s">
        <v>23</v>
      </c>
      <c r="V138" s="135">
        <v>0</v>
      </c>
      <c r="W138" s="135" t="s">
        <v>23</v>
      </c>
      <c r="X138" s="135">
        <v>0</v>
      </c>
      <c r="Y138" s="135" t="s">
        <v>23</v>
      </c>
    </row>
    <row r="139" spans="1:25" ht="15.75" customHeight="1" thickBot="1">
      <c r="A139" s="142">
        <v>129</v>
      </c>
      <c r="B139" s="141" t="s">
        <v>8410</v>
      </c>
      <c r="C139" s="140" t="s">
        <v>30</v>
      </c>
      <c r="D139" s="135" t="s">
        <v>23</v>
      </c>
      <c r="E139" s="135" t="s">
        <v>8409</v>
      </c>
      <c r="F139" s="150" t="s">
        <v>5357</v>
      </c>
      <c r="G139" s="135" t="s">
        <v>160</v>
      </c>
      <c r="H139" s="139" t="s">
        <v>270</v>
      </c>
      <c r="I139" s="135" t="s">
        <v>162</v>
      </c>
      <c r="J139" s="135" t="s">
        <v>172</v>
      </c>
      <c r="K139" s="138" t="s">
        <v>4137</v>
      </c>
      <c r="L139" s="138" t="s">
        <v>8408</v>
      </c>
      <c r="M139" s="135" t="s">
        <v>181</v>
      </c>
      <c r="N139" s="135" t="s">
        <v>445</v>
      </c>
      <c r="O139" s="135" t="s">
        <v>189</v>
      </c>
      <c r="P139" s="120">
        <v>26434196</v>
      </c>
      <c r="Q139" s="120">
        <v>26434196</v>
      </c>
      <c r="R139" s="137">
        <v>0</v>
      </c>
      <c r="S139" s="135" t="s">
        <v>175</v>
      </c>
      <c r="T139" s="150"/>
      <c r="U139" s="135" t="s">
        <v>23</v>
      </c>
      <c r="V139" s="135">
        <v>0</v>
      </c>
      <c r="W139" s="135" t="s">
        <v>23</v>
      </c>
      <c r="X139" s="135">
        <v>0</v>
      </c>
      <c r="Y139" s="135" t="s">
        <v>23</v>
      </c>
    </row>
    <row r="140" spans="1:25" ht="15.75" customHeight="1" thickBot="1">
      <c r="A140" s="142">
        <v>130</v>
      </c>
      <c r="B140" s="141" t="s">
        <v>8407</v>
      </c>
      <c r="C140" s="140" t="s">
        <v>30</v>
      </c>
      <c r="D140" s="135" t="s">
        <v>23</v>
      </c>
      <c r="E140" s="135" t="s">
        <v>8406</v>
      </c>
      <c r="F140" s="150" t="s">
        <v>5589</v>
      </c>
      <c r="G140" s="135" t="s">
        <v>160</v>
      </c>
      <c r="H140" s="139" t="s">
        <v>270</v>
      </c>
      <c r="I140" s="135" t="s">
        <v>162</v>
      </c>
      <c r="J140" s="135" t="s">
        <v>172</v>
      </c>
      <c r="K140" s="138" t="s">
        <v>4137</v>
      </c>
      <c r="L140" s="138" t="s">
        <v>8405</v>
      </c>
      <c r="M140" s="135" t="s">
        <v>181</v>
      </c>
      <c r="N140" s="135" t="s">
        <v>445</v>
      </c>
      <c r="O140" s="135" t="s">
        <v>194</v>
      </c>
      <c r="P140" s="120">
        <v>30801766</v>
      </c>
      <c r="Q140" s="120">
        <v>30801766</v>
      </c>
      <c r="R140" s="137">
        <v>0</v>
      </c>
      <c r="S140" s="135" t="s">
        <v>175</v>
      </c>
      <c r="T140" s="150"/>
      <c r="U140" s="135" t="s">
        <v>23</v>
      </c>
      <c r="V140" s="135">
        <v>0</v>
      </c>
      <c r="W140" s="135" t="s">
        <v>23</v>
      </c>
      <c r="X140" s="135">
        <v>0</v>
      </c>
      <c r="Y140" s="135" t="s">
        <v>4222</v>
      </c>
    </row>
    <row r="141" spans="1:25" ht="15.75" customHeight="1" thickBot="1">
      <c r="A141" s="142">
        <v>131</v>
      </c>
      <c r="B141" s="141" t="s">
        <v>8404</v>
      </c>
      <c r="C141" s="140" t="s">
        <v>30</v>
      </c>
      <c r="D141" s="135" t="s">
        <v>23</v>
      </c>
      <c r="E141" s="135" t="s">
        <v>8403</v>
      </c>
      <c r="F141" s="150" t="s">
        <v>5503</v>
      </c>
      <c r="G141" s="135" t="s">
        <v>160</v>
      </c>
      <c r="H141" s="139" t="s">
        <v>270</v>
      </c>
      <c r="I141" s="135" t="s">
        <v>162</v>
      </c>
      <c r="J141" s="135" t="s">
        <v>172</v>
      </c>
      <c r="K141" s="138" t="s">
        <v>4137</v>
      </c>
      <c r="L141" s="138" t="s">
        <v>8402</v>
      </c>
      <c r="M141" s="135" t="s">
        <v>181</v>
      </c>
      <c r="N141" s="135" t="s">
        <v>445</v>
      </c>
      <c r="O141" s="135" t="s">
        <v>194</v>
      </c>
      <c r="P141" s="120">
        <v>18184784</v>
      </c>
      <c r="Q141" s="120">
        <v>18184784</v>
      </c>
      <c r="R141" s="137">
        <v>0</v>
      </c>
      <c r="S141" s="135" t="s">
        <v>175</v>
      </c>
      <c r="T141" s="150"/>
      <c r="U141" s="135" t="s">
        <v>23</v>
      </c>
      <c r="V141" s="135">
        <v>0</v>
      </c>
      <c r="W141" s="135" t="s">
        <v>23</v>
      </c>
      <c r="X141" s="135">
        <v>0</v>
      </c>
      <c r="Y141" s="135" t="s">
        <v>4222</v>
      </c>
    </row>
    <row r="142" spans="1:25" ht="15.75" customHeight="1" thickBot="1">
      <c r="A142" s="142">
        <v>132</v>
      </c>
      <c r="B142" s="141" t="s">
        <v>8401</v>
      </c>
      <c r="C142" s="140" t="s">
        <v>30</v>
      </c>
      <c r="D142" s="135" t="s">
        <v>23</v>
      </c>
      <c r="E142" s="135" t="s">
        <v>8400</v>
      </c>
      <c r="F142" s="150" t="s">
        <v>5494</v>
      </c>
      <c r="G142" s="135" t="s">
        <v>160</v>
      </c>
      <c r="H142" s="139" t="s">
        <v>270</v>
      </c>
      <c r="I142" s="135" t="s">
        <v>162</v>
      </c>
      <c r="J142" s="135" t="s">
        <v>172</v>
      </c>
      <c r="K142" s="138" t="s">
        <v>4137</v>
      </c>
      <c r="L142" s="138" t="s">
        <v>8399</v>
      </c>
      <c r="M142" s="135" t="s">
        <v>181</v>
      </c>
      <c r="N142" s="135" t="s">
        <v>445</v>
      </c>
      <c r="O142" s="135" t="s">
        <v>194</v>
      </c>
      <c r="P142" s="120">
        <v>28431215</v>
      </c>
      <c r="Q142" s="120">
        <v>28431215</v>
      </c>
      <c r="R142" s="137">
        <v>0</v>
      </c>
      <c r="S142" s="135" t="s">
        <v>175</v>
      </c>
      <c r="T142" s="150"/>
      <c r="U142" s="135" t="s">
        <v>23</v>
      </c>
      <c r="V142" s="135">
        <v>0</v>
      </c>
      <c r="W142" s="135" t="s">
        <v>23</v>
      </c>
      <c r="X142" s="135">
        <v>0</v>
      </c>
      <c r="Y142" s="135" t="s">
        <v>4222</v>
      </c>
    </row>
    <row r="143" spans="1:25" ht="15.75" customHeight="1" thickBot="1">
      <c r="A143" s="142">
        <v>133</v>
      </c>
      <c r="B143" s="141" t="s">
        <v>8398</v>
      </c>
      <c r="C143" s="140" t="s">
        <v>30</v>
      </c>
      <c r="D143" s="135" t="s">
        <v>23</v>
      </c>
      <c r="E143" s="135" t="s">
        <v>8397</v>
      </c>
      <c r="F143" s="150" t="s">
        <v>5268</v>
      </c>
      <c r="G143" s="135" t="s">
        <v>160</v>
      </c>
      <c r="H143" s="139" t="s">
        <v>270</v>
      </c>
      <c r="I143" s="135" t="s">
        <v>162</v>
      </c>
      <c r="J143" s="135" t="s">
        <v>172</v>
      </c>
      <c r="K143" s="138" t="s">
        <v>4137</v>
      </c>
      <c r="L143" s="138" t="s">
        <v>8396</v>
      </c>
      <c r="M143" s="135" t="s">
        <v>181</v>
      </c>
      <c r="N143" s="135" t="s">
        <v>445</v>
      </c>
      <c r="O143" s="135" t="s">
        <v>194</v>
      </c>
      <c r="P143" s="120">
        <v>15074364</v>
      </c>
      <c r="Q143" s="120">
        <v>15074364</v>
      </c>
      <c r="R143" s="137">
        <v>0</v>
      </c>
      <c r="S143" s="135" t="s">
        <v>175</v>
      </c>
      <c r="T143" s="150"/>
      <c r="U143" s="135" t="s">
        <v>167</v>
      </c>
      <c r="V143" s="135">
        <v>0</v>
      </c>
      <c r="W143" s="135" t="s">
        <v>23</v>
      </c>
      <c r="X143" s="135">
        <v>0</v>
      </c>
      <c r="Y143" s="135" t="s">
        <v>4222</v>
      </c>
    </row>
    <row r="144" spans="1:25" ht="15.75" customHeight="1" thickBot="1">
      <c r="A144" s="142">
        <v>134</v>
      </c>
      <c r="B144" s="141" t="s">
        <v>8395</v>
      </c>
      <c r="C144" s="140" t="s">
        <v>30</v>
      </c>
      <c r="D144" s="135" t="s">
        <v>23</v>
      </c>
      <c r="E144" s="135" t="s">
        <v>8394</v>
      </c>
      <c r="F144" s="150" t="s">
        <v>5437</v>
      </c>
      <c r="G144" s="135" t="s">
        <v>160</v>
      </c>
      <c r="H144" s="139" t="s">
        <v>270</v>
      </c>
      <c r="I144" s="135" t="s">
        <v>162</v>
      </c>
      <c r="J144" s="135" t="s">
        <v>172</v>
      </c>
      <c r="K144" s="138" t="s">
        <v>4137</v>
      </c>
      <c r="L144" s="138" t="s">
        <v>8393</v>
      </c>
      <c r="M144" s="135" t="s">
        <v>181</v>
      </c>
      <c r="N144" s="135" t="s">
        <v>445</v>
      </c>
      <c r="O144" s="135" t="s">
        <v>194</v>
      </c>
      <c r="P144" s="120">
        <v>10480253</v>
      </c>
      <c r="Q144" s="120">
        <v>10480253</v>
      </c>
      <c r="R144" s="137">
        <v>0</v>
      </c>
      <c r="S144" s="135" t="s">
        <v>175</v>
      </c>
      <c r="T144" s="150"/>
      <c r="U144" s="135" t="s">
        <v>23</v>
      </c>
      <c r="V144" s="135">
        <v>0</v>
      </c>
      <c r="W144" s="135" t="s">
        <v>23</v>
      </c>
      <c r="X144" s="135">
        <v>0</v>
      </c>
      <c r="Y144" s="135" t="s">
        <v>4222</v>
      </c>
    </row>
    <row r="145" spans="1:25" ht="15.75" customHeight="1" thickBot="1">
      <c r="A145" s="142">
        <v>135</v>
      </c>
      <c r="B145" s="141" t="s">
        <v>8392</v>
      </c>
      <c r="C145" s="140" t="s">
        <v>30</v>
      </c>
      <c r="D145" s="135" t="s">
        <v>23</v>
      </c>
      <c r="E145" s="135" t="s">
        <v>8391</v>
      </c>
      <c r="F145" s="150" t="s">
        <v>5494</v>
      </c>
      <c r="G145" s="135" t="s">
        <v>160</v>
      </c>
      <c r="H145" s="139" t="s">
        <v>270</v>
      </c>
      <c r="I145" s="135" t="s">
        <v>162</v>
      </c>
      <c r="J145" s="135" t="s">
        <v>172</v>
      </c>
      <c r="K145" s="138" t="s">
        <v>4137</v>
      </c>
      <c r="L145" s="138" t="s">
        <v>8390</v>
      </c>
      <c r="M145" s="135" t="s">
        <v>181</v>
      </c>
      <c r="N145" s="135" t="s">
        <v>445</v>
      </c>
      <c r="O145" s="135" t="s">
        <v>194</v>
      </c>
      <c r="P145" s="120">
        <v>14945511</v>
      </c>
      <c r="Q145" s="120">
        <v>14945511</v>
      </c>
      <c r="R145" s="137">
        <v>0</v>
      </c>
      <c r="S145" s="135" t="s">
        <v>175</v>
      </c>
      <c r="T145" s="150"/>
      <c r="U145" s="135" t="s">
        <v>23</v>
      </c>
      <c r="V145" s="135">
        <v>0</v>
      </c>
      <c r="W145" s="135" t="s">
        <v>23</v>
      </c>
      <c r="X145" s="135">
        <v>0</v>
      </c>
      <c r="Y145" s="135" t="s">
        <v>4222</v>
      </c>
    </row>
    <row r="146" spans="1:25" ht="15.75" customHeight="1" thickBot="1">
      <c r="A146" s="142">
        <v>136</v>
      </c>
      <c r="B146" s="141" t="s">
        <v>8389</v>
      </c>
      <c r="C146" s="140" t="s">
        <v>30</v>
      </c>
      <c r="D146" s="135" t="s">
        <v>23</v>
      </c>
      <c r="E146" s="135" t="s">
        <v>8388</v>
      </c>
      <c r="F146" s="150" t="s">
        <v>5499</v>
      </c>
      <c r="G146" s="135" t="s">
        <v>160</v>
      </c>
      <c r="H146" s="139" t="s">
        <v>270</v>
      </c>
      <c r="I146" s="135" t="s">
        <v>162</v>
      </c>
      <c r="J146" s="135" t="s">
        <v>172</v>
      </c>
      <c r="K146" s="138" t="s">
        <v>4137</v>
      </c>
      <c r="L146" s="138" t="s">
        <v>8387</v>
      </c>
      <c r="M146" s="135" t="s">
        <v>181</v>
      </c>
      <c r="N146" s="135" t="s">
        <v>445</v>
      </c>
      <c r="O146" s="135" t="s">
        <v>194</v>
      </c>
      <c r="P146" s="120">
        <v>12131002</v>
      </c>
      <c r="Q146" s="120">
        <v>12131002</v>
      </c>
      <c r="R146" s="137">
        <v>0</v>
      </c>
      <c r="S146" s="135" t="s">
        <v>175</v>
      </c>
      <c r="T146" s="150"/>
      <c r="U146" s="135" t="s">
        <v>23</v>
      </c>
      <c r="V146" s="135">
        <v>0</v>
      </c>
      <c r="W146" s="135" t="s">
        <v>23</v>
      </c>
      <c r="X146" s="135">
        <v>0</v>
      </c>
      <c r="Y146" s="135" t="s">
        <v>4222</v>
      </c>
    </row>
    <row r="147" spans="1:25" ht="15.75" customHeight="1" thickBot="1">
      <c r="A147" s="142">
        <v>137</v>
      </c>
      <c r="B147" s="141" t="s">
        <v>8386</v>
      </c>
      <c r="C147" s="140" t="s">
        <v>30</v>
      </c>
      <c r="D147" s="135" t="s">
        <v>23</v>
      </c>
      <c r="E147" s="135" t="s">
        <v>8385</v>
      </c>
      <c r="F147" s="150" t="s">
        <v>8384</v>
      </c>
      <c r="G147" s="135" t="s">
        <v>160</v>
      </c>
      <c r="H147" s="139" t="s">
        <v>270</v>
      </c>
      <c r="I147" s="135" t="s">
        <v>162</v>
      </c>
      <c r="J147" s="135" t="s">
        <v>172</v>
      </c>
      <c r="K147" s="138" t="s">
        <v>4165</v>
      </c>
      <c r="L147" s="138" t="s">
        <v>8383</v>
      </c>
      <c r="M147" s="135" t="s">
        <v>181</v>
      </c>
      <c r="N147" s="135" t="s">
        <v>445</v>
      </c>
      <c r="O147" s="135" t="s">
        <v>183</v>
      </c>
      <c r="P147" s="120">
        <v>10705282</v>
      </c>
      <c r="Q147" s="120">
        <v>10705282</v>
      </c>
      <c r="R147" s="137">
        <v>0</v>
      </c>
      <c r="S147" s="135" t="s">
        <v>175</v>
      </c>
      <c r="T147" s="150"/>
      <c r="U147" s="135" t="s">
        <v>23</v>
      </c>
      <c r="V147" s="135">
        <v>0</v>
      </c>
      <c r="W147" s="135" t="s">
        <v>23</v>
      </c>
      <c r="X147" s="135">
        <v>0</v>
      </c>
      <c r="Y147" s="135" t="s">
        <v>23</v>
      </c>
    </row>
    <row r="148" spans="1:25" ht="15.75" customHeight="1" thickBot="1">
      <c r="A148" s="142">
        <v>138</v>
      </c>
      <c r="B148" s="141" t="s">
        <v>8382</v>
      </c>
      <c r="C148" s="140" t="s">
        <v>30</v>
      </c>
      <c r="D148" s="135" t="s">
        <v>23</v>
      </c>
      <c r="E148" s="135" t="s">
        <v>8381</v>
      </c>
      <c r="F148" s="150" t="s">
        <v>5687</v>
      </c>
      <c r="G148" s="135" t="s">
        <v>160</v>
      </c>
      <c r="H148" s="139" t="s">
        <v>270</v>
      </c>
      <c r="I148" s="135" t="s">
        <v>162</v>
      </c>
      <c r="J148" s="135" t="s">
        <v>172</v>
      </c>
      <c r="K148" s="138" t="s">
        <v>4165</v>
      </c>
      <c r="L148" s="138" t="s">
        <v>8380</v>
      </c>
      <c r="M148" s="135" t="s">
        <v>181</v>
      </c>
      <c r="N148" s="135" t="s">
        <v>445</v>
      </c>
      <c r="O148" s="135" t="s">
        <v>194</v>
      </c>
      <c r="P148" s="120">
        <v>15715876</v>
      </c>
      <c r="Q148" s="120">
        <v>15715876</v>
      </c>
      <c r="R148" s="137">
        <v>0</v>
      </c>
      <c r="S148" s="135" t="s">
        <v>175</v>
      </c>
      <c r="T148" s="150"/>
      <c r="U148" s="135" t="s">
        <v>23</v>
      </c>
      <c r="V148" s="135">
        <v>0</v>
      </c>
      <c r="W148" s="135" t="s">
        <v>23</v>
      </c>
      <c r="X148" s="135">
        <v>0</v>
      </c>
      <c r="Y148" s="135" t="s">
        <v>4222</v>
      </c>
    </row>
    <row r="149" spans="1:25" ht="15.75" customHeight="1" thickBot="1">
      <c r="A149" s="142">
        <v>139</v>
      </c>
      <c r="B149" s="141" t="s">
        <v>8379</v>
      </c>
      <c r="C149" s="140" t="s">
        <v>30</v>
      </c>
      <c r="D149" s="135" t="s">
        <v>23</v>
      </c>
      <c r="E149" s="135" t="s">
        <v>8378</v>
      </c>
      <c r="F149" s="150" t="s">
        <v>5344</v>
      </c>
      <c r="G149" s="135" t="s">
        <v>160</v>
      </c>
      <c r="H149" s="139" t="s">
        <v>270</v>
      </c>
      <c r="I149" s="135" t="s">
        <v>162</v>
      </c>
      <c r="J149" s="135" t="s">
        <v>172</v>
      </c>
      <c r="K149" s="138" t="s">
        <v>4165</v>
      </c>
      <c r="L149" s="138" t="s">
        <v>8377</v>
      </c>
      <c r="M149" s="135" t="s">
        <v>181</v>
      </c>
      <c r="N149" s="135" t="s">
        <v>445</v>
      </c>
      <c r="O149" s="135" t="s">
        <v>194</v>
      </c>
      <c r="P149" s="120">
        <v>42442575</v>
      </c>
      <c r="Q149" s="120">
        <v>42442575</v>
      </c>
      <c r="R149" s="137">
        <v>0</v>
      </c>
      <c r="S149" s="135" t="s">
        <v>175</v>
      </c>
      <c r="T149" s="150"/>
      <c r="U149" s="135" t="s">
        <v>23</v>
      </c>
      <c r="V149" s="135">
        <v>0</v>
      </c>
      <c r="W149" s="135" t="s">
        <v>23</v>
      </c>
      <c r="X149" s="135">
        <v>0</v>
      </c>
      <c r="Y149" s="135" t="s">
        <v>4222</v>
      </c>
    </row>
    <row r="150" spans="1:25" ht="15.75" customHeight="1" thickBot="1">
      <c r="A150" s="142">
        <v>140</v>
      </c>
      <c r="B150" s="141" t="s">
        <v>8376</v>
      </c>
      <c r="C150" s="140" t="s">
        <v>30</v>
      </c>
      <c r="D150" s="135" t="s">
        <v>23</v>
      </c>
      <c r="E150" s="135" t="s">
        <v>8375</v>
      </c>
      <c r="F150" s="150" t="s">
        <v>5814</v>
      </c>
      <c r="G150" s="135" t="s">
        <v>160</v>
      </c>
      <c r="H150" s="139" t="s">
        <v>270</v>
      </c>
      <c r="I150" s="135" t="s">
        <v>162</v>
      </c>
      <c r="J150" s="135" t="s">
        <v>172</v>
      </c>
      <c r="K150" s="138" t="s">
        <v>4165</v>
      </c>
      <c r="L150" s="138" t="s">
        <v>8374</v>
      </c>
      <c r="M150" s="135" t="s">
        <v>181</v>
      </c>
      <c r="N150" s="135" t="s">
        <v>445</v>
      </c>
      <c r="O150" s="135" t="s">
        <v>189</v>
      </c>
      <c r="P150" s="120">
        <v>22468126</v>
      </c>
      <c r="Q150" s="120">
        <v>22468126</v>
      </c>
      <c r="R150" s="137">
        <v>0</v>
      </c>
      <c r="S150" s="135" t="s">
        <v>175</v>
      </c>
      <c r="T150" s="150"/>
      <c r="U150" s="135" t="s">
        <v>23</v>
      </c>
      <c r="V150" s="135">
        <v>0</v>
      </c>
      <c r="W150" s="135" t="s">
        <v>23</v>
      </c>
      <c r="X150" s="135">
        <v>0</v>
      </c>
      <c r="Y150" s="135" t="s">
        <v>23</v>
      </c>
    </row>
    <row r="151" spans="1:25" ht="15.75" customHeight="1" thickBot="1">
      <c r="A151" s="142">
        <v>141</v>
      </c>
      <c r="B151" s="141" t="s">
        <v>8373</v>
      </c>
      <c r="C151" s="140" t="s">
        <v>30</v>
      </c>
      <c r="D151" s="135" t="s">
        <v>23</v>
      </c>
      <c r="E151" s="135" t="s">
        <v>8372</v>
      </c>
      <c r="F151" s="150" t="s">
        <v>8346</v>
      </c>
      <c r="G151" s="135" t="s">
        <v>160</v>
      </c>
      <c r="H151" s="139" t="s">
        <v>270</v>
      </c>
      <c r="I151" s="135" t="s">
        <v>162</v>
      </c>
      <c r="J151" s="135" t="s">
        <v>172</v>
      </c>
      <c r="K151" s="138" t="s">
        <v>4165</v>
      </c>
      <c r="L151" s="138" t="s">
        <v>8371</v>
      </c>
      <c r="M151" s="135" t="s">
        <v>181</v>
      </c>
      <c r="N151" s="135" t="s">
        <v>445</v>
      </c>
      <c r="O151" s="135" t="s">
        <v>189</v>
      </c>
      <c r="P151" s="120">
        <v>19769270</v>
      </c>
      <c r="Q151" s="120">
        <v>19769270</v>
      </c>
      <c r="R151" s="137">
        <v>0</v>
      </c>
      <c r="S151" s="135" t="s">
        <v>175</v>
      </c>
      <c r="T151" s="150"/>
      <c r="U151" s="135" t="s">
        <v>23</v>
      </c>
      <c r="V151" s="135">
        <v>0</v>
      </c>
      <c r="W151" s="135" t="s">
        <v>23</v>
      </c>
      <c r="X151" s="135">
        <v>0</v>
      </c>
      <c r="Y151" s="135" t="s">
        <v>23</v>
      </c>
    </row>
    <row r="152" spans="1:25" ht="15.75" customHeight="1" thickBot="1">
      <c r="A152" s="142">
        <v>142</v>
      </c>
      <c r="B152" s="141" t="s">
        <v>8370</v>
      </c>
      <c r="C152" s="140" t="s">
        <v>30</v>
      </c>
      <c r="D152" s="135" t="s">
        <v>23</v>
      </c>
      <c r="E152" s="135" t="s">
        <v>8369</v>
      </c>
      <c r="F152" s="150" t="s">
        <v>5432</v>
      </c>
      <c r="G152" s="135" t="s">
        <v>160</v>
      </c>
      <c r="H152" s="139" t="s">
        <v>270</v>
      </c>
      <c r="I152" s="135" t="s">
        <v>162</v>
      </c>
      <c r="J152" s="135" t="s">
        <v>172</v>
      </c>
      <c r="K152" s="138" t="s">
        <v>4165</v>
      </c>
      <c r="L152" s="138" t="s">
        <v>8368</v>
      </c>
      <c r="M152" s="135" t="s">
        <v>181</v>
      </c>
      <c r="N152" s="135" t="s">
        <v>445</v>
      </c>
      <c r="O152" s="135" t="s">
        <v>189</v>
      </c>
      <c r="P152" s="120">
        <v>49957601</v>
      </c>
      <c r="Q152" s="120">
        <v>49957601</v>
      </c>
      <c r="R152" s="137">
        <v>0</v>
      </c>
      <c r="S152" s="135" t="s">
        <v>175</v>
      </c>
      <c r="T152" s="150"/>
      <c r="U152" s="135" t="s">
        <v>23</v>
      </c>
      <c r="V152" s="135">
        <v>0</v>
      </c>
      <c r="W152" s="135" t="s">
        <v>23</v>
      </c>
      <c r="X152" s="135">
        <v>0</v>
      </c>
      <c r="Y152" s="135" t="s">
        <v>23</v>
      </c>
    </row>
    <row r="153" spans="1:25" ht="15.75" customHeight="1" thickBot="1">
      <c r="A153" s="142">
        <v>143</v>
      </c>
      <c r="B153" s="141" t="s">
        <v>8367</v>
      </c>
      <c r="C153" s="140" t="s">
        <v>30</v>
      </c>
      <c r="D153" s="135" t="s">
        <v>23</v>
      </c>
      <c r="E153" s="135" t="s">
        <v>8366</v>
      </c>
      <c r="F153" s="150" t="s">
        <v>5268</v>
      </c>
      <c r="G153" s="135" t="s">
        <v>160</v>
      </c>
      <c r="H153" s="139" t="s">
        <v>270</v>
      </c>
      <c r="I153" s="135" t="s">
        <v>162</v>
      </c>
      <c r="J153" s="135" t="s">
        <v>172</v>
      </c>
      <c r="K153" s="138" t="s">
        <v>4165</v>
      </c>
      <c r="L153" s="138" t="s">
        <v>8365</v>
      </c>
      <c r="M153" s="135" t="s">
        <v>181</v>
      </c>
      <c r="N153" s="135" t="s">
        <v>445</v>
      </c>
      <c r="O153" s="135" t="s">
        <v>194</v>
      </c>
      <c r="P153" s="120">
        <v>13610942</v>
      </c>
      <c r="Q153" s="120">
        <v>13610942</v>
      </c>
      <c r="R153" s="137">
        <v>0</v>
      </c>
      <c r="S153" s="135" t="s">
        <v>175</v>
      </c>
      <c r="T153" s="150"/>
      <c r="U153" s="135" t="s">
        <v>23</v>
      </c>
      <c r="V153" s="135">
        <v>0</v>
      </c>
      <c r="W153" s="135" t="s">
        <v>23</v>
      </c>
      <c r="X153" s="135">
        <v>0</v>
      </c>
      <c r="Y153" s="135" t="s">
        <v>4222</v>
      </c>
    </row>
    <row r="154" spans="1:25" ht="15.75" customHeight="1" thickBot="1">
      <c r="A154" s="142">
        <v>144</v>
      </c>
      <c r="B154" s="141" t="s">
        <v>8364</v>
      </c>
      <c r="C154" s="140" t="s">
        <v>30</v>
      </c>
      <c r="D154" s="135" t="s">
        <v>23</v>
      </c>
      <c r="E154" s="135" t="s">
        <v>8363</v>
      </c>
      <c r="F154" s="150" t="s">
        <v>5503</v>
      </c>
      <c r="G154" s="135" t="s">
        <v>160</v>
      </c>
      <c r="H154" s="139" t="s">
        <v>270</v>
      </c>
      <c r="I154" s="135" t="s">
        <v>162</v>
      </c>
      <c r="J154" s="135" t="s">
        <v>172</v>
      </c>
      <c r="K154" s="138" t="s">
        <v>4165</v>
      </c>
      <c r="L154" s="138" t="s">
        <v>8362</v>
      </c>
      <c r="M154" s="135" t="s">
        <v>181</v>
      </c>
      <c r="N154" s="135" t="s">
        <v>445</v>
      </c>
      <c r="O154" s="135" t="s">
        <v>189</v>
      </c>
      <c r="P154" s="120">
        <v>14581092</v>
      </c>
      <c r="Q154" s="120">
        <v>14581092</v>
      </c>
      <c r="R154" s="137">
        <v>0</v>
      </c>
      <c r="S154" s="135" t="s">
        <v>175</v>
      </c>
      <c r="T154" s="150"/>
      <c r="U154" s="135" t="s">
        <v>23</v>
      </c>
      <c r="V154" s="135">
        <v>0</v>
      </c>
      <c r="W154" s="135" t="s">
        <v>23</v>
      </c>
      <c r="X154" s="135">
        <v>0</v>
      </c>
      <c r="Y154" s="135" t="s">
        <v>23</v>
      </c>
    </row>
    <row r="155" spans="1:25" ht="15.75" customHeight="1" thickBot="1">
      <c r="A155" s="142">
        <v>145</v>
      </c>
      <c r="B155" s="141" t="s">
        <v>8361</v>
      </c>
      <c r="C155" s="140" t="s">
        <v>30</v>
      </c>
      <c r="D155" s="135" t="s">
        <v>23</v>
      </c>
      <c r="E155" s="135" t="s">
        <v>8360</v>
      </c>
      <c r="F155" s="150" t="s">
        <v>5662</v>
      </c>
      <c r="G155" s="135" t="s">
        <v>160</v>
      </c>
      <c r="H155" s="139" t="s">
        <v>270</v>
      </c>
      <c r="I155" s="135" t="s">
        <v>162</v>
      </c>
      <c r="J155" s="135" t="s">
        <v>172</v>
      </c>
      <c r="K155" s="138" t="s">
        <v>4165</v>
      </c>
      <c r="L155" s="138" t="s">
        <v>8359</v>
      </c>
      <c r="M155" s="135" t="s">
        <v>181</v>
      </c>
      <c r="N155" s="135" t="s">
        <v>445</v>
      </c>
      <c r="O155" s="135" t="s">
        <v>194</v>
      </c>
      <c r="P155" s="120">
        <v>22104120</v>
      </c>
      <c r="Q155" s="120">
        <v>22104120</v>
      </c>
      <c r="R155" s="137">
        <v>0</v>
      </c>
      <c r="S155" s="135" t="s">
        <v>175</v>
      </c>
      <c r="T155" s="150"/>
      <c r="U155" s="135" t="s">
        <v>23</v>
      </c>
      <c r="V155" s="135">
        <v>0</v>
      </c>
      <c r="W155" s="135" t="s">
        <v>23</v>
      </c>
      <c r="X155" s="135">
        <v>0</v>
      </c>
      <c r="Y155" s="135" t="s">
        <v>4222</v>
      </c>
    </row>
    <row r="156" spans="1:25" ht="15.75" customHeight="1" thickBot="1">
      <c r="A156" s="142">
        <v>146</v>
      </c>
      <c r="B156" s="141" t="s">
        <v>8358</v>
      </c>
      <c r="C156" s="140" t="s">
        <v>30</v>
      </c>
      <c r="D156" s="135" t="s">
        <v>23</v>
      </c>
      <c r="E156" s="135" t="s">
        <v>8357</v>
      </c>
      <c r="F156" s="150" t="s">
        <v>5437</v>
      </c>
      <c r="G156" s="135" t="s">
        <v>160</v>
      </c>
      <c r="H156" s="139" t="s">
        <v>270</v>
      </c>
      <c r="I156" s="135" t="s">
        <v>162</v>
      </c>
      <c r="J156" s="135" t="s">
        <v>172</v>
      </c>
      <c r="K156" s="138" t="s">
        <v>4165</v>
      </c>
      <c r="L156" s="138" t="s">
        <v>8356</v>
      </c>
      <c r="M156" s="135" t="s">
        <v>181</v>
      </c>
      <c r="N156" s="135" t="s">
        <v>445</v>
      </c>
      <c r="O156" s="135" t="s">
        <v>194</v>
      </c>
      <c r="P156" s="120">
        <v>29021235</v>
      </c>
      <c r="Q156" s="120">
        <v>29021235</v>
      </c>
      <c r="R156" s="137">
        <v>0</v>
      </c>
      <c r="S156" s="135" t="s">
        <v>175</v>
      </c>
      <c r="T156" s="150"/>
      <c r="U156" s="135" t="s">
        <v>23</v>
      </c>
      <c r="V156" s="135">
        <v>0</v>
      </c>
      <c r="W156" s="135" t="s">
        <v>23</v>
      </c>
      <c r="X156" s="135">
        <v>0</v>
      </c>
      <c r="Y156" s="135" t="s">
        <v>4222</v>
      </c>
    </row>
    <row r="157" spans="1:25" ht="15.75" customHeight="1" thickBot="1">
      <c r="A157" s="142">
        <v>147</v>
      </c>
      <c r="B157" s="141" t="s">
        <v>8355</v>
      </c>
      <c r="C157" s="140" t="s">
        <v>30</v>
      </c>
      <c r="D157" s="135" t="s">
        <v>23</v>
      </c>
      <c r="E157" s="135" t="s">
        <v>8354</v>
      </c>
      <c r="F157" s="150" t="s">
        <v>8353</v>
      </c>
      <c r="G157" s="135" t="s">
        <v>160</v>
      </c>
      <c r="H157" s="139" t="s">
        <v>270</v>
      </c>
      <c r="I157" s="135" t="s">
        <v>162</v>
      </c>
      <c r="J157" s="135" t="s">
        <v>172</v>
      </c>
      <c r="K157" s="138" t="s">
        <v>4165</v>
      </c>
      <c r="L157" s="138" t="s">
        <v>8352</v>
      </c>
      <c r="M157" s="135" t="s">
        <v>181</v>
      </c>
      <c r="N157" s="135" t="s">
        <v>445</v>
      </c>
      <c r="O157" s="135" t="s">
        <v>194</v>
      </c>
      <c r="P157" s="120">
        <v>19553250</v>
      </c>
      <c r="Q157" s="120">
        <v>19553250</v>
      </c>
      <c r="R157" s="137">
        <v>0</v>
      </c>
      <c r="S157" s="135" t="s">
        <v>175</v>
      </c>
      <c r="T157" s="150"/>
      <c r="U157" s="135" t="s">
        <v>23</v>
      </c>
      <c r="V157" s="135">
        <v>0</v>
      </c>
      <c r="W157" s="135" t="s">
        <v>23</v>
      </c>
      <c r="X157" s="135">
        <v>0</v>
      </c>
      <c r="Y157" s="135" t="s">
        <v>4222</v>
      </c>
    </row>
    <row r="158" spans="1:25" ht="15.75" customHeight="1" thickBot="1">
      <c r="A158" s="142">
        <v>148</v>
      </c>
      <c r="B158" s="141" t="s">
        <v>8351</v>
      </c>
      <c r="C158" s="140" t="s">
        <v>30</v>
      </c>
      <c r="D158" s="135" t="s">
        <v>23</v>
      </c>
      <c r="E158" s="135" t="s">
        <v>8350</v>
      </c>
      <c r="F158" s="150" t="s">
        <v>5339</v>
      </c>
      <c r="G158" s="135" t="s">
        <v>160</v>
      </c>
      <c r="H158" s="139" t="s">
        <v>270</v>
      </c>
      <c r="I158" s="135" t="s">
        <v>162</v>
      </c>
      <c r="J158" s="135" t="s">
        <v>172</v>
      </c>
      <c r="K158" s="138" t="s">
        <v>4165</v>
      </c>
      <c r="L158" s="138" t="s">
        <v>8349</v>
      </c>
      <c r="M158" s="135" t="s">
        <v>181</v>
      </c>
      <c r="N158" s="135" t="s">
        <v>445</v>
      </c>
      <c r="O158" s="135" t="s">
        <v>194</v>
      </c>
      <c r="P158" s="120">
        <v>21189257</v>
      </c>
      <c r="Q158" s="120">
        <v>21189257</v>
      </c>
      <c r="R158" s="137">
        <v>0</v>
      </c>
      <c r="S158" s="135" t="s">
        <v>175</v>
      </c>
      <c r="T158" s="150"/>
      <c r="U158" s="135" t="s">
        <v>23</v>
      </c>
      <c r="V158" s="135">
        <v>0</v>
      </c>
      <c r="W158" s="135" t="s">
        <v>23</v>
      </c>
      <c r="X158" s="135">
        <v>0</v>
      </c>
      <c r="Y158" s="135" t="s">
        <v>4222</v>
      </c>
    </row>
    <row r="159" spans="1:25" ht="15.75" customHeight="1" thickBot="1">
      <c r="A159" s="142">
        <v>149</v>
      </c>
      <c r="B159" s="141" t="s">
        <v>8348</v>
      </c>
      <c r="C159" s="140" t="s">
        <v>30</v>
      </c>
      <c r="D159" s="135" t="s">
        <v>23</v>
      </c>
      <c r="E159" s="135" t="s">
        <v>8347</v>
      </c>
      <c r="F159" s="150" t="s">
        <v>8346</v>
      </c>
      <c r="G159" s="135" t="s">
        <v>160</v>
      </c>
      <c r="H159" s="139" t="s">
        <v>270</v>
      </c>
      <c r="I159" s="135" t="s">
        <v>162</v>
      </c>
      <c r="J159" s="135" t="s">
        <v>172</v>
      </c>
      <c r="K159" s="138" t="s">
        <v>4165</v>
      </c>
      <c r="L159" s="138" t="s">
        <v>8345</v>
      </c>
      <c r="M159" s="135" t="s">
        <v>181</v>
      </c>
      <c r="N159" s="135" t="s">
        <v>445</v>
      </c>
      <c r="O159" s="135" t="s">
        <v>189</v>
      </c>
      <c r="P159" s="120">
        <v>16044681</v>
      </c>
      <c r="Q159" s="120">
        <v>16044681</v>
      </c>
      <c r="R159" s="137">
        <v>0</v>
      </c>
      <c r="S159" s="135" t="s">
        <v>175</v>
      </c>
      <c r="T159" s="150"/>
      <c r="U159" s="135" t="s">
        <v>23</v>
      </c>
      <c r="V159" s="135">
        <v>0</v>
      </c>
      <c r="W159" s="135" t="s">
        <v>23</v>
      </c>
      <c r="X159" s="135">
        <v>0</v>
      </c>
      <c r="Y159" s="135" t="s">
        <v>23</v>
      </c>
    </row>
    <row r="160" spans="1:25" ht="15.75" customHeight="1" thickBot="1">
      <c r="A160" s="142">
        <v>150</v>
      </c>
      <c r="B160" s="141" t="s">
        <v>8344</v>
      </c>
      <c r="C160" s="140" t="s">
        <v>30</v>
      </c>
      <c r="D160" s="135" t="s">
        <v>23</v>
      </c>
      <c r="E160" s="135" t="s">
        <v>8343</v>
      </c>
      <c r="F160" s="150" t="s">
        <v>8298</v>
      </c>
      <c r="G160" s="135" t="s">
        <v>160</v>
      </c>
      <c r="H160" s="139" t="s">
        <v>270</v>
      </c>
      <c r="I160" s="135" t="s">
        <v>162</v>
      </c>
      <c r="J160" s="135" t="s">
        <v>172</v>
      </c>
      <c r="K160" s="138" t="s">
        <v>4165</v>
      </c>
      <c r="L160" s="138" t="s">
        <v>8342</v>
      </c>
      <c r="M160" s="135" t="s">
        <v>181</v>
      </c>
      <c r="N160" s="135" t="s">
        <v>445</v>
      </c>
      <c r="O160" s="135" t="s">
        <v>194</v>
      </c>
      <c r="P160" s="120">
        <v>16928701</v>
      </c>
      <c r="Q160" s="120">
        <v>16928701</v>
      </c>
      <c r="R160" s="137">
        <v>0</v>
      </c>
      <c r="S160" s="135" t="s">
        <v>175</v>
      </c>
      <c r="T160" s="150"/>
      <c r="U160" s="135" t="s">
        <v>23</v>
      </c>
      <c r="V160" s="135">
        <v>0</v>
      </c>
      <c r="W160" s="135" t="s">
        <v>23</v>
      </c>
      <c r="X160" s="135">
        <v>0</v>
      </c>
      <c r="Y160" s="135" t="s">
        <v>4222</v>
      </c>
    </row>
    <row r="161" spans="1:25" ht="15.75" customHeight="1" thickBot="1">
      <c r="A161" s="142">
        <v>151</v>
      </c>
      <c r="B161" s="141" t="s">
        <v>8341</v>
      </c>
      <c r="C161" s="140" t="s">
        <v>30</v>
      </c>
      <c r="D161" s="135" t="s">
        <v>23</v>
      </c>
      <c r="E161" s="135" t="s">
        <v>8340</v>
      </c>
      <c r="F161" s="150" t="s">
        <v>8298</v>
      </c>
      <c r="G161" s="135" t="s">
        <v>160</v>
      </c>
      <c r="H161" s="139" t="s">
        <v>270</v>
      </c>
      <c r="I161" s="135" t="s">
        <v>162</v>
      </c>
      <c r="J161" s="135" t="s">
        <v>172</v>
      </c>
      <c r="K161" s="138" t="s">
        <v>4165</v>
      </c>
      <c r="L161" s="138" t="s">
        <v>8339</v>
      </c>
      <c r="M161" s="135" t="s">
        <v>181</v>
      </c>
      <c r="N161" s="135" t="s">
        <v>445</v>
      </c>
      <c r="O161" s="135" t="s">
        <v>194</v>
      </c>
      <c r="P161" s="120">
        <v>18135819</v>
      </c>
      <c r="Q161" s="120">
        <v>18135819</v>
      </c>
      <c r="R161" s="137">
        <v>0</v>
      </c>
      <c r="S161" s="135" t="s">
        <v>175</v>
      </c>
      <c r="T161" s="150"/>
      <c r="U161" s="135" t="s">
        <v>23</v>
      </c>
      <c r="V161" s="135">
        <v>0</v>
      </c>
      <c r="W161" s="135" t="s">
        <v>23</v>
      </c>
      <c r="X161" s="135">
        <v>0</v>
      </c>
      <c r="Y161" s="135" t="s">
        <v>4222</v>
      </c>
    </row>
    <row r="162" spans="1:25" ht="15.75" customHeight="1" thickBot="1">
      <c r="A162" s="142">
        <v>152</v>
      </c>
      <c r="B162" s="141" t="s">
        <v>8338</v>
      </c>
      <c r="C162" s="140" t="s">
        <v>30</v>
      </c>
      <c r="D162" s="135" t="s">
        <v>23</v>
      </c>
      <c r="E162" s="135" t="s">
        <v>8337</v>
      </c>
      <c r="F162" s="150" t="s">
        <v>6904</v>
      </c>
      <c r="G162" s="135" t="s">
        <v>160</v>
      </c>
      <c r="H162" s="139" t="s">
        <v>270</v>
      </c>
      <c r="I162" s="135" t="s">
        <v>162</v>
      </c>
      <c r="J162" s="135" t="s">
        <v>172</v>
      </c>
      <c r="K162" s="138" t="s">
        <v>4143</v>
      </c>
      <c r="L162" s="138" t="s">
        <v>8336</v>
      </c>
      <c r="M162" s="135" t="s">
        <v>181</v>
      </c>
      <c r="N162" s="135" t="s">
        <v>445</v>
      </c>
      <c r="O162" s="135" t="s">
        <v>183</v>
      </c>
      <c r="P162" s="120">
        <v>13042674</v>
      </c>
      <c r="Q162" s="120">
        <v>13042674</v>
      </c>
      <c r="R162" s="137">
        <v>0</v>
      </c>
      <c r="S162" s="135" t="s">
        <v>175</v>
      </c>
      <c r="T162" s="150"/>
      <c r="U162" s="135" t="s">
        <v>23</v>
      </c>
      <c r="V162" s="135">
        <v>0</v>
      </c>
      <c r="W162" s="135" t="s">
        <v>23</v>
      </c>
      <c r="X162" s="135">
        <v>0</v>
      </c>
      <c r="Y162" s="135" t="s">
        <v>23</v>
      </c>
    </row>
    <row r="163" spans="1:25" ht="15.75" customHeight="1" thickBot="1">
      <c r="A163" s="142">
        <v>153</v>
      </c>
      <c r="B163" s="141" t="s">
        <v>8335</v>
      </c>
      <c r="C163" s="140" t="s">
        <v>30</v>
      </c>
      <c r="D163" s="135" t="s">
        <v>23</v>
      </c>
      <c r="E163" s="135" t="s">
        <v>8334</v>
      </c>
      <c r="F163" s="150" t="s">
        <v>5447</v>
      </c>
      <c r="G163" s="135" t="s">
        <v>160</v>
      </c>
      <c r="H163" s="139" t="s">
        <v>270</v>
      </c>
      <c r="I163" s="135" t="s">
        <v>162</v>
      </c>
      <c r="J163" s="135" t="s">
        <v>172</v>
      </c>
      <c r="K163" s="138" t="s">
        <v>4143</v>
      </c>
      <c r="L163" s="138" t="s">
        <v>8333</v>
      </c>
      <c r="M163" s="135" t="s">
        <v>181</v>
      </c>
      <c r="N163" s="135" t="s">
        <v>445</v>
      </c>
      <c r="O163" s="135" t="s">
        <v>194</v>
      </c>
      <c r="P163" s="120">
        <v>67754370</v>
      </c>
      <c r="Q163" s="120">
        <v>67754370</v>
      </c>
      <c r="R163" s="137">
        <v>0</v>
      </c>
      <c r="S163" s="135" t="s">
        <v>175</v>
      </c>
      <c r="T163" s="150"/>
      <c r="U163" s="135" t="s">
        <v>23</v>
      </c>
      <c r="V163" s="135">
        <v>0</v>
      </c>
      <c r="W163" s="135" t="s">
        <v>23</v>
      </c>
      <c r="X163" s="135">
        <v>0</v>
      </c>
      <c r="Y163" s="135" t="s">
        <v>4222</v>
      </c>
    </row>
    <row r="164" spans="1:25" ht="15.75" customHeight="1" thickBot="1">
      <c r="A164" s="142">
        <v>154</v>
      </c>
      <c r="B164" s="141" t="s">
        <v>8332</v>
      </c>
      <c r="C164" s="140" t="s">
        <v>30</v>
      </c>
      <c r="D164" s="135" t="s">
        <v>23</v>
      </c>
      <c r="E164" s="135" t="s">
        <v>8331</v>
      </c>
      <c r="F164" s="150" t="s">
        <v>8330</v>
      </c>
      <c r="G164" s="135" t="s">
        <v>160</v>
      </c>
      <c r="H164" s="139" t="s">
        <v>270</v>
      </c>
      <c r="I164" s="135" t="s">
        <v>162</v>
      </c>
      <c r="J164" s="135" t="s">
        <v>172</v>
      </c>
      <c r="K164" s="138" t="s">
        <v>4143</v>
      </c>
      <c r="L164" s="138" t="s">
        <v>8329</v>
      </c>
      <c r="M164" s="135" t="s">
        <v>181</v>
      </c>
      <c r="N164" s="135" t="s">
        <v>445</v>
      </c>
      <c r="O164" s="135" t="s">
        <v>194</v>
      </c>
      <c r="P164" s="120">
        <v>8870930</v>
      </c>
      <c r="Q164" s="120">
        <v>8870930</v>
      </c>
      <c r="R164" s="137">
        <v>0</v>
      </c>
      <c r="S164" s="135" t="s">
        <v>175</v>
      </c>
      <c r="T164" s="150"/>
      <c r="U164" s="135" t="s">
        <v>23</v>
      </c>
      <c r="V164" s="135">
        <v>0</v>
      </c>
      <c r="W164" s="135" t="s">
        <v>23</v>
      </c>
      <c r="X164" s="135">
        <v>0</v>
      </c>
      <c r="Y164" s="135" t="s">
        <v>4222</v>
      </c>
    </row>
    <row r="165" spans="1:25" ht="15.75" customHeight="1" thickBot="1">
      <c r="A165" s="142">
        <v>155</v>
      </c>
      <c r="B165" s="141" t="s">
        <v>8328</v>
      </c>
      <c r="C165" s="140" t="s">
        <v>30</v>
      </c>
      <c r="D165" s="135" t="s">
        <v>23</v>
      </c>
      <c r="E165" s="135" t="s">
        <v>8327</v>
      </c>
      <c r="F165" s="150" t="s">
        <v>5447</v>
      </c>
      <c r="G165" s="135" t="s">
        <v>160</v>
      </c>
      <c r="H165" s="139" t="s">
        <v>270</v>
      </c>
      <c r="I165" s="135" t="s">
        <v>162</v>
      </c>
      <c r="J165" s="135" t="s">
        <v>172</v>
      </c>
      <c r="K165" s="138" t="s">
        <v>4149</v>
      </c>
      <c r="L165" s="138" t="s">
        <v>8326</v>
      </c>
      <c r="M165" s="135" t="s">
        <v>181</v>
      </c>
      <c r="N165" s="135" t="s">
        <v>445</v>
      </c>
      <c r="O165" s="135" t="s">
        <v>189</v>
      </c>
      <c r="P165" s="120">
        <v>18776838</v>
      </c>
      <c r="Q165" s="120">
        <v>18776838</v>
      </c>
      <c r="R165" s="137">
        <v>0</v>
      </c>
      <c r="S165" s="135" t="s">
        <v>175</v>
      </c>
      <c r="T165" s="150"/>
      <c r="U165" s="135" t="s">
        <v>23</v>
      </c>
      <c r="V165" s="135">
        <v>0</v>
      </c>
      <c r="W165" s="135" t="s">
        <v>23</v>
      </c>
      <c r="X165" s="135">
        <v>0</v>
      </c>
      <c r="Y165" s="135" t="s">
        <v>23</v>
      </c>
    </row>
    <row r="166" spans="1:25" ht="15.75" customHeight="1" thickBot="1">
      <c r="A166" s="142">
        <v>156</v>
      </c>
      <c r="B166" s="141" t="s">
        <v>8325</v>
      </c>
      <c r="C166" s="140" t="s">
        <v>30</v>
      </c>
      <c r="D166" s="135" t="s">
        <v>23</v>
      </c>
      <c r="E166" s="135" t="s">
        <v>8324</v>
      </c>
      <c r="F166" s="150" t="s">
        <v>6904</v>
      </c>
      <c r="G166" s="135" t="s">
        <v>160</v>
      </c>
      <c r="H166" s="139" t="s">
        <v>270</v>
      </c>
      <c r="I166" s="135" t="s">
        <v>162</v>
      </c>
      <c r="J166" s="135" t="s">
        <v>172</v>
      </c>
      <c r="K166" s="138" t="s">
        <v>4149</v>
      </c>
      <c r="L166" s="138" t="s">
        <v>8323</v>
      </c>
      <c r="M166" s="135" t="s">
        <v>181</v>
      </c>
      <c r="N166" s="135" t="s">
        <v>445</v>
      </c>
      <c r="O166" s="135" t="s">
        <v>189</v>
      </c>
      <c r="P166" s="120">
        <v>10377855</v>
      </c>
      <c r="Q166" s="120">
        <v>10377855</v>
      </c>
      <c r="R166" s="137">
        <v>0</v>
      </c>
      <c r="S166" s="135" t="s">
        <v>175</v>
      </c>
      <c r="T166" s="150"/>
      <c r="U166" s="135" t="s">
        <v>23</v>
      </c>
      <c r="V166" s="135">
        <v>0</v>
      </c>
      <c r="W166" s="135" t="s">
        <v>23</v>
      </c>
      <c r="X166" s="135">
        <v>0</v>
      </c>
      <c r="Y166" s="135" t="s">
        <v>23</v>
      </c>
    </row>
    <row r="167" spans="1:25" ht="15.75" customHeight="1" thickBot="1">
      <c r="A167" s="142">
        <v>157</v>
      </c>
      <c r="B167" s="141" t="s">
        <v>8322</v>
      </c>
      <c r="C167" s="140" t="s">
        <v>30</v>
      </c>
      <c r="D167" s="135" t="s">
        <v>23</v>
      </c>
      <c r="E167" s="135" t="s">
        <v>8321</v>
      </c>
      <c r="F167" s="150" t="s">
        <v>8320</v>
      </c>
      <c r="G167" s="135" t="s">
        <v>160</v>
      </c>
      <c r="H167" s="139" t="s">
        <v>270</v>
      </c>
      <c r="I167" s="135" t="s">
        <v>162</v>
      </c>
      <c r="J167" s="135" t="s">
        <v>172</v>
      </c>
      <c r="K167" s="138" t="s">
        <v>4165</v>
      </c>
      <c r="L167" s="138" t="s">
        <v>8319</v>
      </c>
      <c r="M167" s="135" t="s">
        <v>181</v>
      </c>
      <c r="N167" s="135" t="s">
        <v>445</v>
      </c>
      <c r="O167" s="135" t="s">
        <v>189</v>
      </c>
      <c r="P167" s="120">
        <v>35990684</v>
      </c>
      <c r="Q167" s="120">
        <v>35990684</v>
      </c>
      <c r="R167" s="137">
        <v>0</v>
      </c>
      <c r="S167" s="135" t="s">
        <v>175</v>
      </c>
      <c r="T167" s="150"/>
      <c r="U167" s="135" t="s">
        <v>23</v>
      </c>
      <c r="V167" s="135">
        <v>0</v>
      </c>
      <c r="W167" s="135" t="s">
        <v>23</v>
      </c>
      <c r="X167" s="135">
        <v>0</v>
      </c>
      <c r="Y167" s="135" t="s">
        <v>23</v>
      </c>
    </row>
    <row r="168" spans="1:25" ht="15.75" customHeight="1" thickBot="1">
      <c r="A168" s="142">
        <v>158</v>
      </c>
      <c r="B168" s="141" t="s">
        <v>8318</v>
      </c>
      <c r="C168" s="140" t="s">
        <v>30</v>
      </c>
      <c r="D168" s="135" t="s">
        <v>23</v>
      </c>
      <c r="E168" s="135" t="s">
        <v>8317</v>
      </c>
      <c r="F168" s="150" t="s">
        <v>5598</v>
      </c>
      <c r="G168" s="135" t="s">
        <v>160</v>
      </c>
      <c r="H168" s="139" t="s">
        <v>270</v>
      </c>
      <c r="I168" s="135" t="s">
        <v>162</v>
      </c>
      <c r="J168" s="135" t="s">
        <v>172</v>
      </c>
      <c r="K168" s="138" t="s">
        <v>4165</v>
      </c>
      <c r="L168" s="138" t="s">
        <v>8316</v>
      </c>
      <c r="M168" s="135" t="s">
        <v>181</v>
      </c>
      <c r="N168" s="135" t="s">
        <v>445</v>
      </c>
      <c r="O168" s="135" t="s">
        <v>194</v>
      </c>
      <c r="P168" s="120">
        <v>23827371</v>
      </c>
      <c r="Q168" s="120">
        <v>23827371</v>
      </c>
      <c r="R168" s="137">
        <v>0</v>
      </c>
      <c r="S168" s="135" t="s">
        <v>175</v>
      </c>
      <c r="T168" s="150"/>
      <c r="U168" s="135" t="s">
        <v>23</v>
      </c>
      <c r="V168" s="135">
        <v>0</v>
      </c>
      <c r="W168" s="135" t="s">
        <v>23</v>
      </c>
      <c r="X168" s="135">
        <v>0</v>
      </c>
      <c r="Y168" s="135" t="s">
        <v>4222</v>
      </c>
    </row>
    <row r="169" spans="1:25" ht="15.75" customHeight="1" thickBot="1">
      <c r="A169" s="142">
        <v>159</v>
      </c>
      <c r="B169" s="141" t="s">
        <v>8315</v>
      </c>
      <c r="C169" s="140" t="s">
        <v>30</v>
      </c>
      <c r="D169" s="135" t="s">
        <v>23</v>
      </c>
      <c r="E169" s="135" t="s">
        <v>8314</v>
      </c>
      <c r="F169" s="150" t="s">
        <v>5728</v>
      </c>
      <c r="G169" s="135" t="s">
        <v>160</v>
      </c>
      <c r="H169" s="139" t="s">
        <v>270</v>
      </c>
      <c r="I169" s="135" t="s">
        <v>162</v>
      </c>
      <c r="J169" s="135" t="s">
        <v>172</v>
      </c>
      <c r="K169" s="138" t="s">
        <v>4165</v>
      </c>
      <c r="L169" s="138" t="s">
        <v>8313</v>
      </c>
      <c r="M169" s="135" t="s">
        <v>181</v>
      </c>
      <c r="N169" s="135" t="s">
        <v>445</v>
      </c>
      <c r="O169" s="135" t="s">
        <v>194</v>
      </c>
      <c r="P169" s="120">
        <v>16170840</v>
      </c>
      <c r="Q169" s="120">
        <v>16170840</v>
      </c>
      <c r="R169" s="137">
        <v>0</v>
      </c>
      <c r="S169" s="135" t="s">
        <v>175</v>
      </c>
      <c r="T169" s="150"/>
      <c r="U169" s="135" t="s">
        <v>23</v>
      </c>
      <c r="V169" s="135">
        <v>0</v>
      </c>
      <c r="W169" s="135" t="s">
        <v>23</v>
      </c>
      <c r="X169" s="135">
        <v>0</v>
      </c>
      <c r="Y169" s="135" t="s">
        <v>4222</v>
      </c>
    </row>
    <row r="170" spans="1:25" ht="15.75" customHeight="1" thickBot="1">
      <c r="A170" s="142">
        <v>160</v>
      </c>
      <c r="B170" s="141" t="s">
        <v>8312</v>
      </c>
      <c r="C170" s="140" t="s">
        <v>30</v>
      </c>
      <c r="D170" s="135" t="s">
        <v>23</v>
      </c>
      <c r="E170" s="135" t="s">
        <v>8311</v>
      </c>
      <c r="F170" s="150" t="s">
        <v>6904</v>
      </c>
      <c r="G170" s="135" t="s">
        <v>160</v>
      </c>
      <c r="H170" s="139" t="s">
        <v>270</v>
      </c>
      <c r="I170" s="135" t="s">
        <v>162</v>
      </c>
      <c r="J170" s="135" t="s">
        <v>172</v>
      </c>
      <c r="K170" s="138" t="s">
        <v>4165</v>
      </c>
      <c r="L170" s="138" t="s">
        <v>8310</v>
      </c>
      <c r="M170" s="135" t="s">
        <v>181</v>
      </c>
      <c r="N170" s="135" t="s">
        <v>445</v>
      </c>
      <c r="O170" s="135" t="s">
        <v>189</v>
      </c>
      <c r="P170" s="120">
        <v>18512501</v>
      </c>
      <c r="Q170" s="120">
        <v>18512501</v>
      </c>
      <c r="R170" s="137">
        <v>0</v>
      </c>
      <c r="S170" s="135" t="s">
        <v>175</v>
      </c>
      <c r="T170" s="150"/>
      <c r="U170" s="135" t="s">
        <v>23</v>
      </c>
      <c r="V170" s="135">
        <v>0</v>
      </c>
      <c r="W170" s="135" t="s">
        <v>23</v>
      </c>
      <c r="X170" s="135">
        <v>0</v>
      </c>
      <c r="Y170" s="135" t="s">
        <v>23</v>
      </c>
    </row>
    <row r="171" spans="1:25" ht="15.75" customHeight="1" thickBot="1">
      <c r="A171" s="142">
        <v>161</v>
      </c>
      <c r="B171" s="141" t="s">
        <v>8309</v>
      </c>
      <c r="C171" s="140" t="s">
        <v>30</v>
      </c>
      <c r="D171" s="135" t="s">
        <v>23</v>
      </c>
      <c r="E171" s="135" t="s">
        <v>8308</v>
      </c>
      <c r="F171" s="150" t="s">
        <v>5632</v>
      </c>
      <c r="G171" s="135" t="s">
        <v>160</v>
      </c>
      <c r="H171" s="139" t="s">
        <v>270</v>
      </c>
      <c r="I171" s="135" t="s">
        <v>162</v>
      </c>
      <c r="J171" s="135" t="s">
        <v>172</v>
      </c>
      <c r="K171" s="138" t="s">
        <v>4165</v>
      </c>
      <c r="L171" s="138" t="s">
        <v>8307</v>
      </c>
      <c r="M171" s="135" t="s">
        <v>181</v>
      </c>
      <c r="N171" s="135" t="s">
        <v>445</v>
      </c>
      <c r="O171" s="135" t="s">
        <v>194</v>
      </c>
      <c r="P171" s="120">
        <v>19652565</v>
      </c>
      <c r="Q171" s="120">
        <v>19652565</v>
      </c>
      <c r="R171" s="137">
        <v>0</v>
      </c>
      <c r="S171" s="135" t="s">
        <v>175</v>
      </c>
      <c r="T171" s="150"/>
      <c r="U171" s="135" t="s">
        <v>23</v>
      </c>
      <c r="V171" s="135">
        <v>0</v>
      </c>
      <c r="W171" s="135" t="s">
        <v>23</v>
      </c>
      <c r="X171" s="135">
        <v>0</v>
      </c>
      <c r="Y171" s="135" t="s">
        <v>4222</v>
      </c>
    </row>
    <row r="172" spans="1:25" ht="15.75" customHeight="1" thickBot="1">
      <c r="A172" s="142">
        <v>162</v>
      </c>
      <c r="B172" s="141" t="s">
        <v>8306</v>
      </c>
      <c r="C172" s="140" t="s">
        <v>30</v>
      </c>
      <c r="D172" s="135" t="s">
        <v>23</v>
      </c>
      <c r="E172" s="135" t="s">
        <v>8305</v>
      </c>
      <c r="F172" s="150" t="s">
        <v>5713</v>
      </c>
      <c r="G172" s="135" t="s">
        <v>160</v>
      </c>
      <c r="H172" s="139" t="s">
        <v>270</v>
      </c>
      <c r="I172" s="135" t="s">
        <v>162</v>
      </c>
      <c r="J172" s="135" t="s">
        <v>172</v>
      </c>
      <c r="K172" s="138" t="s">
        <v>4165</v>
      </c>
      <c r="L172" s="138" t="s">
        <v>8304</v>
      </c>
      <c r="M172" s="135" t="s">
        <v>181</v>
      </c>
      <c r="N172" s="135" t="s">
        <v>445</v>
      </c>
      <c r="O172" s="135" t="s">
        <v>194</v>
      </c>
      <c r="P172" s="120">
        <v>18749540</v>
      </c>
      <c r="Q172" s="120">
        <v>18749540</v>
      </c>
      <c r="R172" s="137">
        <v>0</v>
      </c>
      <c r="S172" s="135" t="s">
        <v>175</v>
      </c>
      <c r="T172" s="150"/>
      <c r="U172" s="135" t="s">
        <v>23</v>
      </c>
      <c r="V172" s="135">
        <v>0</v>
      </c>
      <c r="W172" s="135" t="s">
        <v>23</v>
      </c>
      <c r="X172" s="135">
        <v>0</v>
      </c>
      <c r="Y172" s="135" t="s">
        <v>4222</v>
      </c>
    </row>
    <row r="173" spans="1:25" ht="15.75" customHeight="1" thickBot="1">
      <c r="A173" s="142">
        <v>163</v>
      </c>
      <c r="B173" s="141" t="s">
        <v>8303</v>
      </c>
      <c r="C173" s="140" t="s">
        <v>30</v>
      </c>
      <c r="D173" s="135" t="s">
        <v>23</v>
      </c>
      <c r="E173" s="135" t="s">
        <v>8302</v>
      </c>
      <c r="F173" s="150" t="s">
        <v>5499</v>
      </c>
      <c r="G173" s="135" t="s">
        <v>160</v>
      </c>
      <c r="H173" s="139" t="s">
        <v>270</v>
      </c>
      <c r="I173" s="135" t="s">
        <v>162</v>
      </c>
      <c r="J173" s="135" t="s">
        <v>172</v>
      </c>
      <c r="K173" s="138" t="s">
        <v>4165</v>
      </c>
      <c r="L173" s="138" t="s">
        <v>8301</v>
      </c>
      <c r="M173" s="135" t="s">
        <v>181</v>
      </c>
      <c r="N173" s="135" t="s">
        <v>445</v>
      </c>
      <c r="O173" s="135" t="s">
        <v>183</v>
      </c>
      <c r="P173" s="120">
        <v>53186774</v>
      </c>
      <c r="Q173" s="120">
        <v>53186774</v>
      </c>
      <c r="R173" s="137">
        <v>0</v>
      </c>
      <c r="S173" s="135" t="s">
        <v>175</v>
      </c>
      <c r="T173" s="150"/>
      <c r="U173" s="135" t="s">
        <v>23</v>
      </c>
      <c r="V173" s="135">
        <v>0</v>
      </c>
      <c r="W173" s="135" t="s">
        <v>23</v>
      </c>
      <c r="X173" s="135">
        <v>0</v>
      </c>
      <c r="Y173" s="135" t="s">
        <v>23</v>
      </c>
    </row>
    <row r="174" spans="1:25" ht="15.75" customHeight="1" thickBot="1">
      <c r="A174" s="142">
        <v>164</v>
      </c>
      <c r="B174" s="141" t="s">
        <v>8300</v>
      </c>
      <c r="C174" s="140" t="s">
        <v>30</v>
      </c>
      <c r="D174" s="135" t="s">
        <v>23</v>
      </c>
      <c r="E174" s="135" t="s">
        <v>8299</v>
      </c>
      <c r="F174" s="150" t="s">
        <v>8298</v>
      </c>
      <c r="G174" s="135" t="s">
        <v>160</v>
      </c>
      <c r="H174" s="139" t="s">
        <v>270</v>
      </c>
      <c r="I174" s="135" t="s">
        <v>162</v>
      </c>
      <c r="J174" s="135" t="s">
        <v>172</v>
      </c>
      <c r="K174" s="138" t="s">
        <v>4143</v>
      </c>
      <c r="L174" s="138" t="s">
        <v>8297</v>
      </c>
      <c r="M174" s="135" t="s">
        <v>181</v>
      </c>
      <c r="N174" s="135" t="s">
        <v>445</v>
      </c>
      <c r="O174" s="135" t="s">
        <v>183</v>
      </c>
      <c r="P174" s="120">
        <v>18333888</v>
      </c>
      <c r="Q174" s="120">
        <v>18333888</v>
      </c>
      <c r="R174" s="137">
        <v>0</v>
      </c>
      <c r="S174" s="135" t="s">
        <v>175</v>
      </c>
      <c r="T174" s="150"/>
      <c r="U174" s="135" t="s">
        <v>23</v>
      </c>
      <c r="V174" s="135">
        <v>0</v>
      </c>
      <c r="W174" s="135" t="s">
        <v>23</v>
      </c>
      <c r="X174" s="135">
        <v>0</v>
      </c>
      <c r="Y174" s="135" t="s">
        <v>23</v>
      </c>
    </row>
    <row r="175" spans="1:25" ht="15.75" customHeight="1" thickBot="1">
      <c r="A175" s="142">
        <v>165</v>
      </c>
      <c r="B175" s="141" t="s">
        <v>8296</v>
      </c>
      <c r="C175" s="140" t="s">
        <v>30</v>
      </c>
      <c r="D175" s="135" t="s">
        <v>23</v>
      </c>
      <c r="E175" s="135" t="s">
        <v>8295</v>
      </c>
      <c r="F175" s="150" t="s">
        <v>8294</v>
      </c>
      <c r="G175" s="135" t="s">
        <v>160</v>
      </c>
      <c r="H175" s="139" t="s">
        <v>270</v>
      </c>
      <c r="I175" s="135" t="s">
        <v>162</v>
      </c>
      <c r="J175" s="135" t="s">
        <v>172</v>
      </c>
      <c r="K175" s="138" t="s">
        <v>4143</v>
      </c>
      <c r="L175" s="138" t="s">
        <v>8293</v>
      </c>
      <c r="M175" s="135" t="s">
        <v>181</v>
      </c>
      <c r="N175" s="135" t="s">
        <v>445</v>
      </c>
      <c r="O175" s="135" t="s">
        <v>194</v>
      </c>
      <c r="P175" s="120">
        <v>25687684</v>
      </c>
      <c r="Q175" s="120">
        <v>25687684</v>
      </c>
      <c r="R175" s="137">
        <v>0</v>
      </c>
      <c r="S175" s="135" t="s">
        <v>175</v>
      </c>
      <c r="T175" s="150"/>
      <c r="U175" s="135" t="s">
        <v>23</v>
      </c>
      <c r="V175" s="135">
        <v>0</v>
      </c>
      <c r="W175" s="135" t="s">
        <v>23</v>
      </c>
      <c r="X175" s="135">
        <v>0</v>
      </c>
      <c r="Y175" s="135" t="s">
        <v>4222</v>
      </c>
    </row>
    <row r="176" spans="1:25" ht="15.75" customHeight="1" thickBot="1">
      <c r="A176" s="142">
        <v>166</v>
      </c>
      <c r="B176" s="141" t="s">
        <v>8292</v>
      </c>
      <c r="C176" s="140" t="s">
        <v>30</v>
      </c>
      <c r="D176" s="135" t="s">
        <v>23</v>
      </c>
      <c r="E176" s="135" t="s">
        <v>8291</v>
      </c>
      <c r="F176" s="150" t="s">
        <v>8290</v>
      </c>
      <c r="G176" s="135" t="s">
        <v>160</v>
      </c>
      <c r="H176" s="139" t="s">
        <v>270</v>
      </c>
      <c r="I176" s="135" t="s">
        <v>162</v>
      </c>
      <c r="J176" s="135" t="s">
        <v>172</v>
      </c>
      <c r="K176" s="138" t="s">
        <v>4143</v>
      </c>
      <c r="L176" s="138" t="s">
        <v>8289</v>
      </c>
      <c r="M176" s="135" t="s">
        <v>181</v>
      </c>
      <c r="N176" s="135" t="s">
        <v>445</v>
      </c>
      <c r="O176" s="135" t="s">
        <v>194</v>
      </c>
      <c r="P176" s="120">
        <v>21472556</v>
      </c>
      <c r="Q176" s="120">
        <v>21472556</v>
      </c>
      <c r="R176" s="137">
        <v>0</v>
      </c>
      <c r="S176" s="135" t="s">
        <v>175</v>
      </c>
      <c r="T176" s="150"/>
      <c r="U176" s="135" t="s">
        <v>23</v>
      </c>
      <c r="V176" s="135">
        <v>0</v>
      </c>
      <c r="W176" s="135" t="s">
        <v>23</v>
      </c>
      <c r="X176" s="135">
        <v>0</v>
      </c>
      <c r="Y176" s="135" t="s">
        <v>4222</v>
      </c>
    </row>
    <row r="177" spans="1:25" ht="15.75" customHeight="1" thickBot="1">
      <c r="A177" s="142">
        <v>167</v>
      </c>
      <c r="B177" s="141" t="s">
        <v>8288</v>
      </c>
      <c r="C177" s="140" t="s">
        <v>30</v>
      </c>
      <c r="D177" s="135" t="s">
        <v>23</v>
      </c>
      <c r="E177" s="135" t="s">
        <v>8287</v>
      </c>
      <c r="F177" s="150" t="s">
        <v>8286</v>
      </c>
      <c r="G177" s="135" t="s">
        <v>160</v>
      </c>
      <c r="H177" s="139" t="s">
        <v>270</v>
      </c>
      <c r="I177" s="135" t="s">
        <v>162</v>
      </c>
      <c r="J177" s="135" t="s">
        <v>172</v>
      </c>
      <c r="K177" s="138" t="s">
        <v>4143</v>
      </c>
      <c r="L177" s="138" t="s">
        <v>8285</v>
      </c>
      <c r="M177" s="135" t="s">
        <v>181</v>
      </c>
      <c r="N177" s="135" t="s">
        <v>445</v>
      </c>
      <c r="O177" s="135" t="s">
        <v>194</v>
      </c>
      <c r="P177" s="120">
        <v>83176077</v>
      </c>
      <c r="Q177" s="120">
        <v>83176077</v>
      </c>
      <c r="R177" s="137">
        <v>0</v>
      </c>
      <c r="S177" s="135" t="s">
        <v>175</v>
      </c>
      <c r="T177" s="150"/>
      <c r="U177" s="135" t="s">
        <v>23</v>
      </c>
      <c r="V177" s="135">
        <v>0</v>
      </c>
      <c r="W177" s="135" t="s">
        <v>23</v>
      </c>
      <c r="X177" s="135">
        <v>0</v>
      </c>
      <c r="Y177" s="135" t="s">
        <v>4222</v>
      </c>
    </row>
    <row r="178" spans="1:25" ht="15.75" customHeight="1" thickBot="1">
      <c r="A178" s="142">
        <v>168</v>
      </c>
      <c r="B178" s="141" t="s">
        <v>8284</v>
      </c>
      <c r="C178" s="140" t="s">
        <v>30</v>
      </c>
      <c r="D178" s="135" t="s">
        <v>23</v>
      </c>
      <c r="E178" s="135" t="s">
        <v>8283</v>
      </c>
      <c r="F178" s="150" t="s">
        <v>5185</v>
      </c>
      <c r="G178" s="135" t="s">
        <v>160</v>
      </c>
      <c r="H178" s="139" t="s">
        <v>270</v>
      </c>
      <c r="I178" s="135" t="s">
        <v>162</v>
      </c>
      <c r="J178" s="135" t="s">
        <v>172</v>
      </c>
      <c r="K178" s="138" t="s">
        <v>4165</v>
      </c>
      <c r="L178" s="138" t="s">
        <v>8282</v>
      </c>
      <c r="M178" s="135" t="s">
        <v>181</v>
      </c>
      <c r="N178" s="135" t="s">
        <v>445</v>
      </c>
      <c r="O178" s="135" t="s">
        <v>194</v>
      </c>
      <c r="P178" s="120">
        <v>11788356</v>
      </c>
      <c r="Q178" s="120">
        <v>11788356</v>
      </c>
      <c r="R178" s="137">
        <v>0</v>
      </c>
      <c r="S178" s="135" t="s">
        <v>175</v>
      </c>
      <c r="T178" s="150"/>
      <c r="U178" s="135" t="s">
        <v>23</v>
      </c>
      <c r="V178" s="135">
        <v>0</v>
      </c>
      <c r="W178" s="135" t="s">
        <v>23</v>
      </c>
      <c r="X178" s="135">
        <v>0</v>
      </c>
      <c r="Y178" s="135" t="s">
        <v>4222</v>
      </c>
    </row>
    <row r="179" spans="1:25" ht="15.75" customHeight="1" thickBot="1">
      <c r="A179" s="142">
        <v>169</v>
      </c>
      <c r="B179" s="141" t="s">
        <v>8281</v>
      </c>
      <c r="C179" s="140" t="s">
        <v>30</v>
      </c>
      <c r="D179" s="135" t="s">
        <v>23</v>
      </c>
      <c r="E179" s="135" t="s">
        <v>8280</v>
      </c>
      <c r="F179" s="150" t="s">
        <v>8279</v>
      </c>
      <c r="G179" s="135" t="s">
        <v>160</v>
      </c>
      <c r="H179" s="139" t="s">
        <v>270</v>
      </c>
      <c r="I179" s="135" t="s">
        <v>162</v>
      </c>
      <c r="J179" s="135" t="s">
        <v>172</v>
      </c>
      <c r="K179" s="138" t="s">
        <v>4165</v>
      </c>
      <c r="L179" s="138" t="s">
        <v>8278</v>
      </c>
      <c r="M179" s="135" t="s">
        <v>181</v>
      </c>
      <c r="N179" s="135" t="s">
        <v>445</v>
      </c>
      <c r="O179" s="135" t="s">
        <v>194</v>
      </c>
      <c r="P179" s="120">
        <v>15471749</v>
      </c>
      <c r="Q179" s="120">
        <v>15471749</v>
      </c>
      <c r="R179" s="137">
        <v>0</v>
      </c>
      <c r="S179" s="135" t="s">
        <v>175</v>
      </c>
      <c r="T179" s="150"/>
      <c r="U179" s="135" t="s">
        <v>23</v>
      </c>
      <c r="V179" s="135">
        <v>0</v>
      </c>
      <c r="W179" s="135" t="s">
        <v>23</v>
      </c>
      <c r="X179" s="135">
        <v>0</v>
      </c>
      <c r="Y179" s="135" t="s">
        <v>4222</v>
      </c>
    </row>
    <row r="180" spans="1:25" ht="15.75" customHeight="1" thickBot="1">
      <c r="A180" s="142">
        <v>170</v>
      </c>
      <c r="B180" s="141" t="s">
        <v>8277</v>
      </c>
      <c r="C180" s="140" t="s">
        <v>30</v>
      </c>
      <c r="D180" s="135" t="s">
        <v>23</v>
      </c>
      <c r="E180" s="135" t="s">
        <v>8276</v>
      </c>
      <c r="F180" s="150" t="s">
        <v>5485</v>
      </c>
      <c r="G180" s="135" t="s">
        <v>160</v>
      </c>
      <c r="H180" s="139" t="s">
        <v>270</v>
      </c>
      <c r="I180" s="135" t="s">
        <v>162</v>
      </c>
      <c r="J180" s="135" t="s">
        <v>172</v>
      </c>
      <c r="K180" s="138" t="s">
        <v>4165</v>
      </c>
      <c r="L180" s="138" t="s">
        <v>8275</v>
      </c>
      <c r="M180" s="135" t="s">
        <v>181</v>
      </c>
      <c r="N180" s="135" t="s">
        <v>445</v>
      </c>
      <c r="O180" s="135" t="s">
        <v>194</v>
      </c>
      <c r="P180" s="120">
        <v>17379043</v>
      </c>
      <c r="Q180" s="120">
        <v>17379043</v>
      </c>
      <c r="R180" s="137">
        <v>0</v>
      </c>
      <c r="S180" s="135" t="s">
        <v>175</v>
      </c>
      <c r="T180" s="150"/>
      <c r="U180" s="135" t="s">
        <v>23</v>
      </c>
      <c r="V180" s="135">
        <v>0</v>
      </c>
      <c r="W180" s="135" t="s">
        <v>23</v>
      </c>
      <c r="X180" s="135">
        <v>0</v>
      </c>
      <c r="Y180" s="135" t="s">
        <v>4222</v>
      </c>
    </row>
    <row r="181" spans="1:25" ht="15.75" customHeight="1" thickBot="1">
      <c r="A181" s="142">
        <v>171</v>
      </c>
      <c r="B181" s="141" t="s">
        <v>8274</v>
      </c>
      <c r="C181" s="140" t="s">
        <v>30</v>
      </c>
      <c r="D181" s="135" t="s">
        <v>23</v>
      </c>
      <c r="E181" s="135" t="s">
        <v>8273</v>
      </c>
      <c r="F181" s="150" t="s">
        <v>5853</v>
      </c>
      <c r="G181" s="135" t="s">
        <v>160</v>
      </c>
      <c r="H181" s="139" t="s">
        <v>270</v>
      </c>
      <c r="I181" s="135" t="s">
        <v>162</v>
      </c>
      <c r="J181" s="135" t="s">
        <v>172</v>
      </c>
      <c r="K181" s="138" t="s">
        <v>4165</v>
      </c>
      <c r="L181" s="138" t="s">
        <v>8272</v>
      </c>
      <c r="M181" s="135" t="s">
        <v>181</v>
      </c>
      <c r="N181" s="135" t="s">
        <v>445</v>
      </c>
      <c r="O181" s="135" t="s">
        <v>189</v>
      </c>
      <c r="P181" s="120">
        <v>26045254</v>
      </c>
      <c r="Q181" s="120">
        <v>26045254</v>
      </c>
      <c r="R181" s="137">
        <v>0</v>
      </c>
      <c r="S181" s="135" t="s">
        <v>175</v>
      </c>
      <c r="T181" s="150"/>
      <c r="U181" s="135" t="s">
        <v>23</v>
      </c>
      <c r="V181" s="135">
        <v>0</v>
      </c>
      <c r="W181" s="135" t="s">
        <v>23</v>
      </c>
      <c r="X181" s="135">
        <v>0</v>
      </c>
      <c r="Y181" s="135" t="s">
        <v>23</v>
      </c>
    </row>
    <row r="182" spans="1:25" ht="15.75" customHeight="1" thickBot="1">
      <c r="A182" s="142">
        <v>172</v>
      </c>
      <c r="B182" s="141" t="s">
        <v>8271</v>
      </c>
      <c r="C182" s="140" t="s">
        <v>30</v>
      </c>
      <c r="D182" s="135" t="s">
        <v>23</v>
      </c>
      <c r="E182" s="135" t="s">
        <v>8270</v>
      </c>
      <c r="F182" s="150" t="s">
        <v>8269</v>
      </c>
      <c r="G182" s="135" t="s">
        <v>160</v>
      </c>
      <c r="H182" s="139" t="s">
        <v>270</v>
      </c>
      <c r="I182" s="135" t="s">
        <v>162</v>
      </c>
      <c r="J182" s="135" t="s">
        <v>172</v>
      </c>
      <c r="K182" s="138" t="s">
        <v>4165</v>
      </c>
      <c r="L182" s="138" t="s">
        <v>8268</v>
      </c>
      <c r="M182" s="135" t="s">
        <v>181</v>
      </c>
      <c r="N182" s="135" t="s">
        <v>445</v>
      </c>
      <c r="O182" s="135" t="s">
        <v>194</v>
      </c>
      <c r="P182" s="120">
        <v>13931058</v>
      </c>
      <c r="Q182" s="120">
        <v>13931058</v>
      </c>
      <c r="R182" s="137">
        <v>0</v>
      </c>
      <c r="S182" s="135" t="s">
        <v>175</v>
      </c>
      <c r="T182" s="150"/>
      <c r="U182" s="135" t="s">
        <v>23</v>
      </c>
      <c r="V182" s="135">
        <v>0</v>
      </c>
      <c r="W182" s="135" t="s">
        <v>23</v>
      </c>
      <c r="X182" s="135">
        <v>0</v>
      </c>
      <c r="Y182" s="135" t="s">
        <v>4222</v>
      </c>
    </row>
    <row r="183" spans="1:25" ht="15.75" customHeight="1" thickBot="1">
      <c r="A183" s="142">
        <v>173</v>
      </c>
      <c r="B183" s="141" t="s">
        <v>8267</v>
      </c>
      <c r="C183" s="140" t="s">
        <v>30</v>
      </c>
      <c r="D183" s="135" t="s">
        <v>23</v>
      </c>
      <c r="E183" s="135" t="s">
        <v>8266</v>
      </c>
      <c r="F183" s="150" t="s">
        <v>5215</v>
      </c>
      <c r="G183" s="135" t="s">
        <v>160</v>
      </c>
      <c r="H183" s="139" t="s">
        <v>270</v>
      </c>
      <c r="I183" s="135" t="s">
        <v>162</v>
      </c>
      <c r="J183" s="135" t="s">
        <v>172</v>
      </c>
      <c r="K183" s="138" t="s">
        <v>4165</v>
      </c>
      <c r="L183" s="138" t="s">
        <v>8265</v>
      </c>
      <c r="M183" s="135" t="s">
        <v>181</v>
      </c>
      <c r="N183" s="135" t="s">
        <v>445</v>
      </c>
      <c r="O183" s="135" t="s">
        <v>194</v>
      </c>
      <c r="P183" s="120">
        <v>24950849</v>
      </c>
      <c r="Q183" s="120">
        <v>24950849</v>
      </c>
      <c r="R183" s="137">
        <v>0</v>
      </c>
      <c r="S183" s="135" t="s">
        <v>175</v>
      </c>
      <c r="T183" s="150"/>
      <c r="U183" s="135" t="s">
        <v>23</v>
      </c>
      <c r="V183" s="135">
        <v>0</v>
      </c>
      <c r="W183" s="135" t="s">
        <v>23</v>
      </c>
      <c r="X183" s="135">
        <v>0</v>
      </c>
      <c r="Y183" s="135" t="s">
        <v>4222</v>
      </c>
    </row>
    <row r="184" spans="1:25" ht="15.75" customHeight="1" thickBot="1">
      <c r="A184" s="142">
        <v>174</v>
      </c>
      <c r="B184" s="141" t="s">
        <v>8264</v>
      </c>
      <c r="C184" s="140" t="s">
        <v>30</v>
      </c>
      <c r="D184" s="135" t="s">
        <v>23</v>
      </c>
      <c r="E184" s="135" t="s">
        <v>8263</v>
      </c>
      <c r="F184" s="150" t="s">
        <v>6278</v>
      </c>
      <c r="G184" s="135" t="s">
        <v>160</v>
      </c>
      <c r="H184" s="139" t="s">
        <v>270</v>
      </c>
      <c r="I184" s="135" t="s">
        <v>162</v>
      </c>
      <c r="J184" s="135" t="s">
        <v>172</v>
      </c>
      <c r="K184" s="138" t="s">
        <v>4149</v>
      </c>
      <c r="L184" s="138" t="s">
        <v>8262</v>
      </c>
      <c r="M184" s="135" t="s">
        <v>181</v>
      </c>
      <c r="N184" s="135" t="s">
        <v>445</v>
      </c>
      <c r="O184" s="135" t="s">
        <v>194</v>
      </c>
      <c r="P184" s="120">
        <v>41011430</v>
      </c>
      <c r="Q184" s="120">
        <v>41011430</v>
      </c>
      <c r="R184" s="137">
        <v>0</v>
      </c>
      <c r="S184" s="135" t="s">
        <v>175</v>
      </c>
      <c r="T184" s="150"/>
      <c r="U184" s="135" t="s">
        <v>167</v>
      </c>
      <c r="V184" s="135">
        <v>0</v>
      </c>
      <c r="W184" s="135" t="s">
        <v>23</v>
      </c>
      <c r="X184" s="135">
        <v>0</v>
      </c>
      <c r="Y184" s="135" t="s">
        <v>4222</v>
      </c>
    </row>
    <row r="185" spans="1:25" ht="15.75" customHeight="1" thickBot="1">
      <c r="A185" s="142">
        <v>175</v>
      </c>
      <c r="B185" s="141" t="s">
        <v>8261</v>
      </c>
      <c r="C185" s="140" t="s">
        <v>30</v>
      </c>
      <c r="D185" s="135" t="s">
        <v>23</v>
      </c>
      <c r="E185" s="135" t="s">
        <v>8260</v>
      </c>
      <c r="F185" s="150" t="s">
        <v>5853</v>
      </c>
      <c r="G185" s="135" t="s">
        <v>160</v>
      </c>
      <c r="H185" s="139" t="s">
        <v>270</v>
      </c>
      <c r="I185" s="135" t="s">
        <v>162</v>
      </c>
      <c r="J185" s="135" t="s">
        <v>172</v>
      </c>
      <c r="K185" s="138" t="s">
        <v>4149</v>
      </c>
      <c r="L185" s="138" t="s">
        <v>8259</v>
      </c>
      <c r="M185" s="135" t="s">
        <v>181</v>
      </c>
      <c r="N185" s="135" t="s">
        <v>445</v>
      </c>
      <c r="O185" s="135" t="s">
        <v>189</v>
      </c>
      <c r="P185" s="120">
        <v>36886287</v>
      </c>
      <c r="Q185" s="120">
        <v>36886287</v>
      </c>
      <c r="R185" s="137">
        <v>0</v>
      </c>
      <c r="S185" s="135" t="s">
        <v>175</v>
      </c>
      <c r="T185" s="150"/>
      <c r="U185" s="135" t="s">
        <v>23</v>
      </c>
      <c r="V185" s="135">
        <v>0</v>
      </c>
      <c r="W185" s="135" t="s">
        <v>23</v>
      </c>
      <c r="X185" s="135">
        <v>0</v>
      </c>
      <c r="Y185" s="135" t="s">
        <v>23</v>
      </c>
    </row>
    <row r="186" spans="1:25" ht="15.75" customHeight="1" thickBot="1">
      <c r="A186" s="142">
        <v>176</v>
      </c>
      <c r="B186" s="141" t="s">
        <v>8258</v>
      </c>
      <c r="C186" s="140" t="s">
        <v>30</v>
      </c>
      <c r="D186" s="135" t="s">
        <v>23</v>
      </c>
      <c r="E186" s="135" t="s">
        <v>8257</v>
      </c>
      <c r="F186" s="150" t="s">
        <v>6278</v>
      </c>
      <c r="G186" s="135" t="s">
        <v>160</v>
      </c>
      <c r="H186" s="139" t="s">
        <v>270</v>
      </c>
      <c r="I186" s="135" t="s">
        <v>162</v>
      </c>
      <c r="J186" s="135" t="s">
        <v>172</v>
      </c>
      <c r="K186" s="138" t="s">
        <v>4149</v>
      </c>
      <c r="L186" s="138" t="s">
        <v>8256</v>
      </c>
      <c r="M186" s="135" t="s">
        <v>181</v>
      </c>
      <c r="N186" s="135" t="s">
        <v>445</v>
      </c>
      <c r="O186" s="135" t="s">
        <v>194</v>
      </c>
      <c r="P186" s="120">
        <v>11158031</v>
      </c>
      <c r="Q186" s="120">
        <v>11158031</v>
      </c>
      <c r="R186" s="137">
        <v>0</v>
      </c>
      <c r="S186" s="135" t="s">
        <v>175</v>
      </c>
      <c r="T186" s="150"/>
      <c r="U186" s="135" t="s">
        <v>167</v>
      </c>
      <c r="V186" s="135">
        <v>0</v>
      </c>
      <c r="W186" s="135" t="s">
        <v>23</v>
      </c>
      <c r="X186" s="135">
        <v>0</v>
      </c>
      <c r="Y186" s="135" t="s">
        <v>4222</v>
      </c>
    </row>
    <row r="187" spans="1:25" ht="15.75" customHeight="1" thickBot="1">
      <c r="A187" s="142">
        <v>177</v>
      </c>
      <c r="B187" s="141" t="s">
        <v>8255</v>
      </c>
      <c r="C187" s="140" t="s">
        <v>30</v>
      </c>
      <c r="D187" s="135" t="s">
        <v>23</v>
      </c>
      <c r="E187" s="135" t="s">
        <v>8254</v>
      </c>
      <c r="F187" s="150" t="s">
        <v>8253</v>
      </c>
      <c r="G187" s="135" t="s">
        <v>160</v>
      </c>
      <c r="H187" s="139" t="s">
        <v>270</v>
      </c>
      <c r="I187" s="135" t="s">
        <v>162</v>
      </c>
      <c r="J187" s="135" t="s">
        <v>172</v>
      </c>
      <c r="K187" s="138" t="s">
        <v>4143</v>
      </c>
      <c r="L187" s="138" t="s">
        <v>8252</v>
      </c>
      <c r="M187" s="135" t="s">
        <v>181</v>
      </c>
      <c r="N187" s="135" t="s">
        <v>445</v>
      </c>
      <c r="O187" s="135" t="s">
        <v>183</v>
      </c>
      <c r="P187" s="120">
        <v>19911376</v>
      </c>
      <c r="Q187" s="120">
        <v>19911376</v>
      </c>
      <c r="R187" s="137">
        <v>0</v>
      </c>
      <c r="S187" s="135" t="s">
        <v>175</v>
      </c>
      <c r="T187" s="150"/>
      <c r="U187" s="135" t="s">
        <v>23</v>
      </c>
      <c r="V187" s="135">
        <v>0</v>
      </c>
      <c r="W187" s="135" t="s">
        <v>23</v>
      </c>
      <c r="X187" s="135">
        <v>0</v>
      </c>
      <c r="Y187" s="135" t="s">
        <v>23</v>
      </c>
    </row>
    <row r="188" spans="1:25" ht="15.75" customHeight="1" thickBot="1">
      <c r="A188" s="142">
        <v>178</v>
      </c>
      <c r="B188" s="141" t="s">
        <v>8251</v>
      </c>
      <c r="C188" s="140" t="s">
        <v>30</v>
      </c>
      <c r="D188" s="135" t="s">
        <v>23</v>
      </c>
      <c r="E188" s="135" t="s">
        <v>8250</v>
      </c>
      <c r="F188" s="150" t="s">
        <v>5997</v>
      </c>
      <c r="G188" s="135" t="s">
        <v>160</v>
      </c>
      <c r="H188" s="139" t="s">
        <v>270</v>
      </c>
      <c r="I188" s="135" t="s">
        <v>162</v>
      </c>
      <c r="J188" s="135" t="s">
        <v>172</v>
      </c>
      <c r="K188" s="138" t="s">
        <v>4143</v>
      </c>
      <c r="L188" s="138" t="s">
        <v>8249</v>
      </c>
      <c r="M188" s="135" t="s">
        <v>181</v>
      </c>
      <c r="N188" s="135" t="s">
        <v>445</v>
      </c>
      <c r="O188" s="135" t="s">
        <v>189</v>
      </c>
      <c r="P188" s="120">
        <v>29171613</v>
      </c>
      <c r="Q188" s="120">
        <v>29171613</v>
      </c>
      <c r="R188" s="137">
        <v>0</v>
      </c>
      <c r="S188" s="135" t="s">
        <v>175</v>
      </c>
      <c r="T188" s="150"/>
      <c r="U188" s="135" t="s">
        <v>23</v>
      </c>
      <c r="V188" s="135">
        <v>0</v>
      </c>
      <c r="W188" s="135" t="s">
        <v>23</v>
      </c>
      <c r="X188" s="135">
        <v>0</v>
      </c>
      <c r="Y188" s="135" t="s">
        <v>23</v>
      </c>
    </row>
    <row r="189" spans="1:25" ht="15.75" customHeight="1" thickBot="1">
      <c r="A189" s="142">
        <v>179</v>
      </c>
      <c r="B189" s="141" t="s">
        <v>8248</v>
      </c>
      <c r="C189" s="140" t="s">
        <v>30</v>
      </c>
      <c r="D189" s="135" t="s">
        <v>23</v>
      </c>
      <c r="E189" s="135" t="s">
        <v>8247</v>
      </c>
      <c r="F189" s="150" t="s">
        <v>5273</v>
      </c>
      <c r="G189" s="135" t="s">
        <v>160</v>
      </c>
      <c r="H189" s="139" t="s">
        <v>270</v>
      </c>
      <c r="I189" s="135" t="s">
        <v>162</v>
      </c>
      <c r="J189" s="135" t="s">
        <v>172</v>
      </c>
      <c r="K189" s="138" t="s">
        <v>4143</v>
      </c>
      <c r="L189" s="138" t="s">
        <v>8246</v>
      </c>
      <c r="M189" s="135" t="s">
        <v>181</v>
      </c>
      <c r="N189" s="135" t="s">
        <v>445</v>
      </c>
      <c r="O189" s="135" t="s">
        <v>194</v>
      </c>
      <c r="P189" s="120">
        <v>14875813</v>
      </c>
      <c r="Q189" s="120">
        <v>14875813</v>
      </c>
      <c r="R189" s="137">
        <v>0</v>
      </c>
      <c r="S189" s="135" t="s">
        <v>175</v>
      </c>
      <c r="T189" s="150"/>
      <c r="U189" s="135" t="s">
        <v>23</v>
      </c>
      <c r="V189" s="135">
        <v>0</v>
      </c>
      <c r="W189" s="135" t="s">
        <v>23</v>
      </c>
      <c r="X189" s="135">
        <v>0</v>
      </c>
      <c r="Y189" s="135" t="s">
        <v>4222</v>
      </c>
    </row>
    <row r="190" spans="1:25" ht="15.75" customHeight="1" thickBot="1">
      <c r="A190" s="142">
        <v>180</v>
      </c>
      <c r="B190" s="141" t="s">
        <v>8245</v>
      </c>
      <c r="C190" s="140" t="s">
        <v>30</v>
      </c>
      <c r="D190" s="135" t="s">
        <v>23</v>
      </c>
      <c r="E190" s="135" t="s">
        <v>8244</v>
      </c>
      <c r="F190" s="150" t="s">
        <v>4770</v>
      </c>
      <c r="G190" s="135" t="s">
        <v>160</v>
      </c>
      <c r="H190" s="139" t="s">
        <v>270</v>
      </c>
      <c r="I190" s="135" t="s">
        <v>162</v>
      </c>
      <c r="J190" s="135" t="s">
        <v>172</v>
      </c>
      <c r="K190" s="138" t="s">
        <v>4238</v>
      </c>
      <c r="L190" s="138" t="s">
        <v>8243</v>
      </c>
      <c r="M190" s="135" t="s">
        <v>181</v>
      </c>
      <c r="N190" s="135" t="s">
        <v>445</v>
      </c>
      <c r="O190" s="135" t="s">
        <v>194</v>
      </c>
      <c r="P190" s="120">
        <v>17474319</v>
      </c>
      <c r="Q190" s="120">
        <v>17474319</v>
      </c>
      <c r="R190" s="137">
        <v>0</v>
      </c>
      <c r="S190" s="135" t="s">
        <v>175</v>
      </c>
      <c r="T190" s="150"/>
      <c r="U190" s="135" t="s">
        <v>23</v>
      </c>
      <c r="V190" s="135">
        <v>0</v>
      </c>
      <c r="W190" s="135" t="s">
        <v>23</v>
      </c>
      <c r="X190" s="135">
        <v>0</v>
      </c>
      <c r="Y190" s="135" t="s">
        <v>4222</v>
      </c>
    </row>
    <row r="191" spans="1:25" ht="15.75" customHeight="1" thickBot="1">
      <c r="A191" s="142">
        <v>181</v>
      </c>
      <c r="B191" s="141" t="s">
        <v>8242</v>
      </c>
      <c r="C191" s="140" t="s">
        <v>30</v>
      </c>
      <c r="D191" s="135" t="s">
        <v>23</v>
      </c>
      <c r="E191" s="135" t="s">
        <v>8241</v>
      </c>
      <c r="F191" s="150" t="s">
        <v>4849</v>
      </c>
      <c r="G191" s="135" t="s">
        <v>160</v>
      </c>
      <c r="H191" s="139" t="s">
        <v>270</v>
      </c>
      <c r="I191" s="135" t="s">
        <v>162</v>
      </c>
      <c r="J191" s="135" t="s">
        <v>172</v>
      </c>
      <c r="K191" s="138" t="s">
        <v>4143</v>
      </c>
      <c r="L191" s="138" t="s">
        <v>8240</v>
      </c>
      <c r="M191" s="135" t="s">
        <v>181</v>
      </c>
      <c r="N191" s="135" t="s">
        <v>445</v>
      </c>
      <c r="O191" s="135" t="s">
        <v>194</v>
      </c>
      <c r="P191" s="120">
        <v>15508120</v>
      </c>
      <c r="Q191" s="120">
        <v>15508120</v>
      </c>
      <c r="R191" s="137">
        <v>0</v>
      </c>
      <c r="S191" s="135" t="s">
        <v>175</v>
      </c>
      <c r="T191" s="150"/>
      <c r="U191" s="135" t="s">
        <v>23</v>
      </c>
      <c r="V191" s="135">
        <v>0</v>
      </c>
      <c r="W191" s="135" t="s">
        <v>23</v>
      </c>
      <c r="X191" s="135">
        <v>0</v>
      </c>
      <c r="Y191" s="135" t="s">
        <v>4222</v>
      </c>
    </row>
    <row r="192" spans="1:25" ht="15.75" customHeight="1" thickBot="1">
      <c r="A192" s="142">
        <v>182</v>
      </c>
      <c r="B192" s="141" t="s">
        <v>8239</v>
      </c>
      <c r="C192" s="140" t="s">
        <v>30</v>
      </c>
      <c r="D192" s="135" t="s">
        <v>23</v>
      </c>
      <c r="E192" s="135" t="s">
        <v>8238</v>
      </c>
      <c r="F192" s="150" t="s">
        <v>5243</v>
      </c>
      <c r="G192" s="135" t="s">
        <v>160</v>
      </c>
      <c r="H192" s="139" t="s">
        <v>270</v>
      </c>
      <c r="I192" s="135" t="s">
        <v>162</v>
      </c>
      <c r="J192" s="135" t="s">
        <v>172</v>
      </c>
      <c r="K192" s="138" t="s">
        <v>4238</v>
      </c>
      <c r="L192" s="138" t="s">
        <v>8237</v>
      </c>
      <c r="M192" s="135" t="s">
        <v>181</v>
      </c>
      <c r="N192" s="135" t="s">
        <v>445</v>
      </c>
      <c r="O192" s="135" t="s">
        <v>194</v>
      </c>
      <c r="P192" s="120">
        <v>14484265</v>
      </c>
      <c r="Q192" s="120">
        <v>14484265</v>
      </c>
      <c r="R192" s="137">
        <v>0</v>
      </c>
      <c r="S192" s="135" t="s">
        <v>175</v>
      </c>
      <c r="T192" s="150"/>
      <c r="U192" s="135" t="s">
        <v>23</v>
      </c>
      <c r="V192" s="135">
        <v>0</v>
      </c>
      <c r="W192" s="135" t="s">
        <v>23</v>
      </c>
      <c r="X192" s="135">
        <v>0</v>
      </c>
      <c r="Y192" s="135" t="s">
        <v>4222</v>
      </c>
    </row>
    <row r="193" spans="1:25" ht="15.75" customHeight="1" thickBot="1">
      <c r="A193" s="142">
        <v>183</v>
      </c>
      <c r="B193" s="141" t="s">
        <v>8236</v>
      </c>
      <c r="C193" s="140" t="s">
        <v>30</v>
      </c>
      <c r="D193" s="135" t="s">
        <v>23</v>
      </c>
      <c r="E193" s="135" t="s">
        <v>8235</v>
      </c>
      <c r="F193" s="150" t="s">
        <v>4849</v>
      </c>
      <c r="G193" s="135" t="s">
        <v>160</v>
      </c>
      <c r="H193" s="139" t="s">
        <v>270</v>
      </c>
      <c r="I193" s="135" t="s">
        <v>162</v>
      </c>
      <c r="J193" s="135" t="s">
        <v>172</v>
      </c>
      <c r="K193" s="138" t="s">
        <v>4238</v>
      </c>
      <c r="L193" s="138" t="s">
        <v>8234</v>
      </c>
      <c r="M193" s="135" t="s">
        <v>181</v>
      </c>
      <c r="N193" s="135" t="s">
        <v>445</v>
      </c>
      <c r="O193" s="135" t="s">
        <v>194</v>
      </c>
      <c r="P193" s="120">
        <v>10783096</v>
      </c>
      <c r="Q193" s="120">
        <v>10783096</v>
      </c>
      <c r="R193" s="137">
        <v>0</v>
      </c>
      <c r="S193" s="135" t="s">
        <v>175</v>
      </c>
      <c r="T193" s="150"/>
      <c r="U193" s="135" t="s">
        <v>23</v>
      </c>
      <c r="V193" s="135">
        <v>0</v>
      </c>
      <c r="W193" s="135" t="s">
        <v>23</v>
      </c>
      <c r="X193" s="135">
        <v>0</v>
      </c>
      <c r="Y193" s="135" t="s">
        <v>4222</v>
      </c>
    </row>
    <row r="194" spans="1:25" ht="15.75" customHeight="1" thickBot="1">
      <c r="A194" s="142">
        <v>184</v>
      </c>
      <c r="B194" s="141" t="s">
        <v>8233</v>
      </c>
      <c r="C194" s="140" t="s">
        <v>30</v>
      </c>
      <c r="D194" s="135" t="s">
        <v>23</v>
      </c>
      <c r="E194" s="135" t="s">
        <v>8232</v>
      </c>
      <c r="F194" s="150" t="s">
        <v>5243</v>
      </c>
      <c r="G194" s="135" t="s">
        <v>160</v>
      </c>
      <c r="H194" s="139" t="s">
        <v>270</v>
      </c>
      <c r="I194" s="135" t="s">
        <v>162</v>
      </c>
      <c r="J194" s="135" t="s">
        <v>172</v>
      </c>
      <c r="K194" s="138" t="s">
        <v>4238</v>
      </c>
      <c r="L194" s="138" t="s">
        <v>8231</v>
      </c>
      <c r="M194" s="135" t="s">
        <v>181</v>
      </c>
      <c r="N194" s="135" t="s">
        <v>445</v>
      </c>
      <c r="O194" s="135" t="s">
        <v>194</v>
      </c>
      <c r="P194" s="120">
        <v>11828334</v>
      </c>
      <c r="Q194" s="120">
        <v>11828334</v>
      </c>
      <c r="R194" s="137">
        <v>0</v>
      </c>
      <c r="S194" s="135" t="s">
        <v>175</v>
      </c>
      <c r="T194" s="150"/>
      <c r="U194" s="135" t="s">
        <v>23</v>
      </c>
      <c r="V194" s="135">
        <v>0</v>
      </c>
      <c r="W194" s="135" t="s">
        <v>23</v>
      </c>
      <c r="X194" s="135">
        <v>0</v>
      </c>
      <c r="Y194" s="135" t="s">
        <v>4222</v>
      </c>
    </row>
    <row r="195" spans="1:25" ht="15.75" customHeight="1" thickBot="1">
      <c r="A195" s="142">
        <v>185</v>
      </c>
      <c r="B195" s="141" t="s">
        <v>8230</v>
      </c>
      <c r="C195" s="140" t="s">
        <v>30</v>
      </c>
      <c r="D195" s="135" t="s">
        <v>23</v>
      </c>
      <c r="E195" s="135" t="s">
        <v>8229</v>
      </c>
      <c r="F195" s="150" t="s">
        <v>8228</v>
      </c>
      <c r="G195" s="135" t="s">
        <v>160</v>
      </c>
      <c r="H195" s="139" t="s">
        <v>270</v>
      </c>
      <c r="I195" s="135" t="s">
        <v>162</v>
      </c>
      <c r="J195" s="135" t="s">
        <v>172</v>
      </c>
      <c r="K195" s="138" t="s">
        <v>4137</v>
      </c>
      <c r="L195" s="138" t="s">
        <v>8227</v>
      </c>
      <c r="M195" s="135" t="s">
        <v>181</v>
      </c>
      <c r="N195" s="135" t="s">
        <v>445</v>
      </c>
      <c r="O195" s="135" t="s">
        <v>194</v>
      </c>
      <c r="P195" s="120">
        <v>17437145</v>
      </c>
      <c r="Q195" s="120">
        <v>17437145</v>
      </c>
      <c r="R195" s="137">
        <v>0</v>
      </c>
      <c r="S195" s="135" t="s">
        <v>175</v>
      </c>
      <c r="T195" s="150"/>
      <c r="U195" s="135" t="s">
        <v>23</v>
      </c>
      <c r="V195" s="135">
        <v>0</v>
      </c>
      <c r="W195" s="135" t="s">
        <v>23</v>
      </c>
      <c r="X195" s="135">
        <v>0</v>
      </c>
      <c r="Y195" s="135" t="s">
        <v>4222</v>
      </c>
    </row>
    <row r="196" spans="1:25" ht="15.75" customHeight="1" thickBot="1">
      <c r="A196" s="142">
        <v>186</v>
      </c>
      <c r="B196" s="141" t="s">
        <v>8226</v>
      </c>
      <c r="C196" s="140" t="s">
        <v>30</v>
      </c>
      <c r="D196" s="135" t="s">
        <v>23</v>
      </c>
      <c r="E196" s="135" t="s">
        <v>8225</v>
      </c>
      <c r="F196" s="150" t="s">
        <v>5325</v>
      </c>
      <c r="G196" s="135" t="s">
        <v>160</v>
      </c>
      <c r="H196" s="139" t="s">
        <v>270</v>
      </c>
      <c r="I196" s="135" t="s">
        <v>162</v>
      </c>
      <c r="J196" s="135" t="s">
        <v>172</v>
      </c>
      <c r="K196" s="138" t="s">
        <v>4137</v>
      </c>
      <c r="L196" s="138" t="s">
        <v>8224</v>
      </c>
      <c r="M196" s="135" t="s">
        <v>181</v>
      </c>
      <c r="N196" s="135" t="s">
        <v>445</v>
      </c>
      <c r="O196" s="135" t="s">
        <v>194</v>
      </c>
      <c r="P196" s="120">
        <v>32803323</v>
      </c>
      <c r="Q196" s="120">
        <v>32803323</v>
      </c>
      <c r="R196" s="137">
        <v>0</v>
      </c>
      <c r="S196" s="135" t="s">
        <v>175</v>
      </c>
      <c r="T196" s="150"/>
      <c r="U196" s="135" t="s">
        <v>23</v>
      </c>
      <c r="V196" s="135">
        <v>0</v>
      </c>
      <c r="W196" s="135" t="s">
        <v>23</v>
      </c>
      <c r="X196" s="135">
        <v>0</v>
      </c>
      <c r="Y196" s="135" t="s">
        <v>4222</v>
      </c>
    </row>
    <row r="197" spans="1:25" ht="15.75" customHeight="1" thickBot="1">
      <c r="A197" s="142">
        <v>187</v>
      </c>
      <c r="B197" s="141" t="s">
        <v>8223</v>
      </c>
      <c r="C197" s="140" t="s">
        <v>30</v>
      </c>
      <c r="D197" s="135" t="s">
        <v>23</v>
      </c>
      <c r="E197" s="135" t="s">
        <v>8222</v>
      </c>
      <c r="F197" s="150" t="s">
        <v>8221</v>
      </c>
      <c r="G197" s="135" t="s">
        <v>160</v>
      </c>
      <c r="H197" s="139" t="s">
        <v>270</v>
      </c>
      <c r="I197" s="135" t="s">
        <v>162</v>
      </c>
      <c r="J197" s="135" t="s">
        <v>172</v>
      </c>
      <c r="K197" s="138" t="s">
        <v>4137</v>
      </c>
      <c r="L197" s="138" t="s">
        <v>8220</v>
      </c>
      <c r="M197" s="135" t="s">
        <v>181</v>
      </c>
      <c r="N197" s="135" t="s">
        <v>445</v>
      </c>
      <c r="O197" s="135" t="s">
        <v>194</v>
      </c>
      <c r="P197" s="120">
        <v>21967365</v>
      </c>
      <c r="Q197" s="120">
        <v>21967365</v>
      </c>
      <c r="R197" s="137">
        <v>0</v>
      </c>
      <c r="S197" s="135" t="s">
        <v>175</v>
      </c>
      <c r="T197" s="150"/>
      <c r="U197" s="135" t="s">
        <v>23</v>
      </c>
      <c r="V197" s="135">
        <v>0</v>
      </c>
      <c r="W197" s="135" t="s">
        <v>23</v>
      </c>
      <c r="X197" s="135">
        <v>0</v>
      </c>
      <c r="Y197" s="135" t="s">
        <v>4222</v>
      </c>
    </row>
    <row r="198" spans="1:25" ht="15.75" customHeight="1" thickBot="1">
      <c r="A198" s="142">
        <v>188</v>
      </c>
      <c r="B198" s="141" t="s">
        <v>8219</v>
      </c>
      <c r="C198" s="140" t="s">
        <v>30</v>
      </c>
      <c r="D198" s="135" t="s">
        <v>23</v>
      </c>
      <c r="E198" s="135" t="s">
        <v>8218</v>
      </c>
      <c r="F198" s="150" t="s">
        <v>4849</v>
      </c>
      <c r="G198" s="135" t="s">
        <v>160</v>
      </c>
      <c r="H198" s="139" t="s">
        <v>270</v>
      </c>
      <c r="I198" s="135" t="s">
        <v>162</v>
      </c>
      <c r="J198" s="135" t="s">
        <v>172</v>
      </c>
      <c r="K198" s="138" t="s">
        <v>4137</v>
      </c>
      <c r="L198" s="138" t="s">
        <v>8217</v>
      </c>
      <c r="M198" s="135" t="s">
        <v>181</v>
      </c>
      <c r="N198" s="135" t="s">
        <v>445</v>
      </c>
      <c r="O198" s="135" t="s">
        <v>194</v>
      </c>
      <c r="P198" s="120">
        <v>10020024</v>
      </c>
      <c r="Q198" s="120">
        <v>10020024</v>
      </c>
      <c r="R198" s="137">
        <v>0</v>
      </c>
      <c r="S198" s="135" t="s">
        <v>175</v>
      </c>
      <c r="T198" s="150"/>
      <c r="U198" s="135" t="s">
        <v>23</v>
      </c>
      <c r="V198" s="135">
        <v>0</v>
      </c>
      <c r="W198" s="135" t="s">
        <v>23</v>
      </c>
      <c r="X198" s="135">
        <v>0</v>
      </c>
      <c r="Y198" s="135" t="s">
        <v>4222</v>
      </c>
    </row>
    <row r="199" spans="1:25" ht="15.75" customHeight="1" thickBot="1">
      <c r="A199" s="142">
        <v>189</v>
      </c>
      <c r="B199" s="141" t="s">
        <v>8216</v>
      </c>
      <c r="C199" s="140" t="s">
        <v>30</v>
      </c>
      <c r="D199" s="135" t="s">
        <v>23</v>
      </c>
      <c r="E199" s="135" t="s">
        <v>8215</v>
      </c>
      <c r="F199" s="150" t="s">
        <v>5544</v>
      </c>
      <c r="G199" s="135" t="s">
        <v>160</v>
      </c>
      <c r="H199" s="139" t="s">
        <v>270</v>
      </c>
      <c r="I199" s="135" t="s">
        <v>162</v>
      </c>
      <c r="J199" s="135" t="s">
        <v>172</v>
      </c>
      <c r="K199" s="138" t="s">
        <v>4137</v>
      </c>
      <c r="L199" s="138" t="s">
        <v>8214</v>
      </c>
      <c r="M199" s="135" t="s">
        <v>181</v>
      </c>
      <c r="N199" s="135" t="s">
        <v>445</v>
      </c>
      <c r="O199" s="135" t="s">
        <v>194</v>
      </c>
      <c r="P199" s="120">
        <v>11884600</v>
      </c>
      <c r="Q199" s="120">
        <v>11884600</v>
      </c>
      <c r="R199" s="137">
        <v>0</v>
      </c>
      <c r="S199" s="135" t="s">
        <v>175</v>
      </c>
      <c r="T199" s="150"/>
      <c r="U199" s="135" t="s">
        <v>23</v>
      </c>
      <c r="V199" s="135">
        <v>0</v>
      </c>
      <c r="W199" s="135" t="s">
        <v>23</v>
      </c>
      <c r="X199" s="135">
        <v>0</v>
      </c>
      <c r="Y199" s="135" t="s">
        <v>4222</v>
      </c>
    </row>
    <row r="200" spans="1:25" ht="15.75" customHeight="1" thickBot="1">
      <c r="A200" s="142">
        <v>190</v>
      </c>
      <c r="B200" s="141" t="s">
        <v>8213</v>
      </c>
      <c r="C200" s="140" t="s">
        <v>30</v>
      </c>
      <c r="D200" s="135" t="s">
        <v>23</v>
      </c>
      <c r="E200" s="135" t="s">
        <v>8212</v>
      </c>
      <c r="F200" s="150" t="s">
        <v>5152</v>
      </c>
      <c r="G200" s="135" t="s">
        <v>160</v>
      </c>
      <c r="H200" s="139" t="s">
        <v>270</v>
      </c>
      <c r="I200" s="135" t="s">
        <v>162</v>
      </c>
      <c r="J200" s="135" t="s">
        <v>172</v>
      </c>
      <c r="K200" s="138" t="s">
        <v>4149</v>
      </c>
      <c r="L200" s="138" t="s">
        <v>8211</v>
      </c>
      <c r="M200" s="135" t="s">
        <v>181</v>
      </c>
      <c r="N200" s="135" t="s">
        <v>445</v>
      </c>
      <c r="O200" s="135" t="s">
        <v>194</v>
      </c>
      <c r="P200" s="120">
        <v>11598763</v>
      </c>
      <c r="Q200" s="120">
        <v>11598763</v>
      </c>
      <c r="R200" s="137">
        <v>0</v>
      </c>
      <c r="S200" s="135" t="s">
        <v>175</v>
      </c>
      <c r="T200" s="150"/>
      <c r="U200" s="135" t="s">
        <v>23</v>
      </c>
      <c r="V200" s="135">
        <v>0</v>
      </c>
      <c r="W200" s="135" t="s">
        <v>23</v>
      </c>
      <c r="X200" s="135">
        <v>0</v>
      </c>
      <c r="Y200" s="135" t="s">
        <v>4222</v>
      </c>
    </row>
    <row r="201" spans="1:25" ht="15.75" customHeight="1" thickBot="1">
      <c r="A201" s="142">
        <v>191</v>
      </c>
      <c r="B201" s="141" t="s">
        <v>8210</v>
      </c>
      <c r="C201" s="140" t="s">
        <v>30</v>
      </c>
      <c r="D201" s="135" t="s">
        <v>23</v>
      </c>
      <c r="E201" s="135" t="s">
        <v>8209</v>
      </c>
      <c r="F201" s="150" t="s">
        <v>5394</v>
      </c>
      <c r="G201" s="135" t="s">
        <v>160</v>
      </c>
      <c r="H201" s="139" t="s">
        <v>270</v>
      </c>
      <c r="I201" s="135" t="s">
        <v>162</v>
      </c>
      <c r="J201" s="135" t="s">
        <v>172</v>
      </c>
      <c r="K201" s="138" t="s">
        <v>4165</v>
      </c>
      <c r="L201" s="138" t="s">
        <v>8208</v>
      </c>
      <c r="M201" s="135" t="s">
        <v>181</v>
      </c>
      <c r="N201" s="135" t="s">
        <v>445</v>
      </c>
      <c r="O201" s="135" t="s">
        <v>194</v>
      </c>
      <c r="P201" s="120">
        <v>16719864</v>
      </c>
      <c r="Q201" s="120">
        <v>16719864</v>
      </c>
      <c r="R201" s="137">
        <v>0</v>
      </c>
      <c r="S201" s="135" t="s">
        <v>175</v>
      </c>
      <c r="T201" s="150"/>
      <c r="U201" s="135" t="s">
        <v>23</v>
      </c>
      <c r="V201" s="135">
        <v>0</v>
      </c>
      <c r="W201" s="135" t="s">
        <v>23</v>
      </c>
      <c r="X201" s="135">
        <v>0</v>
      </c>
      <c r="Y201" s="135" t="s">
        <v>4222</v>
      </c>
    </row>
    <row r="202" spans="1:25" ht="15.75" customHeight="1" thickBot="1">
      <c r="A202" s="142">
        <v>192</v>
      </c>
      <c r="B202" s="141" t="s">
        <v>8207</v>
      </c>
      <c r="C202" s="140" t="s">
        <v>30</v>
      </c>
      <c r="D202" s="135" t="s">
        <v>23</v>
      </c>
      <c r="E202" s="135" t="s">
        <v>8206</v>
      </c>
      <c r="F202" s="150" t="s">
        <v>5375</v>
      </c>
      <c r="G202" s="135" t="s">
        <v>160</v>
      </c>
      <c r="H202" s="139" t="s">
        <v>270</v>
      </c>
      <c r="I202" s="135" t="s">
        <v>162</v>
      </c>
      <c r="J202" s="135" t="s">
        <v>172</v>
      </c>
      <c r="K202" s="138" t="s">
        <v>4165</v>
      </c>
      <c r="L202" s="138" t="s">
        <v>8205</v>
      </c>
      <c r="M202" s="135" t="s">
        <v>181</v>
      </c>
      <c r="N202" s="135" t="s">
        <v>445</v>
      </c>
      <c r="O202" s="135" t="s">
        <v>183</v>
      </c>
      <c r="P202" s="120">
        <v>20955898</v>
      </c>
      <c r="Q202" s="120">
        <v>20955898</v>
      </c>
      <c r="R202" s="137">
        <v>0</v>
      </c>
      <c r="S202" s="135" t="s">
        <v>175</v>
      </c>
      <c r="T202" s="150"/>
      <c r="U202" s="135" t="s">
        <v>23</v>
      </c>
      <c r="V202" s="135">
        <v>0</v>
      </c>
      <c r="W202" s="135" t="s">
        <v>23</v>
      </c>
      <c r="X202" s="135">
        <v>0</v>
      </c>
      <c r="Y202" s="135" t="s">
        <v>23</v>
      </c>
    </row>
    <row r="203" spans="1:25" ht="15.75" customHeight="1" thickBot="1">
      <c r="A203" s="142">
        <v>193</v>
      </c>
      <c r="B203" s="141" t="s">
        <v>8204</v>
      </c>
      <c r="C203" s="140" t="s">
        <v>30</v>
      </c>
      <c r="D203" s="135" t="s">
        <v>23</v>
      </c>
      <c r="E203" s="135" t="s">
        <v>8203</v>
      </c>
      <c r="F203" s="150" t="s">
        <v>8202</v>
      </c>
      <c r="G203" s="135" t="s">
        <v>160</v>
      </c>
      <c r="H203" s="139" t="s">
        <v>270</v>
      </c>
      <c r="I203" s="135" t="s">
        <v>162</v>
      </c>
      <c r="J203" s="135" t="s">
        <v>172</v>
      </c>
      <c r="K203" s="138" t="s">
        <v>4165</v>
      </c>
      <c r="L203" s="138" t="s">
        <v>8201</v>
      </c>
      <c r="M203" s="135" t="s">
        <v>181</v>
      </c>
      <c r="N203" s="135" t="s">
        <v>445</v>
      </c>
      <c r="O203" s="135" t="s">
        <v>189</v>
      </c>
      <c r="P203" s="120">
        <v>17825498</v>
      </c>
      <c r="Q203" s="120">
        <v>17825498</v>
      </c>
      <c r="R203" s="137">
        <v>0</v>
      </c>
      <c r="S203" s="135" t="s">
        <v>175</v>
      </c>
      <c r="T203" s="150"/>
      <c r="U203" s="135" t="s">
        <v>23</v>
      </c>
      <c r="V203" s="135">
        <v>0</v>
      </c>
      <c r="W203" s="135" t="s">
        <v>23</v>
      </c>
      <c r="X203" s="135">
        <v>0</v>
      </c>
      <c r="Y203" s="135" t="s">
        <v>23</v>
      </c>
    </row>
    <row r="204" spans="1:25" ht="15.75" customHeight="1" thickBot="1">
      <c r="A204" s="142">
        <v>194</v>
      </c>
      <c r="B204" s="141" t="s">
        <v>8200</v>
      </c>
      <c r="C204" s="140" t="s">
        <v>30</v>
      </c>
      <c r="D204" s="135" t="s">
        <v>23</v>
      </c>
      <c r="E204" s="135" t="s">
        <v>8199</v>
      </c>
      <c r="F204" s="150" t="s">
        <v>4881</v>
      </c>
      <c r="G204" s="135" t="s">
        <v>160</v>
      </c>
      <c r="H204" s="139" t="s">
        <v>270</v>
      </c>
      <c r="I204" s="135" t="s">
        <v>162</v>
      </c>
      <c r="J204" s="135" t="s">
        <v>172</v>
      </c>
      <c r="K204" s="138" t="s">
        <v>4238</v>
      </c>
      <c r="L204" s="138" t="s">
        <v>8198</v>
      </c>
      <c r="M204" s="135" t="s">
        <v>181</v>
      </c>
      <c r="N204" s="135" t="s">
        <v>445</v>
      </c>
      <c r="O204" s="135" t="s">
        <v>194</v>
      </c>
      <c r="P204" s="120">
        <v>13615052</v>
      </c>
      <c r="Q204" s="120">
        <v>13615052</v>
      </c>
      <c r="R204" s="137">
        <v>0</v>
      </c>
      <c r="S204" s="135" t="s">
        <v>175</v>
      </c>
      <c r="T204" s="150"/>
      <c r="U204" s="135" t="s">
        <v>23</v>
      </c>
      <c r="V204" s="135">
        <v>0</v>
      </c>
      <c r="W204" s="135" t="s">
        <v>23</v>
      </c>
      <c r="X204" s="135">
        <v>0</v>
      </c>
      <c r="Y204" s="135" t="s">
        <v>4222</v>
      </c>
    </row>
    <row r="205" spans="1:25" ht="15.75" customHeight="1" thickBot="1">
      <c r="A205" s="142">
        <v>195</v>
      </c>
      <c r="B205" s="141" t="s">
        <v>8197</v>
      </c>
      <c r="C205" s="140" t="s">
        <v>30</v>
      </c>
      <c r="D205" s="135" t="s">
        <v>23</v>
      </c>
      <c r="E205" s="135" t="s">
        <v>8196</v>
      </c>
      <c r="F205" s="150" t="s">
        <v>5103</v>
      </c>
      <c r="G205" s="135" t="s">
        <v>160</v>
      </c>
      <c r="H205" s="139" t="s">
        <v>270</v>
      </c>
      <c r="I205" s="135" t="s">
        <v>162</v>
      </c>
      <c r="J205" s="135" t="s">
        <v>172</v>
      </c>
      <c r="K205" s="138" t="s">
        <v>4238</v>
      </c>
      <c r="L205" s="138" t="s">
        <v>8195</v>
      </c>
      <c r="M205" s="135" t="s">
        <v>181</v>
      </c>
      <c r="N205" s="135" t="s">
        <v>445</v>
      </c>
      <c r="O205" s="135" t="s">
        <v>194</v>
      </c>
      <c r="P205" s="120">
        <v>18443733</v>
      </c>
      <c r="Q205" s="120">
        <v>18443733</v>
      </c>
      <c r="R205" s="137">
        <v>0</v>
      </c>
      <c r="S205" s="135" t="s">
        <v>175</v>
      </c>
      <c r="T205" s="150"/>
      <c r="U205" s="135" t="s">
        <v>23</v>
      </c>
      <c r="V205" s="135">
        <v>0</v>
      </c>
      <c r="W205" s="135" t="s">
        <v>23</v>
      </c>
      <c r="X205" s="135">
        <v>0</v>
      </c>
      <c r="Y205" s="135" t="s">
        <v>4222</v>
      </c>
    </row>
    <row r="206" spans="1:25" ht="15.75" customHeight="1" thickBot="1">
      <c r="A206" s="142">
        <v>196</v>
      </c>
      <c r="B206" s="141" t="s">
        <v>8194</v>
      </c>
      <c r="C206" s="140" t="s">
        <v>30</v>
      </c>
      <c r="D206" s="135" t="s">
        <v>23</v>
      </c>
      <c r="E206" s="135" t="s">
        <v>8193</v>
      </c>
      <c r="F206" s="150" t="s">
        <v>5168</v>
      </c>
      <c r="G206" s="135" t="s">
        <v>160</v>
      </c>
      <c r="H206" s="139" t="s">
        <v>270</v>
      </c>
      <c r="I206" s="135" t="s">
        <v>162</v>
      </c>
      <c r="J206" s="135" t="s">
        <v>172</v>
      </c>
      <c r="K206" s="138" t="s">
        <v>4238</v>
      </c>
      <c r="L206" s="138" t="s">
        <v>8192</v>
      </c>
      <c r="M206" s="135" t="s">
        <v>181</v>
      </c>
      <c r="N206" s="135" t="s">
        <v>445</v>
      </c>
      <c r="O206" s="135" t="s">
        <v>194</v>
      </c>
      <c r="P206" s="120">
        <v>19426324</v>
      </c>
      <c r="Q206" s="120">
        <v>19426324</v>
      </c>
      <c r="R206" s="137">
        <v>0</v>
      </c>
      <c r="S206" s="135" t="s">
        <v>175</v>
      </c>
      <c r="T206" s="150"/>
      <c r="U206" s="135" t="s">
        <v>23</v>
      </c>
      <c r="V206" s="135">
        <v>0</v>
      </c>
      <c r="W206" s="135" t="s">
        <v>23</v>
      </c>
      <c r="X206" s="135">
        <v>0</v>
      </c>
      <c r="Y206" s="135" t="s">
        <v>4222</v>
      </c>
    </row>
    <row r="207" spans="1:25" ht="15.75" customHeight="1" thickBot="1">
      <c r="A207" s="142">
        <v>197</v>
      </c>
      <c r="B207" s="141" t="s">
        <v>8191</v>
      </c>
      <c r="C207" s="140" t="s">
        <v>30</v>
      </c>
      <c r="D207" s="135" t="s">
        <v>23</v>
      </c>
      <c r="E207" s="135" t="s">
        <v>8190</v>
      </c>
      <c r="F207" s="150" t="s">
        <v>5147</v>
      </c>
      <c r="G207" s="135" t="s">
        <v>160</v>
      </c>
      <c r="H207" s="139" t="s">
        <v>270</v>
      </c>
      <c r="I207" s="135" t="s">
        <v>162</v>
      </c>
      <c r="J207" s="135" t="s">
        <v>172</v>
      </c>
      <c r="K207" s="138" t="s">
        <v>4238</v>
      </c>
      <c r="L207" s="138" t="s">
        <v>8189</v>
      </c>
      <c r="M207" s="135" t="s">
        <v>181</v>
      </c>
      <c r="N207" s="135" t="s">
        <v>445</v>
      </c>
      <c r="O207" s="135" t="s">
        <v>194</v>
      </c>
      <c r="P207" s="120">
        <v>13692100</v>
      </c>
      <c r="Q207" s="120">
        <v>13692100</v>
      </c>
      <c r="R207" s="137">
        <v>0</v>
      </c>
      <c r="S207" s="135" t="s">
        <v>175</v>
      </c>
      <c r="T207" s="150"/>
      <c r="U207" s="135" t="s">
        <v>23</v>
      </c>
      <c r="V207" s="135">
        <v>0</v>
      </c>
      <c r="W207" s="135" t="s">
        <v>23</v>
      </c>
      <c r="X207" s="135">
        <v>0</v>
      </c>
      <c r="Y207" s="135" t="s">
        <v>4222</v>
      </c>
    </row>
    <row r="208" spans="1:25" ht="15.75" customHeight="1" thickBot="1">
      <c r="A208" s="142">
        <v>198</v>
      </c>
      <c r="B208" s="141" t="s">
        <v>8188</v>
      </c>
      <c r="C208" s="140" t="s">
        <v>30</v>
      </c>
      <c r="D208" s="135" t="s">
        <v>23</v>
      </c>
      <c r="E208" s="135" t="s">
        <v>8187</v>
      </c>
      <c r="F208" s="150" t="s">
        <v>5140</v>
      </c>
      <c r="G208" s="135" t="s">
        <v>160</v>
      </c>
      <c r="H208" s="139" t="s">
        <v>270</v>
      </c>
      <c r="I208" s="135" t="s">
        <v>162</v>
      </c>
      <c r="J208" s="135" t="s">
        <v>172</v>
      </c>
      <c r="K208" s="138" t="s">
        <v>4238</v>
      </c>
      <c r="L208" s="138" t="s">
        <v>8186</v>
      </c>
      <c r="M208" s="135" t="s">
        <v>181</v>
      </c>
      <c r="N208" s="135" t="s">
        <v>445</v>
      </c>
      <c r="O208" s="135" t="s">
        <v>194</v>
      </c>
      <c r="P208" s="120">
        <v>10461776</v>
      </c>
      <c r="Q208" s="120">
        <v>10461776</v>
      </c>
      <c r="R208" s="137">
        <v>0</v>
      </c>
      <c r="S208" s="135" t="s">
        <v>175</v>
      </c>
      <c r="T208" s="150"/>
      <c r="U208" s="135" t="s">
        <v>23</v>
      </c>
      <c r="V208" s="135">
        <v>0</v>
      </c>
      <c r="W208" s="135" t="s">
        <v>23</v>
      </c>
      <c r="X208" s="135">
        <v>0</v>
      </c>
      <c r="Y208" s="135" t="s">
        <v>4222</v>
      </c>
    </row>
    <row r="209" spans="1:25" ht="15.75" customHeight="1" thickBot="1">
      <c r="A209" s="142">
        <v>199</v>
      </c>
      <c r="B209" s="141" t="s">
        <v>8185</v>
      </c>
      <c r="C209" s="140" t="s">
        <v>30</v>
      </c>
      <c r="D209" s="135" t="s">
        <v>23</v>
      </c>
      <c r="E209" s="135" t="s">
        <v>8184</v>
      </c>
      <c r="F209" s="150" t="s">
        <v>4881</v>
      </c>
      <c r="G209" s="135" t="s">
        <v>160</v>
      </c>
      <c r="H209" s="139" t="s">
        <v>270</v>
      </c>
      <c r="I209" s="135" t="s">
        <v>162</v>
      </c>
      <c r="J209" s="135" t="s">
        <v>172</v>
      </c>
      <c r="K209" s="138" t="s">
        <v>4238</v>
      </c>
      <c r="L209" s="138" t="s">
        <v>8183</v>
      </c>
      <c r="M209" s="135" t="s">
        <v>181</v>
      </c>
      <c r="N209" s="135" t="s">
        <v>445</v>
      </c>
      <c r="O209" s="135" t="s">
        <v>194</v>
      </c>
      <c r="P209" s="120">
        <v>29347764</v>
      </c>
      <c r="Q209" s="120">
        <v>29347764</v>
      </c>
      <c r="R209" s="137">
        <v>0</v>
      </c>
      <c r="S209" s="135" t="s">
        <v>175</v>
      </c>
      <c r="T209" s="150"/>
      <c r="U209" s="135" t="s">
        <v>23</v>
      </c>
      <c r="V209" s="135">
        <v>0</v>
      </c>
      <c r="W209" s="135" t="s">
        <v>23</v>
      </c>
      <c r="X209" s="135">
        <v>0</v>
      </c>
      <c r="Y209" s="135" t="s">
        <v>4222</v>
      </c>
    </row>
    <row r="210" spans="1:25" ht="15.75" customHeight="1" thickBot="1">
      <c r="A210" s="142">
        <v>200</v>
      </c>
      <c r="B210" s="141" t="s">
        <v>8182</v>
      </c>
      <c r="C210" s="140" t="s">
        <v>30</v>
      </c>
      <c r="D210" s="135" t="s">
        <v>23</v>
      </c>
      <c r="E210" s="135" t="s">
        <v>8181</v>
      </c>
      <c r="F210" s="150" t="s">
        <v>4881</v>
      </c>
      <c r="G210" s="135" t="s">
        <v>160</v>
      </c>
      <c r="H210" s="139" t="s">
        <v>270</v>
      </c>
      <c r="I210" s="135" t="s">
        <v>162</v>
      </c>
      <c r="J210" s="135" t="s">
        <v>172</v>
      </c>
      <c r="K210" s="138" t="s">
        <v>4238</v>
      </c>
      <c r="L210" s="138" t="s">
        <v>8180</v>
      </c>
      <c r="M210" s="135" t="s">
        <v>181</v>
      </c>
      <c r="N210" s="135" t="s">
        <v>445</v>
      </c>
      <c r="O210" s="135" t="s">
        <v>189</v>
      </c>
      <c r="P210" s="120">
        <v>11699855</v>
      </c>
      <c r="Q210" s="120">
        <v>11699855</v>
      </c>
      <c r="R210" s="137">
        <v>0</v>
      </c>
      <c r="S210" s="135" t="s">
        <v>175</v>
      </c>
      <c r="T210" s="150"/>
      <c r="U210" s="135" t="s">
        <v>23</v>
      </c>
      <c r="V210" s="135">
        <v>0</v>
      </c>
      <c r="W210" s="135" t="s">
        <v>23</v>
      </c>
      <c r="X210" s="135">
        <v>0</v>
      </c>
      <c r="Y210" s="135" t="s">
        <v>23</v>
      </c>
    </row>
    <row r="211" spans="1:25" ht="15.75" customHeight="1" thickBot="1">
      <c r="A211" s="142">
        <v>201</v>
      </c>
      <c r="B211" s="141" t="s">
        <v>8179</v>
      </c>
      <c r="C211" s="140" t="s">
        <v>30</v>
      </c>
      <c r="D211" s="135" t="s">
        <v>23</v>
      </c>
      <c r="E211" s="135" t="s">
        <v>8178</v>
      </c>
      <c r="F211" s="150" t="s">
        <v>4881</v>
      </c>
      <c r="G211" s="135" t="s">
        <v>160</v>
      </c>
      <c r="H211" s="139" t="s">
        <v>270</v>
      </c>
      <c r="I211" s="135" t="s">
        <v>162</v>
      </c>
      <c r="J211" s="135" t="s">
        <v>172</v>
      </c>
      <c r="K211" s="138" t="s">
        <v>4238</v>
      </c>
      <c r="L211" s="138" t="s">
        <v>8177</v>
      </c>
      <c r="M211" s="135" t="s">
        <v>181</v>
      </c>
      <c r="N211" s="135" t="s">
        <v>445</v>
      </c>
      <c r="O211" s="135" t="s">
        <v>194</v>
      </c>
      <c r="P211" s="120">
        <v>13102665</v>
      </c>
      <c r="Q211" s="120">
        <v>13102665</v>
      </c>
      <c r="R211" s="137">
        <v>0</v>
      </c>
      <c r="S211" s="135" t="s">
        <v>175</v>
      </c>
      <c r="T211" s="150"/>
      <c r="U211" s="135" t="s">
        <v>23</v>
      </c>
      <c r="V211" s="135">
        <v>0</v>
      </c>
      <c r="W211" s="135" t="s">
        <v>23</v>
      </c>
      <c r="X211" s="135">
        <v>0</v>
      </c>
      <c r="Y211" s="135" t="s">
        <v>4222</v>
      </c>
    </row>
    <row r="212" spans="1:25" ht="15.75" customHeight="1" thickBot="1">
      <c r="A212" s="142">
        <v>202</v>
      </c>
      <c r="B212" s="141" t="s">
        <v>8176</v>
      </c>
      <c r="C212" s="140" t="s">
        <v>30</v>
      </c>
      <c r="D212" s="135" t="s">
        <v>23</v>
      </c>
      <c r="E212" s="135" t="s">
        <v>8175</v>
      </c>
      <c r="F212" s="150" t="s">
        <v>4881</v>
      </c>
      <c r="G212" s="135" t="s">
        <v>160</v>
      </c>
      <c r="H212" s="139" t="s">
        <v>270</v>
      </c>
      <c r="I212" s="135" t="s">
        <v>162</v>
      </c>
      <c r="J212" s="135" t="s">
        <v>172</v>
      </c>
      <c r="K212" s="138" t="s">
        <v>4238</v>
      </c>
      <c r="L212" s="138" t="s">
        <v>8174</v>
      </c>
      <c r="M212" s="135" t="s">
        <v>181</v>
      </c>
      <c r="N212" s="135" t="s">
        <v>445</v>
      </c>
      <c r="O212" s="135" t="s">
        <v>183</v>
      </c>
      <c r="P212" s="120">
        <v>13831677</v>
      </c>
      <c r="Q212" s="120">
        <v>13831677</v>
      </c>
      <c r="R212" s="137">
        <v>0</v>
      </c>
      <c r="S212" s="135" t="s">
        <v>175</v>
      </c>
      <c r="T212" s="150"/>
      <c r="U212" s="135" t="s">
        <v>23</v>
      </c>
      <c r="V212" s="135">
        <v>0</v>
      </c>
      <c r="W212" s="135" t="s">
        <v>23</v>
      </c>
      <c r="X212" s="135">
        <v>0</v>
      </c>
      <c r="Y212" s="135" t="s">
        <v>23</v>
      </c>
    </row>
    <row r="213" spans="1:25" ht="15.75" customHeight="1" thickBot="1">
      <c r="A213" s="142">
        <v>203</v>
      </c>
      <c r="B213" s="141" t="s">
        <v>8173</v>
      </c>
      <c r="C213" s="140" t="s">
        <v>30</v>
      </c>
      <c r="D213" s="135" t="s">
        <v>23</v>
      </c>
      <c r="E213" s="135" t="s">
        <v>8172</v>
      </c>
      <c r="F213" s="150" t="s">
        <v>5140</v>
      </c>
      <c r="G213" s="135" t="s">
        <v>160</v>
      </c>
      <c r="H213" s="139" t="s">
        <v>270</v>
      </c>
      <c r="I213" s="135" t="s">
        <v>162</v>
      </c>
      <c r="J213" s="135" t="s">
        <v>172</v>
      </c>
      <c r="K213" s="138" t="s">
        <v>4238</v>
      </c>
      <c r="L213" s="138" t="s">
        <v>8171</v>
      </c>
      <c r="M213" s="135" t="s">
        <v>181</v>
      </c>
      <c r="N213" s="135" t="s">
        <v>445</v>
      </c>
      <c r="O213" s="135" t="s">
        <v>194</v>
      </c>
      <c r="P213" s="120">
        <v>19965118</v>
      </c>
      <c r="Q213" s="120">
        <v>19965118</v>
      </c>
      <c r="R213" s="137">
        <v>0</v>
      </c>
      <c r="S213" s="135" t="s">
        <v>175</v>
      </c>
      <c r="T213" s="150"/>
      <c r="U213" s="135" t="s">
        <v>23</v>
      </c>
      <c r="V213" s="135">
        <v>0</v>
      </c>
      <c r="W213" s="135" t="s">
        <v>23</v>
      </c>
      <c r="X213" s="135">
        <v>0</v>
      </c>
      <c r="Y213" s="135" t="s">
        <v>4222</v>
      </c>
    </row>
    <row r="214" spans="1:25" ht="15.75" customHeight="1" thickBot="1">
      <c r="A214" s="142">
        <v>204</v>
      </c>
      <c r="B214" s="141" t="s">
        <v>8170</v>
      </c>
      <c r="C214" s="140" t="s">
        <v>30</v>
      </c>
      <c r="D214" s="135" t="s">
        <v>23</v>
      </c>
      <c r="E214" s="135" t="s">
        <v>8169</v>
      </c>
      <c r="F214" s="150" t="s">
        <v>4881</v>
      </c>
      <c r="G214" s="135" t="s">
        <v>160</v>
      </c>
      <c r="H214" s="139" t="s">
        <v>270</v>
      </c>
      <c r="I214" s="135" t="s">
        <v>162</v>
      </c>
      <c r="J214" s="135" t="s">
        <v>172</v>
      </c>
      <c r="K214" s="138" t="s">
        <v>4238</v>
      </c>
      <c r="L214" s="138" t="s">
        <v>8168</v>
      </c>
      <c r="M214" s="135" t="s">
        <v>181</v>
      </c>
      <c r="N214" s="135" t="s">
        <v>445</v>
      </c>
      <c r="O214" s="135" t="s">
        <v>194</v>
      </c>
      <c r="P214" s="120">
        <v>21479515</v>
      </c>
      <c r="Q214" s="120">
        <v>21479515</v>
      </c>
      <c r="R214" s="137">
        <v>0</v>
      </c>
      <c r="S214" s="135" t="s">
        <v>175</v>
      </c>
      <c r="T214" s="150"/>
      <c r="U214" s="135" t="s">
        <v>23</v>
      </c>
      <c r="V214" s="135">
        <v>0</v>
      </c>
      <c r="W214" s="135" t="s">
        <v>23</v>
      </c>
      <c r="X214" s="135">
        <v>0</v>
      </c>
      <c r="Y214" s="135" t="s">
        <v>4222</v>
      </c>
    </row>
    <row r="215" spans="1:25" ht="15.75" customHeight="1" thickBot="1">
      <c r="A215" s="142">
        <v>205</v>
      </c>
      <c r="B215" s="141" t="s">
        <v>8167</v>
      </c>
      <c r="C215" s="140" t="s">
        <v>30</v>
      </c>
      <c r="D215" s="135" t="s">
        <v>23</v>
      </c>
      <c r="E215" s="135" t="s">
        <v>8166</v>
      </c>
      <c r="F215" s="150" t="s">
        <v>5077</v>
      </c>
      <c r="G215" s="135" t="s">
        <v>160</v>
      </c>
      <c r="H215" s="139" t="s">
        <v>270</v>
      </c>
      <c r="I215" s="135" t="s">
        <v>162</v>
      </c>
      <c r="J215" s="135" t="s">
        <v>172</v>
      </c>
      <c r="K215" s="138" t="s">
        <v>4238</v>
      </c>
      <c r="L215" s="138" t="s">
        <v>8165</v>
      </c>
      <c r="M215" s="135" t="s">
        <v>181</v>
      </c>
      <c r="N215" s="135" t="s">
        <v>445</v>
      </c>
      <c r="O215" s="135" t="s">
        <v>194</v>
      </c>
      <c r="P215" s="120">
        <v>15142500</v>
      </c>
      <c r="Q215" s="120">
        <v>15142500</v>
      </c>
      <c r="R215" s="137">
        <v>0</v>
      </c>
      <c r="S215" s="135" t="s">
        <v>175</v>
      </c>
      <c r="T215" s="150"/>
      <c r="U215" s="135" t="s">
        <v>23</v>
      </c>
      <c r="V215" s="135">
        <v>0</v>
      </c>
      <c r="W215" s="135" t="s">
        <v>23</v>
      </c>
      <c r="X215" s="135">
        <v>0</v>
      </c>
      <c r="Y215" s="135" t="s">
        <v>4222</v>
      </c>
    </row>
    <row r="216" spans="1:25" ht="15.75" customHeight="1" thickBot="1">
      <c r="A216" s="142">
        <v>206</v>
      </c>
      <c r="B216" s="141" t="s">
        <v>8164</v>
      </c>
      <c r="C216" s="140" t="s">
        <v>30</v>
      </c>
      <c r="D216" s="135" t="s">
        <v>23</v>
      </c>
      <c r="E216" s="135" t="s">
        <v>8163</v>
      </c>
      <c r="F216" s="150" t="s">
        <v>4871</v>
      </c>
      <c r="G216" s="135" t="s">
        <v>160</v>
      </c>
      <c r="H216" s="139" t="s">
        <v>270</v>
      </c>
      <c r="I216" s="135" t="s">
        <v>162</v>
      </c>
      <c r="J216" s="135" t="s">
        <v>172</v>
      </c>
      <c r="K216" s="138" t="s">
        <v>4238</v>
      </c>
      <c r="L216" s="138" t="s">
        <v>8162</v>
      </c>
      <c r="M216" s="135" t="s">
        <v>181</v>
      </c>
      <c r="N216" s="135" t="s">
        <v>445</v>
      </c>
      <c r="O216" s="135" t="s">
        <v>189</v>
      </c>
      <c r="P216" s="120">
        <v>23046796</v>
      </c>
      <c r="Q216" s="120">
        <v>23046796</v>
      </c>
      <c r="R216" s="137">
        <v>0</v>
      </c>
      <c r="S216" s="135" t="s">
        <v>175</v>
      </c>
      <c r="T216" s="150"/>
      <c r="U216" s="135" t="s">
        <v>23</v>
      </c>
      <c r="V216" s="135">
        <v>0</v>
      </c>
      <c r="W216" s="135" t="s">
        <v>23</v>
      </c>
      <c r="X216" s="135">
        <v>0</v>
      </c>
      <c r="Y216" s="135" t="s">
        <v>23</v>
      </c>
    </row>
    <row r="217" spans="1:25" ht="15.75" customHeight="1" thickBot="1">
      <c r="A217" s="142">
        <v>207</v>
      </c>
      <c r="B217" s="141" t="s">
        <v>8161</v>
      </c>
      <c r="C217" s="140" t="s">
        <v>30</v>
      </c>
      <c r="D217" s="135" t="s">
        <v>23</v>
      </c>
      <c r="E217" s="135" t="s">
        <v>8160</v>
      </c>
      <c r="F217" s="150" t="s">
        <v>5098</v>
      </c>
      <c r="G217" s="135" t="s">
        <v>160</v>
      </c>
      <c r="H217" s="139" t="s">
        <v>270</v>
      </c>
      <c r="I217" s="135" t="s">
        <v>162</v>
      </c>
      <c r="J217" s="135" t="s">
        <v>172</v>
      </c>
      <c r="K217" s="138" t="s">
        <v>4165</v>
      </c>
      <c r="L217" s="138" t="s">
        <v>8159</v>
      </c>
      <c r="M217" s="135" t="s">
        <v>181</v>
      </c>
      <c r="N217" s="135" t="s">
        <v>445</v>
      </c>
      <c r="O217" s="135" t="s">
        <v>194</v>
      </c>
      <c r="P217" s="120">
        <v>12995793</v>
      </c>
      <c r="Q217" s="120">
        <v>12995793</v>
      </c>
      <c r="R217" s="137">
        <v>0</v>
      </c>
      <c r="S217" s="135" t="s">
        <v>175</v>
      </c>
      <c r="T217" s="150"/>
      <c r="U217" s="135" t="s">
        <v>23</v>
      </c>
      <c r="V217" s="135">
        <v>0</v>
      </c>
      <c r="W217" s="135" t="s">
        <v>23</v>
      </c>
      <c r="X217" s="135">
        <v>0</v>
      </c>
      <c r="Y217" s="135" t="s">
        <v>4222</v>
      </c>
    </row>
    <row r="218" spans="1:25" ht="15.75" customHeight="1" thickBot="1">
      <c r="A218" s="142">
        <v>208</v>
      </c>
      <c r="B218" s="141" t="s">
        <v>8158</v>
      </c>
      <c r="C218" s="140" t="s">
        <v>30</v>
      </c>
      <c r="D218" s="135" t="s">
        <v>23</v>
      </c>
      <c r="E218" s="135" t="s">
        <v>8157</v>
      </c>
      <c r="F218" s="150" t="s">
        <v>5140</v>
      </c>
      <c r="G218" s="135" t="s">
        <v>160</v>
      </c>
      <c r="H218" s="139" t="s">
        <v>270</v>
      </c>
      <c r="I218" s="135" t="s">
        <v>162</v>
      </c>
      <c r="J218" s="135" t="s">
        <v>172</v>
      </c>
      <c r="K218" s="138" t="s">
        <v>4165</v>
      </c>
      <c r="L218" s="138" t="s">
        <v>8156</v>
      </c>
      <c r="M218" s="135" t="s">
        <v>181</v>
      </c>
      <c r="N218" s="135" t="s">
        <v>445</v>
      </c>
      <c r="O218" s="135" t="s">
        <v>194</v>
      </c>
      <c r="P218" s="120">
        <v>15301187</v>
      </c>
      <c r="Q218" s="120">
        <v>15301187</v>
      </c>
      <c r="R218" s="137">
        <v>0</v>
      </c>
      <c r="S218" s="135" t="s">
        <v>175</v>
      </c>
      <c r="T218" s="150"/>
      <c r="U218" s="135" t="s">
        <v>23</v>
      </c>
      <c r="V218" s="135">
        <v>0</v>
      </c>
      <c r="W218" s="135" t="s">
        <v>23</v>
      </c>
      <c r="X218" s="135">
        <v>0</v>
      </c>
      <c r="Y218" s="135" t="s">
        <v>4222</v>
      </c>
    </row>
    <row r="219" spans="1:25" ht="15.75" customHeight="1" thickBot="1">
      <c r="A219" s="142">
        <v>209</v>
      </c>
      <c r="B219" s="141" t="s">
        <v>8155</v>
      </c>
      <c r="C219" s="140" t="s">
        <v>30</v>
      </c>
      <c r="D219" s="135" t="s">
        <v>23</v>
      </c>
      <c r="E219" s="135" t="s">
        <v>8154</v>
      </c>
      <c r="F219" s="150" t="s">
        <v>5088</v>
      </c>
      <c r="G219" s="135" t="s">
        <v>160</v>
      </c>
      <c r="H219" s="139" t="s">
        <v>270</v>
      </c>
      <c r="I219" s="135" t="s">
        <v>162</v>
      </c>
      <c r="J219" s="135" t="s">
        <v>172</v>
      </c>
      <c r="K219" s="138" t="s">
        <v>4238</v>
      </c>
      <c r="L219" s="138" t="s">
        <v>8153</v>
      </c>
      <c r="M219" s="135" t="s">
        <v>181</v>
      </c>
      <c r="N219" s="135" t="s">
        <v>445</v>
      </c>
      <c r="O219" s="135" t="s">
        <v>194</v>
      </c>
      <c r="P219" s="120">
        <v>15341861</v>
      </c>
      <c r="Q219" s="120">
        <v>15341861</v>
      </c>
      <c r="R219" s="137">
        <v>0</v>
      </c>
      <c r="S219" s="135" t="s">
        <v>175</v>
      </c>
      <c r="T219" s="150"/>
      <c r="U219" s="135" t="s">
        <v>23</v>
      </c>
      <c r="V219" s="135">
        <v>0</v>
      </c>
      <c r="W219" s="135" t="s">
        <v>23</v>
      </c>
      <c r="X219" s="135">
        <v>0</v>
      </c>
      <c r="Y219" s="135" t="s">
        <v>4222</v>
      </c>
    </row>
    <row r="220" spans="1:25" ht="15.75" customHeight="1" thickBot="1">
      <c r="A220" s="142">
        <v>210</v>
      </c>
      <c r="B220" s="141" t="s">
        <v>8152</v>
      </c>
      <c r="C220" s="140" t="s">
        <v>30</v>
      </c>
      <c r="D220" s="135" t="s">
        <v>23</v>
      </c>
      <c r="E220" s="135" t="s">
        <v>8151</v>
      </c>
      <c r="F220" s="150" t="s">
        <v>3993</v>
      </c>
      <c r="G220" s="135" t="s">
        <v>160</v>
      </c>
      <c r="H220" s="139" t="s">
        <v>270</v>
      </c>
      <c r="I220" s="135" t="s">
        <v>162</v>
      </c>
      <c r="J220" s="135" t="s">
        <v>172</v>
      </c>
      <c r="K220" s="138" t="s">
        <v>4238</v>
      </c>
      <c r="L220" s="138" t="s">
        <v>8150</v>
      </c>
      <c r="M220" s="135" t="s">
        <v>181</v>
      </c>
      <c r="N220" s="135" t="s">
        <v>445</v>
      </c>
      <c r="O220" s="135" t="s">
        <v>194</v>
      </c>
      <c r="P220" s="120">
        <v>10635975</v>
      </c>
      <c r="Q220" s="120">
        <v>10635975</v>
      </c>
      <c r="R220" s="137">
        <v>0</v>
      </c>
      <c r="S220" s="135" t="s">
        <v>175</v>
      </c>
      <c r="T220" s="150"/>
      <c r="U220" s="135" t="s">
        <v>23</v>
      </c>
      <c r="V220" s="135">
        <v>0</v>
      </c>
      <c r="W220" s="135" t="s">
        <v>23</v>
      </c>
      <c r="X220" s="135">
        <v>0</v>
      </c>
      <c r="Y220" s="135" t="s">
        <v>4222</v>
      </c>
    </row>
    <row r="221" spans="1:25" ht="15.75" customHeight="1" thickBot="1">
      <c r="A221" s="142">
        <v>211</v>
      </c>
      <c r="B221" s="141" t="s">
        <v>8149</v>
      </c>
      <c r="C221" s="140" t="s">
        <v>30</v>
      </c>
      <c r="D221" s="135" t="s">
        <v>23</v>
      </c>
      <c r="E221" s="135" t="s">
        <v>8148</v>
      </c>
      <c r="F221" s="150" t="s">
        <v>5077</v>
      </c>
      <c r="G221" s="135" t="s">
        <v>160</v>
      </c>
      <c r="H221" s="139" t="s">
        <v>270</v>
      </c>
      <c r="I221" s="135" t="s">
        <v>162</v>
      </c>
      <c r="J221" s="135" t="s">
        <v>172</v>
      </c>
      <c r="K221" s="138" t="s">
        <v>4238</v>
      </c>
      <c r="L221" s="138" t="s">
        <v>8147</v>
      </c>
      <c r="M221" s="135" t="s">
        <v>181</v>
      </c>
      <c r="N221" s="135" t="s">
        <v>445</v>
      </c>
      <c r="O221" s="135" t="s">
        <v>194</v>
      </c>
      <c r="P221" s="120">
        <v>15825146</v>
      </c>
      <c r="Q221" s="120">
        <v>15825146</v>
      </c>
      <c r="R221" s="137">
        <v>0</v>
      </c>
      <c r="S221" s="135" t="s">
        <v>175</v>
      </c>
      <c r="T221" s="150"/>
      <c r="U221" s="135" t="s">
        <v>23</v>
      </c>
      <c r="V221" s="135">
        <v>0</v>
      </c>
      <c r="W221" s="135" t="s">
        <v>23</v>
      </c>
      <c r="X221" s="135">
        <v>0</v>
      </c>
      <c r="Y221" s="135" t="s">
        <v>4222</v>
      </c>
    </row>
    <row r="222" spans="1:25" ht="15.75" customHeight="1" thickBot="1">
      <c r="A222" s="142">
        <v>212</v>
      </c>
      <c r="B222" s="141" t="s">
        <v>8146</v>
      </c>
      <c r="C222" s="140" t="s">
        <v>30</v>
      </c>
      <c r="D222" s="135" t="s">
        <v>23</v>
      </c>
      <c r="E222" s="135" t="s">
        <v>8145</v>
      </c>
      <c r="F222" s="150" t="s">
        <v>5077</v>
      </c>
      <c r="G222" s="135" t="s">
        <v>160</v>
      </c>
      <c r="H222" s="139" t="s">
        <v>270</v>
      </c>
      <c r="I222" s="135" t="s">
        <v>162</v>
      </c>
      <c r="J222" s="135" t="s">
        <v>172</v>
      </c>
      <c r="K222" s="138" t="s">
        <v>4238</v>
      </c>
      <c r="L222" s="138" t="s">
        <v>8144</v>
      </c>
      <c r="M222" s="135" t="s">
        <v>181</v>
      </c>
      <c r="N222" s="135" t="s">
        <v>445</v>
      </c>
      <c r="O222" s="135" t="s">
        <v>194</v>
      </c>
      <c r="P222" s="120">
        <v>24492918</v>
      </c>
      <c r="Q222" s="120">
        <v>24492918</v>
      </c>
      <c r="R222" s="137">
        <v>0</v>
      </c>
      <c r="S222" s="135" t="s">
        <v>175</v>
      </c>
      <c r="T222" s="150"/>
      <c r="U222" s="135" t="s">
        <v>23</v>
      </c>
      <c r="V222" s="135">
        <v>0</v>
      </c>
      <c r="W222" s="135" t="s">
        <v>23</v>
      </c>
      <c r="X222" s="135">
        <v>0</v>
      </c>
      <c r="Y222" s="135" t="s">
        <v>4222</v>
      </c>
    </row>
    <row r="223" spans="1:25" ht="15.75" customHeight="1" thickBot="1">
      <c r="A223" s="142">
        <v>213</v>
      </c>
      <c r="B223" s="141" t="s">
        <v>8143</v>
      </c>
      <c r="C223" s="140" t="s">
        <v>30</v>
      </c>
      <c r="D223" s="135" t="s">
        <v>23</v>
      </c>
      <c r="E223" s="135" t="s">
        <v>8142</v>
      </c>
      <c r="F223" s="150" t="s">
        <v>8046</v>
      </c>
      <c r="G223" s="135" t="s">
        <v>160</v>
      </c>
      <c r="H223" s="139" t="s">
        <v>270</v>
      </c>
      <c r="I223" s="135" t="s">
        <v>162</v>
      </c>
      <c r="J223" s="135" t="s">
        <v>172</v>
      </c>
      <c r="K223" s="138" t="s">
        <v>4238</v>
      </c>
      <c r="L223" s="138" t="s">
        <v>8141</v>
      </c>
      <c r="M223" s="135" t="s">
        <v>181</v>
      </c>
      <c r="N223" s="135" t="s">
        <v>445</v>
      </c>
      <c r="O223" s="135" t="s">
        <v>189</v>
      </c>
      <c r="P223" s="120">
        <v>24492918</v>
      </c>
      <c r="Q223" s="120">
        <v>24492918</v>
      </c>
      <c r="R223" s="137">
        <v>0</v>
      </c>
      <c r="S223" s="135" t="s">
        <v>175</v>
      </c>
      <c r="T223" s="150"/>
      <c r="U223" s="135" t="s">
        <v>23</v>
      </c>
      <c r="V223" s="135">
        <v>0</v>
      </c>
      <c r="W223" s="135" t="s">
        <v>23</v>
      </c>
      <c r="X223" s="135">
        <v>0</v>
      </c>
      <c r="Y223" s="135" t="s">
        <v>23</v>
      </c>
    </row>
    <row r="224" spans="1:25" ht="15.75" customHeight="1" thickBot="1">
      <c r="A224" s="142">
        <v>214</v>
      </c>
      <c r="B224" s="141" t="s">
        <v>8140</v>
      </c>
      <c r="C224" s="140" t="s">
        <v>30</v>
      </c>
      <c r="D224" s="135" t="s">
        <v>23</v>
      </c>
      <c r="E224" s="135" t="s">
        <v>8139</v>
      </c>
      <c r="F224" s="150" t="s">
        <v>4982</v>
      </c>
      <c r="G224" s="135" t="s">
        <v>160</v>
      </c>
      <c r="H224" s="139" t="s">
        <v>270</v>
      </c>
      <c r="I224" s="135" t="s">
        <v>162</v>
      </c>
      <c r="J224" s="135" t="s">
        <v>172</v>
      </c>
      <c r="K224" s="138" t="s">
        <v>4238</v>
      </c>
      <c r="L224" s="138" t="s">
        <v>8138</v>
      </c>
      <c r="M224" s="135" t="s">
        <v>181</v>
      </c>
      <c r="N224" s="135" t="s">
        <v>445</v>
      </c>
      <c r="O224" s="135" t="s">
        <v>189</v>
      </c>
      <c r="P224" s="120">
        <v>20860766</v>
      </c>
      <c r="Q224" s="120">
        <v>20860766</v>
      </c>
      <c r="R224" s="137">
        <v>0</v>
      </c>
      <c r="S224" s="135" t="s">
        <v>175</v>
      </c>
      <c r="T224" s="150"/>
      <c r="U224" s="135" t="s">
        <v>23</v>
      </c>
      <c r="V224" s="135">
        <v>0</v>
      </c>
      <c r="W224" s="135" t="s">
        <v>23</v>
      </c>
      <c r="X224" s="135">
        <v>0</v>
      </c>
      <c r="Y224" s="135" t="s">
        <v>23</v>
      </c>
    </row>
    <row r="225" spans="1:25" ht="15.75" customHeight="1" thickBot="1">
      <c r="A225" s="142">
        <v>215</v>
      </c>
      <c r="B225" s="141" t="s">
        <v>8137</v>
      </c>
      <c r="C225" s="140" t="s">
        <v>30</v>
      </c>
      <c r="D225" s="135" t="s">
        <v>23</v>
      </c>
      <c r="E225" s="135" t="s">
        <v>8136</v>
      </c>
      <c r="F225" s="150" t="s">
        <v>4916</v>
      </c>
      <c r="G225" s="135" t="s">
        <v>160</v>
      </c>
      <c r="H225" s="139" t="s">
        <v>270</v>
      </c>
      <c r="I225" s="135" t="s">
        <v>162</v>
      </c>
      <c r="J225" s="135" t="s">
        <v>172</v>
      </c>
      <c r="K225" s="138" t="s">
        <v>4238</v>
      </c>
      <c r="L225" s="138" t="s">
        <v>8135</v>
      </c>
      <c r="M225" s="135" t="s">
        <v>181</v>
      </c>
      <c r="N225" s="135" t="s">
        <v>445</v>
      </c>
      <c r="O225" s="135" t="s">
        <v>194</v>
      </c>
      <c r="P225" s="120">
        <v>13337850</v>
      </c>
      <c r="Q225" s="120">
        <v>13337850</v>
      </c>
      <c r="R225" s="137">
        <v>0</v>
      </c>
      <c r="S225" s="135" t="s">
        <v>175</v>
      </c>
      <c r="T225" s="150"/>
      <c r="U225" s="135" t="s">
        <v>23</v>
      </c>
      <c r="V225" s="135">
        <v>0</v>
      </c>
      <c r="W225" s="135" t="s">
        <v>23</v>
      </c>
      <c r="X225" s="135">
        <v>0</v>
      </c>
      <c r="Y225" s="135" t="s">
        <v>4222</v>
      </c>
    </row>
    <row r="226" spans="1:25" ht="15.75" customHeight="1" thickBot="1">
      <c r="A226" s="142">
        <v>216</v>
      </c>
      <c r="B226" s="141" t="s">
        <v>8134</v>
      </c>
      <c r="C226" s="140" t="s">
        <v>30</v>
      </c>
      <c r="D226" s="135" t="s">
        <v>23</v>
      </c>
      <c r="E226" s="135" t="s">
        <v>8133</v>
      </c>
      <c r="F226" s="150" t="s">
        <v>4995</v>
      </c>
      <c r="G226" s="135" t="s">
        <v>160</v>
      </c>
      <c r="H226" s="139" t="s">
        <v>270</v>
      </c>
      <c r="I226" s="135" t="s">
        <v>162</v>
      </c>
      <c r="J226" s="135" t="s">
        <v>172</v>
      </c>
      <c r="K226" s="138" t="s">
        <v>4238</v>
      </c>
      <c r="L226" s="138" t="s">
        <v>8132</v>
      </c>
      <c r="M226" s="135" t="s">
        <v>181</v>
      </c>
      <c r="N226" s="135" t="s">
        <v>445</v>
      </c>
      <c r="O226" s="135" t="s">
        <v>194</v>
      </c>
      <c r="P226" s="120">
        <v>12192333</v>
      </c>
      <c r="Q226" s="120">
        <v>12192333</v>
      </c>
      <c r="R226" s="137">
        <v>0</v>
      </c>
      <c r="S226" s="135" t="s">
        <v>175</v>
      </c>
      <c r="T226" s="150"/>
      <c r="U226" s="135" t="s">
        <v>23</v>
      </c>
      <c r="V226" s="135">
        <v>0</v>
      </c>
      <c r="W226" s="135" t="s">
        <v>23</v>
      </c>
      <c r="X226" s="135">
        <v>0</v>
      </c>
      <c r="Y226" s="135" t="s">
        <v>4222</v>
      </c>
    </row>
    <row r="227" spans="1:25" ht="15.75" customHeight="1" thickBot="1">
      <c r="A227" s="142">
        <v>217</v>
      </c>
      <c r="B227" s="141" t="s">
        <v>8131</v>
      </c>
      <c r="C227" s="140" t="s">
        <v>30</v>
      </c>
      <c r="D227" s="135" t="s">
        <v>23</v>
      </c>
      <c r="E227" s="135" t="s">
        <v>8130</v>
      </c>
      <c r="F227" s="150" t="s">
        <v>4920</v>
      </c>
      <c r="G227" s="135" t="s">
        <v>160</v>
      </c>
      <c r="H227" s="139" t="s">
        <v>270</v>
      </c>
      <c r="I227" s="135" t="s">
        <v>162</v>
      </c>
      <c r="J227" s="135" t="s">
        <v>172</v>
      </c>
      <c r="K227" s="138" t="s">
        <v>4238</v>
      </c>
      <c r="L227" s="138" t="s">
        <v>8129</v>
      </c>
      <c r="M227" s="135" t="s">
        <v>181</v>
      </c>
      <c r="N227" s="135" t="s">
        <v>445</v>
      </c>
      <c r="O227" s="135" t="s">
        <v>194</v>
      </c>
      <c r="P227" s="120">
        <v>11881186</v>
      </c>
      <c r="Q227" s="120">
        <v>11881186</v>
      </c>
      <c r="R227" s="137">
        <v>0</v>
      </c>
      <c r="S227" s="135" t="s">
        <v>175</v>
      </c>
      <c r="T227" s="150"/>
      <c r="U227" s="135" t="s">
        <v>23</v>
      </c>
      <c r="V227" s="135">
        <v>0</v>
      </c>
      <c r="W227" s="135" t="s">
        <v>23</v>
      </c>
      <c r="X227" s="135">
        <v>0</v>
      </c>
      <c r="Y227" s="135" t="s">
        <v>4222</v>
      </c>
    </row>
    <row r="228" spans="1:25" ht="15.75" customHeight="1" thickBot="1">
      <c r="A228" s="142">
        <v>218</v>
      </c>
      <c r="B228" s="141" t="s">
        <v>8128</v>
      </c>
      <c r="C228" s="140" t="s">
        <v>30</v>
      </c>
      <c r="D228" s="135" t="s">
        <v>23</v>
      </c>
      <c r="E228" s="135" t="s">
        <v>8127</v>
      </c>
      <c r="F228" s="150" t="s">
        <v>4858</v>
      </c>
      <c r="G228" s="135" t="s">
        <v>160</v>
      </c>
      <c r="H228" s="139" t="s">
        <v>270</v>
      </c>
      <c r="I228" s="135" t="s">
        <v>162</v>
      </c>
      <c r="J228" s="135" t="s">
        <v>172</v>
      </c>
      <c r="K228" s="138" t="s">
        <v>4238</v>
      </c>
      <c r="L228" s="138" t="s">
        <v>8126</v>
      </c>
      <c r="M228" s="135" t="s">
        <v>181</v>
      </c>
      <c r="N228" s="135" t="s">
        <v>445</v>
      </c>
      <c r="O228" s="135" t="s">
        <v>194</v>
      </c>
      <c r="P228" s="120">
        <v>13157319</v>
      </c>
      <c r="Q228" s="120">
        <v>13157319</v>
      </c>
      <c r="R228" s="137">
        <v>0</v>
      </c>
      <c r="S228" s="135" t="s">
        <v>175</v>
      </c>
      <c r="T228" s="150"/>
      <c r="U228" s="135" t="s">
        <v>23</v>
      </c>
      <c r="V228" s="135">
        <v>0</v>
      </c>
      <c r="W228" s="135" t="s">
        <v>23</v>
      </c>
      <c r="X228" s="135">
        <v>0</v>
      </c>
      <c r="Y228" s="135" t="s">
        <v>4222</v>
      </c>
    </row>
    <row r="229" spans="1:25" ht="15.75" customHeight="1" thickBot="1">
      <c r="A229" s="142">
        <v>219</v>
      </c>
      <c r="B229" s="141" t="s">
        <v>8125</v>
      </c>
      <c r="C229" s="140" t="s">
        <v>30</v>
      </c>
      <c r="D229" s="135" t="s">
        <v>23</v>
      </c>
      <c r="E229" s="135" t="s">
        <v>8124</v>
      </c>
      <c r="F229" s="150" t="s">
        <v>4924</v>
      </c>
      <c r="G229" s="135" t="s">
        <v>160</v>
      </c>
      <c r="H229" s="139" t="s">
        <v>270</v>
      </c>
      <c r="I229" s="135" t="s">
        <v>162</v>
      </c>
      <c r="J229" s="135" t="s">
        <v>172</v>
      </c>
      <c r="K229" s="138" t="s">
        <v>4238</v>
      </c>
      <c r="L229" s="138" t="s">
        <v>8123</v>
      </c>
      <c r="M229" s="135" t="s">
        <v>181</v>
      </c>
      <c r="N229" s="135" t="s">
        <v>445</v>
      </c>
      <c r="O229" s="135" t="s">
        <v>194</v>
      </c>
      <c r="P229" s="120">
        <v>10355919</v>
      </c>
      <c r="Q229" s="120">
        <v>10355919</v>
      </c>
      <c r="R229" s="137">
        <v>0</v>
      </c>
      <c r="S229" s="135" t="s">
        <v>175</v>
      </c>
      <c r="T229" s="150"/>
      <c r="U229" s="135" t="s">
        <v>23</v>
      </c>
      <c r="V229" s="135">
        <v>0</v>
      </c>
      <c r="W229" s="135" t="s">
        <v>23</v>
      </c>
      <c r="X229" s="135">
        <v>0</v>
      </c>
      <c r="Y229" s="135" t="s">
        <v>4222</v>
      </c>
    </row>
    <row r="230" spans="1:25" ht="15.75" customHeight="1" thickBot="1">
      <c r="A230" s="142">
        <v>220</v>
      </c>
      <c r="B230" s="141" t="s">
        <v>8122</v>
      </c>
      <c r="C230" s="140" t="s">
        <v>30</v>
      </c>
      <c r="D230" s="135" t="s">
        <v>23</v>
      </c>
      <c r="E230" s="135" t="s">
        <v>8121</v>
      </c>
      <c r="F230" s="150" t="s">
        <v>5065</v>
      </c>
      <c r="G230" s="135" t="s">
        <v>160</v>
      </c>
      <c r="H230" s="139" t="s">
        <v>270</v>
      </c>
      <c r="I230" s="135" t="s">
        <v>162</v>
      </c>
      <c r="J230" s="135" t="s">
        <v>172</v>
      </c>
      <c r="K230" s="138" t="s">
        <v>4238</v>
      </c>
      <c r="L230" s="138" t="s">
        <v>8120</v>
      </c>
      <c r="M230" s="135" t="s">
        <v>181</v>
      </c>
      <c r="N230" s="135" t="s">
        <v>445</v>
      </c>
      <c r="O230" s="135" t="s">
        <v>189</v>
      </c>
      <c r="P230" s="120">
        <v>23884166</v>
      </c>
      <c r="Q230" s="120">
        <v>23884166</v>
      </c>
      <c r="R230" s="137">
        <v>0</v>
      </c>
      <c r="S230" s="135" t="s">
        <v>175</v>
      </c>
      <c r="T230" s="150"/>
      <c r="U230" s="135" t="s">
        <v>23</v>
      </c>
      <c r="V230" s="135">
        <v>0</v>
      </c>
      <c r="W230" s="135" t="s">
        <v>23</v>
      </c>
      <c r="X230" s="135">
        <v>0</v>
      </c>
      <c r="Y230" s="135" t="s">
        <v>23</v>
      </c>
    </row>
    <row r="231" spans="1:25" ht="15.75" customHeight="1" thickBot="1">
      <c r="A231" s="142">
        <v>221</v>
      </c>
      <c r="B231" s="141" t="s">
        <v>8119</v>
      </c>
      <c r="C231" s="140" t="s">
        <v>30</v>
      </c>
      <c r="D231" s="135" t="s">
        <v>23</v>
      </c>
      <c r="E231" s="135" t="s">
        <v>8118</v>
      </c>
      <c r="F231" s="150" t="s">
        <v>4995</v>
      </c>
      <c r="G231" s="135" t="s">
        <v>160</v>
      </c>
      <c r="H231" s="139" t="s">
        <v>270</v>
      </c>
      <c r="I231" s="135" t="s">
        <v>162</v>
      </c>
      <c r="J231" s="135" t="s">
        <v>172</v>
      </c>
      <c r="K231" s="138" t="s">
        <v>4238</v>
      </c>
      <c r="L231" s="138" t="s">
        <v>8117</v>
      </c>
      <c r="M231" s="135" t="s">
        <v>181</v>
      </c>
      <c r="N231" s="135" t="s">
        <v>445</v>
      </c>
      <c r="O231" s="135" t="s">
        <v>194</v>
      </c>
      <c r="P231" s="120">
        <v>11367896</v>
      </c>
      <c r="Q231" s="120">
        <v>11367896</v>
      </c>
      <c r="R231" s="137">
        <v>0</v>
      </c>
      <c r="S231" s="135" t="s">
        <v>175</v>
      </c>
      <c r="T231" s="150"/>
      <c r="U231" s="135" t="s">
        <v>23</v>
      </c>
      <c r="V231" s="135">
        <v>0</v>
      </c>
      <c r="W231" s="135" t="s">
        <v>23</v>
      </c>
      <c r="X231" s="135">
        <v>0</v>
      </c>
      <c r="Y231" s="135" t="s">
        <v>4222</v>
      </c>
    </row>
    <row r="232" spans="1:25" ht="15.75" customHeight="1" thickBot="1">
      <c r="A232" s="142">
        <v>222</v>
      </c>
      <c r="B232" s="141" t="s">
        <v>8116</v>
      </c>
      <c r="C232" s="140" t="s">
        <v>30</v>
      </c>
      <c r="D232" s="135" t="s">
        <v>23</v>
      </c>
      <c r="E232" s="135" t="s">
        <v>8115</v>
      </c>
      <c r="F232" s="150" t="s">
        <v>4840</v>
      </c>
      <c r="G232" s="135" t="s">
        <v>160</v>
      </c>
      <c r="H232" s="139" t="s">
        <v>270</v>
      </c>
      <c r="I232" s="135" t="s">
        <v>162</v>
      </c>
      <c r="J232" s="135" t="s">
        <v>172</v>
      </c>
      <c r="K232" s="138" t="s">
        <v>4238</v>
      </c>
      <c r="L232" s="138" t="s">
        <v>8114</v>
      </c>
      <c r="M232" s="135" t="s">
        <v>181</v>
      </c>
      <c r="N232" s="135" t="s">
        <v>445</v>
      </c>
      <c r="O232" s="135" t="s">
        <v>194</v>
      </c>
      <c r="P232" s="120">
        <v>18168361</v>
      </c>
      <c r="Q232" s="120">
        <v>18168361</v>
      </c>
      <c r="R232" s="137">
        <v>0</v>
      </c>
      <c r="S232" s="135" t="s">
        <v>175</v>
      </c>
      <c r="T232" s="150"/>
      <c r="U232" s="135" t="s">
        <v>23</v>
      </c>
      <c r="V232" s="135">
        <v>0</v>
      </c>
      <c r="W232" s="135" t="s">
        <v>23</v>
      </c>
      <c r="X232" s="135">
        <v>0</v>
      </c>
      <c r="Y232" s="135" t="s">
        <v>4222</v>
      </c>
    </row>
    <row r="233" spans="1:25" ht="15.75" customHeight="1" thickBot="1">
      <c r="A233" s="142">
        <v>223</v>
      </c>
      <c r="B233" s="141" t="s">
        <v>8113</v>
      </c>
      <c r="C233" s="140" t="s">
        <v>30</v>
      </c>
      <c r="D233" s="135" t="s">
        <v>23</v>
      </c>
      <c r="E233" s="135" t="s">
        <v>8112</v>
      </c>
      <c r="F233" s="150" t="s">
        <v>5034</v>
      </c>
      <c r="G233" s="135" t="s">
        <v>160</v>
      </c>
      <c r="H233" s="139" t="s">
        <v>270</v>
      </c>
      <c r="I233" s="135" t="s">
        <v>162</v>
      </c>
      <c r="J233" s="135" t="s">
        <v>172</v>
      </c>
      <c r="K233" s="138" t="s">
        <v>4238</v>
      </c>
      <c r="L233" s="138" t="s">
        <v>8111</v>
      </c>
      <c r="M233" s="135" t="s">
        <v>181</v>
      </c>
      <c r="N233" s="135" t="s">
        <v>445</v>
      </c>
      <c r="O233" s="135" t="s">
        <v>194</v>
      </c>
      <c r="P233" s="120">
        <v>17180633</v>
      </c>
      <c r="Q233" s="120">
        <v>17180633</v>
      </c>
      <c r="R233" s="137">
        <v>0</v>
      </c>
      <c r="S233" s="135" t="s">
        <v>175</v>
      </c>
      <c r="T233" s="150"/>
      <c r="U233" s="135" t="s">
        <v>23</v>
      </c>
      <c r="V233" s="135">
        <v>0</v>
      </c>
      <c r="W233" s="135" t="s">
        <v>23</v>
      </c>
      <c r="X233" s="135">
        <v>0</v>
      </c>
      <c r="Y233" s="135" t="s">
        <v>4222</v>
      </c>
    </row>
    <row r="234" spans="1:25" ht="15.75" customHeight="1" thickBot="1">
      <c r="A234" s="142">
        <v>224</v>
      </c>
      <c r="B234" s="141" t="s">
        <v>8110</v>
      </c>
      <c r="C234" s="140" t="s">
        <v>30</v>
      </c>
      <c r="D234" s="135" t="s">
        <v>23</v>
      </c>
      <c r="E234" s="135" t="s">
        <v>8109</v>
      </c>
      <c r="F234" s="150" t="s">
        <v>4995</v>
      </c>
      <c r="G234" s="135" t="s">
        <v>160</v>
      </c>
      <c r="H234" s="139" t="s">
        <v>270</v>
      </c>
      <c r="I234" s="135" t="s">
        <v>162</v>
      </c>
      <c r="J234" s="135" t="s">
        <v>172</v>
      </c>
      <c r="K234" s="138" t="s">
        <v>4238</v>
      </c>
      <c r="L234" s="138" t="s">
        <v>8108</v>
      </c>
      <c r="M234" s="135" t="s">
        <v>181</v>
      </c>
      <c r="N234" s="135" t="s">
        <v>445</v>
      </c>
      <c r="O234" s="135" t="s">
        <v>194</v>
      </c>
      <c r="P234" s="120">
        <v>10633402</v>
      </c>
      <c r="Q234" s="120">
        <v>10633402</v>
      </c>
      <c r="R234" s="137">
        <v>0</v>
      </c>
      <c r="S234" s="135" t="s">
        <v>175</v>
      </c>
      <c r="T234" s="150"/>
      <c r="U234" s="135" t="s">
        <v>23</v>
      </c>
      <c r="V234" s="135">
        <v>0</v>
      </c>
      <c r="W234" s="135" t="s">
        <v>23</v>
      </c>
      <c r="X234" s="135">
        <v>0</v>
      </c>
      <c r="Y234" s="135" t="s">
        <v>4222</v>
      </c>
    </row>
    <row r="235" spans="1:25" ht="15.75" customHeight="1" thickBot="1">
      <c r="A235" s="142">
        <v>225</v>
      </c>
      <c r="B235" s="141" t="s">
        <v>8107</v>
      </c>
      <c r="C235" s="140" t="s">
        <v>30</v>
      </c>
      <c r="D235" s="135" t="s">
        <v>23</v>
      </c>
      <c r="E235" s="135" t="s">
        <v>8106</v>
      </c>
      <c r="F235" s="150" t="s">
        <v>4891</v>
      </c>
      <c r="G235" s="135" t="s">
        <v>160</v>
      </c>
      <c r="H235" s="139" t="s">
        <v>270</v>
      </c>
      <c r="I235" s="135" t="s">
        <v>162</v>
      </c>
      <c r="J235" s="135" t="s">
        <v>172</v>
      </c>
      <c r="K235" s="138" t="s">
        <v>4238</v>
      </c>
      <c r="L235" s="138" t="s">
        <v>8105</v>
      </c>
      <c r="M235" s="135" t="s">
        <v>181</v>
      </c>
      <c r="N235" s="135" t="s">
        <v>445</v>
      </c>
      <c r="O235" s="135" t="s">
        <v>194</v>
      </c>
      <c r="P235" s="120">
        <v>16808836</v>
      </c>
      <c r="Q235" s="120">
        <v>16808836</v>
      </c>
      <c r="R235" s="137">
        <v>0</v>
      </c>
      <c r="S235" s="135" t="s">
        <v>175</v>
      </c>
      <c r="T235" s="150"/>
      <c r="U235" s="135" t="s">
        <v>23</v>
      </c>
      <c r="V235" s="135">
        <v>0</v>
      </c>
      <c r="W235" s="135" t="s">
        <v>23</v>
      </c>
      <c r="X235" s="135">
        <v>0</v>
      </c>
      <c r="Y235" s="135" t="s">
        <v>4222</v>
      </c>
    </row>
    <row r="236" spans="1:25" ht="15.75" customHeight="1" thickBot="1">
      <c r="A236" s="142">
        <v>226</v>
      </c>
      <c r="B236" s="141" t="s">
        <v>8104</v>
      </c>
      <c r="C236" s="140" t="s">
        <v>30</v>
      </c>
      <c r="D236" s="135" t="s">
        <v>23</v>
      </c>
      <c r="E236" s="135" t="s">
        <v>8103</v>
      </c>
      <c r="F236" s="150" t="s">
        <v>4886</v>
      </c>
      <c r="G236" s="135" t="s">
        <v>160</v>
      </c>
      <c r="H236" s="139" t="s">
        <v>270</v>
      </c>
      <c r="I236" s="135" t="s">
        <v>162</v>
      </c>
      <c r="J236" s="135" t="s">
        <v>172</v>
      </c>
      <c r="K236" s="138" t="s">
        <v>4238</v>
      </c>
      <c r="L236" s="138" t="s">
        <v>8102</v>
      </c>
      <c r="M236" s="135" t="s">
        <v>181</v>
      </c>
      <c r="N236" s="135" t="s">
        <v>445</v>
      </c>
      <c r="O236" s="135" t="s">
        <v>194</v>
      </c>
      <c r="P236" s="120">
        <v>10455362</v>
      </c>
      <c r="Q236" s="120">
        <v>10455362</v>
      </c>
      <c r="R236" s="137">
        <v>0</v>
      </c>
      <c r="S236" s="135" t="s">
        <v>175</v>
      </c>
      <c r="T236" s="150"/>
      <c r="U236" s="135" t="s">
        <v>23</v>
      </c>
      <c r="V236" s="135">
        <v>0</v>
      </c>
      <c r="W236" s="135" t="s">
        <v>23</v>
      </c>
      <c r="X236" s="135">
        <v>0</v>
      </c>
      <c r="Y236" s="135" t="s">
        <v>4222</v>
      </c>
    </row>
    <row r="237" spans="1:25" ht="15.75" customHeight="1" thickBot="1">
      <c r="A237" s="142">
        <v>227</v>
      </c>
      <c r="B237" s="141" t="s">
        <v>8101</v>
      </c>
      <c r="C237" s="140" t="s">
        <v>30</v>
      </c>
      <c r="D237" s="135" t="s">
        <v>23</v>
      </c>
      <c r="E237" s="135" t="s">
        <v>8100</v>
      </c>
      <c r="F237" s="150" t="s">
        <v>4832</v>
      </c>
      <c r="G237" s="135" t="s">
        <v>160</v>
      </c>
      <c r="H237" s="139" t="s">
        <v>270</v>
      </c>
      <c r="I237" s="135" t="s">
        <v>162</v>
      </c>
      <c r="J237" s="135" t="s">
        <v>172</v>
      </c>
      <c r="K237" s="138" t="s">
        <v>4238</v>
      </c>
      <c r="L237" s="138" t="s">
        <v>8099</v>
      </c>
      <c r="M237" s="135" t="s">
        <v>181</v>
      </c>
      <c r="N237" s="135" t="s">
        <v>445</v>
      </c>
      <c r="O237" s="135" t="s">
        <v>194</v>
      </c>
      <c r="P237" s="120">
        <v>17780188</v>
      </c>
      <c r="Q237" s="120">
        <v>17780188</v>
      </c>
      <c r="R237" s="137">
        <v>0</v>
      </c>
      <c r="S237" s="135" t="s">
        <v>175</v>
      </c>
      <c r="T237" s="150"/>
      <c r="U237" s="135" t="s">
        <v>23</v>
      </c>
      <c r="V237" s="135">
        <v>0</v>
      </c>
      <c r="W237" s="135" t="s">
        <v>23</v>
      </c>
      <c r="X237" s="135">
        <v>0</v>
      </c>
      <c r="Y237" s="135" t="s">
        <v>4222</v>
      </c>
    </row>
    <row r="238" spans="1:25" ht="15.75" customHeight="1" thickBot="1">
      <c r="A238" s="142">
        <v>228</v>
      </c>
      <c r="B238" s="141" t="s">
        <v>8098</v>
      </c>
      <c r="C238" s="140" t="s">
        <v>30</v>
      </c>
      <c r="D238" s="135" t="s">
        <v>23</v>
      </c>
      <c r="E238" s="135" t="s">
        <v>8097</v>
      </c>
      <c r="F238" s="150" t="s">
        <v>5152</v>
      </c>
      <c r="G238" s="135" t="s">
        <v>160</v>
      </c>
      <c r="H238" s="139" t="s">
        <v>270</v>
      </c>
      <c r="I238" s="135" t="s">
        <v>162</v>
      </c>
      <c r="J238" s="135" t="s">
        <v>172</v>
      </c>
      <c r="K238" s="138" t="s">
        <v>4137</v>
      </c>
      <c r="L238" s="138" t="s">
        <v>8096</v>
      </c>
      <c r="M238" s="135" t="s">
        <v>181</v>
      </c>
      <c r="N238" s="135" t="s">
        <v>445</v>
      </c>
      <c r="O238" s="135" t="s">
        <v>189</v>
      </c>
      <c r="P238" s="120">
        <v>29096809</v>
      </c>
      <c r="Q238" s="120">
        <v>29096809</v>
      </c>
      <c r="R238" s="137">
        <v>0</v>
      </c>
      <c r="S238" s="135" t="s">
        <v>175</v>
      </c>
      <c r="T238" s="150"/>
      <c r="U238" s="135" t="s">
        <v>23</v>
      </c>
      <c r="V238" s="135">
        <v>0</v>
      </c>
      <c r="W238" s="135" t="s">
        <v>23</v>
      </c>
      <c r="X238" s="135">
        <v>0</v>
      </c>
      <c r="Y238" s="135" t="s">
        <v>23</v>
      </c>
    </row>
    <row r="239" spans="1:25" ht="15.75" customHeight="1" thickBot="1">
      <c r="A239" s="142">
        <v>229</v>
      </c>
      <c r="B239" s="141" t="s">
        <v>8095</v>
      </c>
      <c r="C239" s="140" t="s">
        <v>30</v>
      </c>
      <c r="D239" s="135" t="s">
        <v>23</v>
      </c>
      <c r="E239" s="135" t="s">
        <v>8094</v>
      </c>
      <c r="F239" s="150" t="s">
        <v>4858</v>
      </c>
      <c r="G239" s="135" t="s">
        <v>160</v>
      </c>
      <c r="H239" s="139" t="s">
        <v>270</v>
      </c>
      <c r="I239" s="135" t="s">
        <v>162</v>
      </c>
      <c r="J239" s="135" t="s">
        <v>172</v>
      </c>
      <c r="K239" s="138" t="s">
        <v>4137</v>
      </c>
      <c r="L239" s="138" t="s">
        <v>8093</v>
      </c>
      <c r="M239" s="135" t="s">
        <v>181</v>
      </c>
      <c r="N239" s="135" t="s">
        <v>445</v>
      </c>
      <c r="O239" s="135" t="s">
        <v>194</v>
      </c>
      <c r="P239" s="120">
        <v>12016040</v>
      </c>
      <c r="Q239" s="120">
        <v>12016040</v>
      </c>
      <c r="R239" s="137">
        <v>0</v>
      </c>
      <c r="S239" s="135" t="s">
        <v>175</v>
      </c>
      <c r="T239" s="150"/>
      <c r="U239" s="135" t="s">
        <v>23</v>
      </c>
      <c r="V239" s="135">
        <v>0</v>
      </c>
      <c r="W239" s="135" t="s">
        <v>23</v>
      </c>
      <c r="X239" s="135">
        <v>0</v>
      </c>
      <c r="Y239" s="135" t="s">
        <v>4222</v>
      </c>
    </row>
    <row r="240" spans="1:25" ht="15.75" customHeight="1" thickBot="1">
      <c r="A240" s="142">
        <v>230</v>
      </c>
      <c r="B240" s="141" t="s">
        <v>8092</v>
      </c>
      <c r="C240" s="140" t="s">
        <v>30</v>
      </c>
      <c r="D240" s="135" t="s">
        <v>23</v>
      </c>
      <c r="E240" s="135" t="s">
        <v>8091</v>
      </c>
      <c r="F240" s="150" t="s">
        <v>3993</v>
      </c>
      <c r="G240" s="135" t="s">
        <v>160</v>
      </c>
      <c r="H240" s="139" t="s">
        <v>270</v>
      </c>
      <c r="I240" s="135" t="s">
        <v>162</v>
      </c>
      <c r="J240" s="135" t="s">
        <v>172</v>
      </c>
      <c r="K240" s="138" t="s">
        <v>4137</v>
      </c>
      <c r="L240" s="138" t="s">
        <v>8090</v>
      </c>
      <c r="M240" s="135" t="s">
        <v>181</v>
      </c>
      <c r="N240" s="135" t="s">
        <v>445</v>
      </c>
      <c r="O240" s="135" t="s">
        <v>183</v>
      </c>
      <c r="P240" s="120">
        <v>29920995</v>
      </c>
      <c r="Q240" s="120">
        <v>29920995</v>
      </c>
      <c r="R240" s="137">
        <v>0</v>
      </c>
      <c r="S240" s="135" t="s">
        <v>175</v>
      </c>
      <c r="T240" s="150"/>
      <c r="U240" s="135" t="s">
        <v>23</v>
      </c>
      <c r="V240" s="135">
        <v>0</v>
      </c>
      <c r="W240" s="135" t="s">
        <v>23</v>
      </c>
      <c r="X240" s="135">
        <v>0</v>
      </c>
      <c r="Y240" s="135" t="s">
        <v>23</v>
      </c>
    </row>
    <row r="241" spans="1:25" ht="15.75" customHeight="1" thickBot="1">
      <c r="A241" s="142">
        <v>231</v>
      </c>
      <c r="B241" s="141" t="s">
        <v>8089</v>
      </c>
      <c r="C241" s="140" t="s">
        <v>30</v>
      </c>
      <c r="D241" s="135" t="s">
        <v>23</v>
      </c>
      <c r="E241" s="135" t="s">
        <v>8088</v>
      </c>
      <c r="F241" s="150" t="s">
        <v>4858</v>
      </c>
      <c r="G241" s="135" t="s">
        <v>160</v>
      </c>
      <c r="H241" s="139" t="s">
        <v>270</v>
      </c>
      <c r="I241" s="135" t="s">
        <v>162</v>
      </c>
      <c r="J241" s="135" t="s">
        <v>172</v>
      </c>
      <c r="K241" s="138" t="s">
        <v>4137</v>
      </c>
      <c r="L241" s="138" t="s">
        <v>8087</v>
      </c>
      <c r="M241" s="135" t="s">
        <v>181</v>
      </c>
      <c r="N241" s="135" t="s">
        <v>445</v>
      </c>
      <c r="O241" s="135" t="s">
        <v>194</v>
      </c>
      <c r="P241" s="120">
        <v>11409777</v>
      </c>
      <c r="Q241" s="120">
        <v>11409777</v>
      </c>
      <c r="R241" s="137">
        <v>0</v>
      </c>
      <c r="S241" s="135" t="s">
        <v>175</v>
      </c>
      <c r="T241" s="150"/>
      <c r="U241" s="135" t="s">
        <v>23</v>
      </c>
      <c r="V241" s="135">
        <v>0</v>
      </c>
      <c r="W241" s="135" t="s">
        <v>23</v>
      </c>
      <c r="X241" s="135">
        <v>0</v>
      </c>
      <c r="Y241" s="135" t="s">
        <v>4222</v>
      </c>
    </row>
    <row r="242" spans="1:25" ht="15.75" customHeight="1" thickBot="1">
      <c r="A242" s="142">
        <v>232</v>
      </c>
      <c r="B242" s="141" t="s">
        <v>8086</v>
      </c>
      <c r="C242" s="140" t="s">
        <v>30</v>
      </c>
      <c r="D242" s="135" t="s">
        <v>23</v>
      </c>
      <c r="E242" s="135" t="s">
        <v>8085</v>
      </c>
      <c r="F242" s="150" t="s">
        <v>5108</v>
      </c>
      <c r="G242" s="135" t="s">
        <v>160</v>
      </c>
      <c r="H242" s="139" t="s">
        <v>270</v>
      </c>
      <c r="I242" s="135" t="s">
        <v>162</v>
      </c>
      <c r="J242" s="135" t="s">
        <v>172</v>
      </c>
      <c r="K242" s="138" t="s">
        <v>4137</v>
      </c>
      <c r="L242" s="138" t="s">
        <v>8084</v>
      </c>
      <c r="M242" s="135" t="s">
        <v>181</v>
      </c>
      <c r="N242" s="135" t="s">
        <v>445</v>
      </c>
      <c r="O242" s="135" t="s">
        <v>194</v>
      </c>
      <c r="P242" s="120">
        <v>24178745</v>
      </c>
      <c r="Q242" s="120">
        <v>24178745</v>
      </c>
      <c r="R242" s="137">
        <v>0</v>
      </c>
      <c r="S242" s="135" t="s">
        <v>175</v>
      </c>
      <c r="T242" s="150"/>
      <c r="U242" s="135" t="s">
        <v>23</v>
      </c>
      <c r="V242" s="135">
        <v>0</v>
      </c>
      <c r="W242" s="135" t="s">
        <v>23</v>
      </c>
      <c r="X242" s="135">
        <v>0</v>
      </c>
      <c r="Y242" s="135" t="s">
        <v>4222</v>
      </c>
    </row>
    <row r="243" spans="1:25" ht="15.75" customHeight="1" thickBot="1">
      <c r="A243" s="142">
        <v>233</v>
      </c>
      <c r="B243" s="141" t="s">
        <v>8083</v>
      </c>
      <c r="C243" s="140" t="s">
        <v>30</v>
      </c>
      <c r="D243" s="135" t="s">
        <v>23</v>
      </c>
      <c r="E243" s="135" t="s">
        <v>8082</v>
      </c>
      <c r="F243" s="150" t="s">
        <v>4840</v>
      </c>
      <c r="G243" s="135" t="s">
        <v>160</v>
      </c>
      <c r="H243" s="139" t="s">
        <v>270</v>
      </c>
      <c r="I243" s="135" t="s">
        <v>162</v>
      </c>
      <c r="J243" s="135" t="s">
        <v>172</v>
      </c>
      <c r="K243" s="138" t="s">
        <v>4137</v>
      </c>
      <c r="L243" s="138" t="s">
        <v>8081</v>
      </c>
      <c r="M243" s="135" t="s">
        <v>181</v>
      </c>
      <c r="N243" s="135" t="s">
        <v>445</v>
      </c>
      <c r="O243" s="135" t="s">
        <v>194</v>
      </c>
      <c r="P243" s="120">
        <v>44977917</v>
      </c>
      <c r="Q243" s="120">
        <v>44977917</v>
      </c>
      <c r="R243" s="137">
        <v>0</v>
      </c>
      <c r="S243" s="135" t="s">
        <v>175</v>
      </c>
      <c r="T243" s="150"/>
      <c r="U243" s="135" t="s">
        <v>23</v>
      </c>
      <c r="V243" s="135">
        <v>0</v>
      </c>
      <c r="W243" s="135" t="s">
        <v>23</v>
      </c>
      <c r="X243" s="135">
        <v>0</v>
      </c>
      <c r="Y243" s="135" t="s">
        <v>4222</v>
      </c>
    </row>
    <row r="244" spans="1:25" ht="15.75" customHeight="1" thickBot="1">
      <c r="A244" s="142">
        <v>234</v>
      </c>
      <c r="B244" s="141" t="s">
        <v>8080</v>
      </c>
      <c r="C244" s="140" t="s">
        <v>30</v>
      </c>
      <c r="D244" s="135" t="s">
        <v>23</v>
      </c>
      <c r="E244" s="135" t="s">
        <v>8079</v>
      </c>
      <c r="F244" s="150" t="s">
        <v>4813</v>
      </c>
      <c r="G244" s="135" t="s">
        <v>160</v>
      </c>
      <c r="H244" s="139" t="s">
        <v>270</v>
      </c>
      <c r="I244" s="135" t="s">
        <v>162</v>
      </c>
      <c r="J244" s="135" t="s">
        <v>172</v>
      </c>
      <c r="K244" s="138" t="s">
        <v>4238</v>
      </c>
      <c r="L244" s="138" t="s">
        <v>8078</v>
      </c>
      <c r="M244" s="135" t="s">
        <v>181</v>
      </c>
      <c r="N244" s="135" t="s">
        <v>445</v>
      </c>
      <c r="O244" s="135" t="s">
        <v>194</v>
      </c>
      <c r="P244" s="120">
        <v>13635306</v>
      </c>
      <c r="Q244" s="120">
        <v>13635306</v>
      </c>
      <c r="R244" s="137">
        <v>0</v>
      </c>
      <c r="S244" s="135" t="s">
        <v>175</v>
      </c>
      <c r="T244" s="150"/>
      <c r="U244" s="135" t="s">
        <v>23</v>
      </c>
      <c r="V244" s="135">
        <v>0</v>
      </c>
      <c r="W244" s="135" t="s">
        <v>23</v>
      </c>
      <c r="X244" s="135">
        <v>0</v>
      </c>
      <c r="Y244" s="135" t="s">
        <v>4222</v>
      </c>
    </row>
    <row r="245" spans="1:25" ht="15.75" customHeight="1" thickBot="1">
      <c r="A245" s="142">
        <v>235</v>
      </c>
      <c r="B245" s="141" t="s">
        <v>8077</v>
      </c>
      <c r="C245" s="140" t="s">
        <v>30</v>
      </c>
      <c r="D245" s="135" t="s">
        <v>23</v>
      </c>
      <c r="E245" s="135" t="s">
        <v>8076</v>
      </c>
      <c r="F245" s="150" t="s">
        <v>5450</v>
      </c>
      <c r="G245" s="135" t="s">
        <v>160</v>
      </c>
      <c r="H245" s="139" t="s">
        <v>270</v>
      </c>
      <c r="I245" s="135" t="s">
        <v>162</v>
      </c>
      <c r="J245" s="135" t="s">
        <v>172</v>
      </c>
      <c r="K245" s="138" t="s">
        <v>4238</v>
      </c>
      <c r="L245" s="138" t="s">
        <v>8075</v>
      </c>
      <c r="M245" s="135" t="s">
        <v>181</v>
      </c>
      <c r="N245" s="135" t="s">
        <v>445</v>
      </c>
      <c r="O245" s="135" t="s">
        <v>194</v>
      </c>
      <c r="P245" s="120">
        <v>28449539</v>
      </c>
      <c r="Q245" s="120">
        <v>28449539</v>
      </c>
      <c r="R245" s="137">
        <v>0</v>
      </c>
      <c r="S245" s="135" t="s">
        <v>175</v>
      </c>
      <c r="T245" s="150"/>
      <c r="U245" s="135" t="s">
        <v>23</v>
      </c>
      <c r="V245" s="135">
        <v>0</v>
      </c>
      <c r="W245" s="135" t="s">
        <v>23</v>
      </c>
      <c r="X245" s="135">
        <v>0</v>
      </c>
      <c r="Y245" s="135" t="s">
        <v>4222</v>
      </c>
    </row>
    <row r="246" spans="1:25" ht="15.75" customHeight="1" thickBot="1">
      <c r="A246" s="142">
        <v>236</v>
      </c>
      <c r="B246" s="141" t="s">
        <v>8074</v>
      </c>
      <c r="C246" s="140" t="s">
        <v>30</v>
      </c>
      <c r="D246" s="135" t="s">
        <v>23</v>
      </c>
      <c r="E246" s="135" t="s">
        <v>8073</v>
      </c>
      <c r="F246" s="150" t="s">
        <v>5077</v>
      </c>
      <c r="G246" s="135" t="s">
        <v>160</v>
      </c>
      <c r="H246" s="139" t="s">
        <v>270</v>
      </c>
      <c r="I246" s="135" t="s">
        <v>162</v>
      </c>
      <c r="J246" s="135" t="s">
        <v>172</v>
      </c>
      <c r="K246" s="138" t="s">
        <v>4165</v>
      </c>
      <c r="L246" s="138" t="s">
        <v>8072</v>
      </c>
      <c r="M246" s="135" t="s">
        <v>181</v>
      </c>
      <c r="N246" s="135" t="s">
        <v>445</v>
      </c>
      <c r="O246" s="135" t="s">
        <v>189</v>
      </c>
      <c r="P246" s="120">
        <v>216235139</v>
      </c>
      <c r="Q246" s="120">
        <v>216235139</v>
      </c>
      <c r="R246" s="137">
        <v>0</v>
      </c>
      <c r="S246" s="135" t="s">
        <v>175</v>
      </c>
      <c r="T246" s="150"/>
      <c r="U246" s="135" t="s">
        <v>23</v>
      </c>
      <c r="V246" s="135">
        <v>0</v>
      </c>
      <c r="W246" s="135" t="s">
        <v>23</v>
      </c>
      <c r="X246" s="135">
        <v>0</v>
      </c>
      <c r="Y246" s="135" t="s">
        <v>23</v>
      </c>
    </row>
    <row r="247" spans="1:25" ht="15.75" customHeight="1" thickBot="1">
      <c r="A247" s="142">
        <v>237</v>
      </c>
      <c r="B247" s="141" t="s">
        <v>8071</v>
      </c>
      <c r="C247" s="140" t="s">
        <v>30</v>
      </c>
      <c r="D247" s="135" t="s">
        <v>23</v>
      </c>
      <c r="E247" s="135" t="s">
        <v>8070</v>
      </c>
      <c r="F247" s="150" t="s">
        <v>8069</v>
      </c>
      <c r="G247" s="135" t="s">
        <v>160</v>
      </c>
      <c r="H247" s="139" t="s">
        <v>270</v>
      </c>
      <c r="I247" s="135" t="s">
        <v>162</v>
      </c>
      <c r="J247" s="135" t="s">
        <v>172</v>
      </c>
      <c r="K247" s="138" t="s">
        <v>4149</v>
      </c>
      <c r="L247" s="138" t="s">
        <v>8068</v>
      </c>
      <c r="M247" s="135" t="s">
        <v>181</v>
      </c>
      <c r="N247" s="135" t="s">
        <v>445</v>
      </c>
      <c r="O247" s="135" t="s">
        <v>189</v>
      </c>
      <c r="P247" s="120">
        <v>25237456</v>
      </c>
      <c r="Q247" s="120">
        <v>25237456</v>
      </c>
      <c r="R247" s="137">
        <v>0</v>
      </c>
      <c r="S247" s="135" t="s">
        <v>175</v>
      </c>
      <c r="T247" s="150"/>
      <c r="U247" s="135" t="s">
        <v>23</v>
      </c>
      <c r="V247" s="135">
        <v>0</v>
      </c>
      <c r="W247" s="135" t="s">
        <v>23</v>
      </c>
      <c r="X247" s="135">
        <v>0</v>
      </c>
      <c r="Y247" s="135" t="s">
        <v>23</v>
      </c>
    </row>
    <row r="248" spans="1:25" ht="15.75" customHeight="1" thickBot="1">
      <c r="A248" s="142">
        <v>238</v>
      </c>
      <c r="B248" s="141" t="s">
        <v>8067</v>
      </c>
      <c r="C248" s="140" t="s">
        <v>30</v>
      </c>
      <c r="D248" s="135" t="s">
        <v>23</v>
      </c>
      <c r="E248" s="135" t="s">
        <v>8066</v>
      </c>
      <c r="F248" s="150" t="s">
        <v>8065</v>
      </c>
      <c r="G248" s="135" t="s">
        <v>160</v>
      </c>
      <c r="H248" s="139" t="s">
        <v>270</v>
      </c>
      <c r="I248" s="135" t="s">
        <v>162</v>
      </c>
      <c r="J248" s="135" t="s">
        <v>172</v>
      </c>
      <c r="K248" s="138" t="s">
        <v>4238</v>
      </c>
      <c r="L248" s="138" t="s">
        <v>8064</v>
      </c>
      <c r="M248" s="135" t="s">
        <v>181</v>
      </c>
      <c r="N248" s="135" t="s">
        <v>445</v>
      </c>
      <c r="O248" s="135" t="s">
        <v>194</v>
      </c>
      <c r="P248" s="120">
        <v>20589903</v>
      </c>
      <c r="Q248" s="120">
        <v>20589903</v>
      </c>
      <c r="R248" s="137">
        <v>0</v>
      </c>
      <c r="S248" s="135" t="s">
        <v>175</v>
      </c>
      <c r="T248" s="150"/>
      <c r="U248" s="135" t="s">
        <v>23</v>
      </c>
      <c r="V248" s="135">
        <v>0</v>
      </c>
      <c r="W248" s="135" t="s">
        <v>23</v>
      </c>
      <c r="X248" s="135">
        <v>0</v>
      </c>
      <c r="Y248" s="135" t="s">
        <v>4222</v>
      </c>
    </row>
    <row r="249" spans="1:25" ht="15.75" customHeight="1" thickBot="1">
      <c r="A249" s="142">
        <v>239</v>
      </c>
      <c r="B249" s="141" t="s">
        <v>8063</v>
      </c>
      <c r="C249" s="140" t="s">
        <v>30</v>
      </c>
      <c r="D249" s="135" t="s">
        <v>23</v>
      </c>
      <c r="E249" s="135" t="s">
        <v>8062</v>
      </c>
      <c r="F249" s="150" t="s">
        <v>4003</v>
      </c>
      <c r="G249" s="135" t="s">
        <v>160</v>
      </c>
      <c r="H249" s="139" t="s">
        <v>270</v>
      </c>
      <c r="I249" s="135" t="s">
        <v>162</v>
      </c>
      <c r="J249" s="135" t="s">
        <v>172</v>
      </c>
      <c r="K249" s="138" t="s">
        <v>4238</v>
      </c>
      <c r="L249" s="138" t="s">
        <v>8061</v>
      </c>
      <c r="M249" s="135" t="s">
        <v>181</v>
      </c>
      <c r="N249" s="135" t="s">
        <v>445</v>
      </c>
      <c r="O249" s="135" t="s">
        <v>194</v>
      </c>
      <c r="P249" s="120">
        <v>17434725</v>
      </c>
      <c r="Q249" s="120">
        <v>17434725</v>
      </c>
      <c r="R249" s="137">
        <v>0</v>
      </c>
      <c r="S249" s="135" t="s">
        <v>175</v>
      </c>
      <c r="T249" s="150"/>
      <c r="U249" s="135" t="s">
        <v>23</v>
      </c>
      <c r="V249" s="135">
        <v>0</v>
      </c>
      <c r="W249" s="135" t="s">
        <v>23</v>
      </c>
      <c r="X249" s="135">
        <v>0</v>
      </c>
      <c r="Y249" s="135" t="s">
        <v>4222</v>
      </c>
    </row>
    <row r="250" spans="1:25" ht="15.75" customHeight="1" thickBot="1">
      <c r="A250" s="142">
        <v>240</v>
      </c>
      <c r="B250" s="141" t="s">
        <v>8060</v>
      </c>
      <c r="C250" s="140" t="s">
        <v>30</v>
      </c>
      <c r="D250" s="135" t="s">
        <v>23</v>
      </c>
      <c r="E250" s="135" t="s">
        <v>8059</v>
      </c>
      <c r="F250" s="150" t="s">
        <v>4741</v>
      </c>
      <c r="G250" s="135" t="s">
        <v>160</v>
      </c>
      <c r="H250" s="139" t="s">
        <v>270</v>
      </c>
      <c r="I250" s="135" t="s">
        <v>162</v>
      </c>
      <c r="J250" s="135" t="s">
        <v>172</v>
      </c>
      <c r="K250" s="138" t="s">
        <v>4238</v>
      </c>
      <c r="L250" s="138" t="s">
        <v>8058</v>
      </c>
      <c r="M250" s="135" t="s">
        <v>181</v>
      </c>
      <c r="N250" s="135" t="s">
        <v>445</v>
      </c>
      <c r="O250" s="135" t="s">
        <v>189</v>
      </c>
      <c r="P250" s="120">
        <v>14365181</v>
      </c>
      <c r="Q250" s="120">
        <v>14365181</v>
      </c>
      <c r="R250" s="137">
        <v>0</v>
      </c>
      <c r="S250" s="135" t="s">
        <v>175</v>
      </c>
      <c r="T250" s="150"/>
      <c r="U250" s="135" t="s">
        <v>23</v>
      </c>
      <c r="V250" s="135">
        <v>0</v>
      </c>
      <c r="W250" s="135" t="s">
        <v>23</v>
      </c>
      <c r="X250" s="135">
        <v>0</v>
      </c>
      <c r="Y250" s="135" t="s">
        <v>23</v>
      </c>
    </row>
    <row r="251" spans="1:25" ht="15.75" customHeight="1" thickBot="1">
      <c r="A251" s="142">
        <v>241</v>
      </c>
      <c r="B251" s="141" t="s">
        <v>8057</v>
      </c>
      <c r="C251" s="140" t="s">
        <v>30</v>
      </c>
      <c r="D251" s="135" t="s">
        <v>23</v>
      </c>
      <c r="E251" s="135" t="s">
        <v>8056</v>
      </c>
      <c r="F251" s="150" t="s">
        <v>4741</v>
      </c>
      <c r="G251" s="135" t="s">
        <v>160</v>
      </c>
      <c r="H251" s="139" t="s">
        <v>270</v>
      </c>
      <c r="I251" s="135" t="s">
        <v>162</v>
      </c>
      <c r="J251" s="135" t="s">
        <v>172</v>
      </c>
      <c r="K251" s="138" t="s">
        <v>4238</v>
      </c>
      <c r="L251" s="138" t="s">
        <v>8055</v>
      </c>
      <c r="M251" s="135" t="s">
        <v>181</v>
      </c>
      <c r="N251" s="135" t="s">
        <v>445</v>
      </c>
      <c r="O251" s="135" t="s">
        <v>194</v>
      </c>
      <c r="P251" s="120">
        <v>10576132</v>
      </c>
      <c r="Q251" s="120">
        <v>10576132</v>
      </c>
      <c r="R251" s="137">
        <v>0</v>
      </c>
      <c r="S251" s="135" t="s">
        <v>175</v>
      </c>
      <c r="T251" s="150"/>
      <c r="U251" s="135" t="s">
        <v>23</v>
      </c>
      <c r="V251" s="135">
        <v>0</v>
      </c>
      <c r="W251" s="135" t="s">
        <v>23</v>
      </c>
      <c r="X251" s="135">
        <v>0</v>
      </c>
      <c r="Y251" s="135" t="s">
        <v>4222</v>
      </c>
    </row>
    <row r="252" spans="1:25" ht="15.75" customHeight="1" thickBot="1">
      <c r="A252" s="142">
        <v>242</v>
      </c>
      <c r="B252" s="141" t="s">
        <v>8054</v>
      </c>
      <c r="C252" s="140" t="s">
        <v>30</v>
      </c>
      <c r="D252" s="135" t="s">
        <v>23</v>
      </c>
      <c r="E252" s="135" t="s">
        <v>8053</v>
      </c>
      <c r="F252" s="150" t="s">
        <v>4015</v>
      </c>
      <c r="G252" s="135" t="s">
        <v>160</v>
      </c>
      <c r="H252" s="139" t="s">
        <v>270</v>
      </c>
      <c r="I252" s="135" t="s">
        <v>162</v>
      </c>
      <c r="J252" s="135" t="s">
        <v>172</v>
      </c>
      <c r="K252" s="138" t="s">
        <v>4165</v>
      </c>
      <c r="L252" s="138" t="s">
        <v>8052</v>
      </c>
      <c r="M252" s="135" t="s">
        <v>181</v>
      </c>
      <c r="N252" s="135" t="s">
        <v>445</v>
      </c>
      <c r="O252" s="135" t="s">
        <v>194</v>
      </c>
      <c r="P252" s="120">
        <v>30861311</v>
      </c>
      <c r="Q252" s="120">
        <v>30861311</v>
      </c>
      <c r="R252" s="137">
        <v>0</v>
      </c>
      <c r="S252" s="135" t="s">
        <v>175</v>
      </c>
      <c r="T252" s="150"/>
      <c r="U252" s="135" t="s">
        <v>23</v>
      </c>
      <c r="V252" s="135">
        <v>0</v>
      </c>
      <c r="W252" s="135" t="s">
        <v>23</v>
      </c>
      <c r="X252" s="135">
        <v>0</v>
      </c>
      <c r="Y252" s="135" t="s">
        <v>4222</v>
      </c>
    </row>
    <row r="253" spans="1:25" ht="15.75" customHeight="1" thickBot="1">
      <c r="A253" s="142">
        <v>243</v>
      </c>
      <c r="B253" s="141" t="s">
        <v>8051</v>
      </c>
      <c r="C253" s="140" t="s">
        <v>30</v>
      </c>
      <c r="D253" s="135" t="s">
        <v>23</v>
      </c>
      <c r="E253" s="135" t="s">
        <v>8050</v>
      </c>
      <c r="F253" s="150" t="s">
        <v>4723</v>
      </c>
      <c r="G253" s="135" t="s">
        <v>160</v>
      </c>
      <c r="H253" s="139" t="s">
        <v>270</v>
      </c>
      <c r="I253" s="135" t="s">
        <v>162</v>
      </c>
      <c r="J253" s="135" t="s">
        <v>172</v>
      </c>
      <c r="K253" s="138" t="s">
        <v>4149</v>
      </c>
      <c r="L253" s="138" t="s">
        <v>8049</v>
      </c>
      <c r="M253" s="135" t="s">
        <v>181</v>
      </c>
      <c r="N253" s="135" t="s">
        <v>445</v>
      </c>
      <c r="O253" s="135" t="s">
        <v>194</v>
      </c>
      <c r="P253" s="120">
        <v>26343645</v>
      </c>
      <c r="Q253" s="120">
        <v>26343645</v>
      </c>
      <c r="R253" s="137">
        <v>0</v>
      </c>
      <c r="S253" s="135" t="s">
        <v>175</v>
      </c>
      <c r="T253" s="150"/>
      <c r="U253" s="135" t="s">
        <v>167</v>
      </c>
      <c r="V253" s="135">
        <v>0</v>
      </c>
      <c r="W253" s="135" t="s">
        <v>23</v>
      </c>
      <c r="X253" s="135">
        <v>0</v>
      </c>
      <c r="Y253" s="135" t="s">
        <v>4222</v>
      </c>
    </row>
    <row r="254" spans="1:25" ht="15.75" customHeight="1" thickBot="1">
      <c r="A254" s="142">
        <v>244</v>
      </c>
      <c r="B254" s="141" t="s">
        <v>8048</v>
      </c>
      <c r="C254" s="140" t="s">
        <v>30</v>
      </c>
      <c r="D254" s="135" t="s">
        <v>23</v>
      </c>
      <c r="E254" s="135" t="s">
        <v>8047</v>
      </c>
      <c r="F254" s="150" t="s">
        <v>8046</v>
      </c>
      <c r="G254" s="135" t="s">
        <v>160</v>
      </c>
      <c r="H254" s="139" t="s">
        <v>270</v>
      </c>
      <c r="I254" s="135" t="s">
        <v>162</v>
      </c>
      <c r="J254" s="135" t="s">
        <v>172</v>
      </c>
      <c r="K254" s="138" t="s">
        <v>4137</v>
      </c>
      <c r="L254" s="138" t="s">
        <v>8045</v>
      </c>
      <c r="M254" s="135" t="s">
        <v>181</v>
      </c>
      <c r="N254" s="135" t="s">
        <v>445</v>
      </c>
      <c r="O254" s="135" t="s">
        <v>189</v>
      </c>
      <c r="P254" s="120">
        <v>16531237</v>
      </c>
      <c r="Q254" s="120">
        <v>16531237</v>
      </c>
      <c r="R254" s="137">
        <v>0</v>
      </c>
      <c r="S254" s="135" t="s">
        <v>175</v>
      </c>
      <c r="T254" s="150"/>
      <c r="U254" s="135" t="s">
        <v>23</v>
      </c>
      <c r="V254" s="135">
        <v>0</v>
      </c>
      <c r="W254" s="135" t="s">
        <v>23</v>
      </c>
      <c r="X254" s="135">
        <v>0</v>
      </c>
      <c r="Y254" s="135" t="s">
        <v>23</v>
      </c>
    </row>
    <row r="255" spans="1:25" ht="15.75" customHeight="1" thickBot="1">
      <c r="A255" s="142">
        <v>245</v>
      </c>
      <c r="B255" s="141" t="s">
        <v>8044</v>
      </c>
      <c r="C255" s="140" t="s">
        <v>30</v>
      </c>
      <c r="D255" s="135" t="s">
        <v>23</v>
      </c>
      <c r="E255" s="135" t="s">
        <v>8043</v>
      </c>
      <c r="F255" s="150" t="s">
        <v>4659</v>
      </c>
      <c r="G255" s="135" t="s">
        <v>160</v>
      </c>
      <c r="H255" s="139" t="s">
        <v>270</v>
      </c>
      <c r="I255" s="135" t="s">
        <v>162</v>
      </c>
      <c r="J255" s="135" t="s">
        <v>172</v>
      </c>
      <c r="K255" s="138" t="s">
        <v>4238</v>
      </c>
      <c r="L255" s="138" t="s">
        <v>8042</v>
      </c>
      <c r="M255" s="135" t="s">
        <v>181</v>
      </c>
      <c r="N255" s="135" t="s">
        <v>445</v>
      </c>
      <c r="O255" s="135" t="s">
        <v>194</v>
      </c>
      <c r="P255" s="120">
        <v>21028559</v>
      </c>
      <c r="Q255" s="120">
        <v>21028559</v>
      </c>
      <c r="R255" s="137">
        <v>0</v>
      </c>
      <c r="S255" s="135" t="s">
        <v>175</v>
      </c>
      <c r="T255" s="150"/>
      <c r="U255" s="135" t="s">
        <v>23</v>
      </c>
      <c r="V255" s="135">
        <v>0</v>
      </c>
      <c r="W255" s="135" t="s">
        <v>23</v>
      </c>
      <c r="X255" s="135">
        <v>0</v>
      </c>
      <c r="Y255" s="135" t="s">
        <v>4222</v>
      </c>
    </row>
    <row r="256" spans="1:25" ht="15.75" customHeight="1" thickBot="1">
      <c r="A256" s="142">
        <v>246</v>
      </c>
      <c r="B256" s="141" t="s">
        <v>8041</v>
      </c>
      <c r="C256" s="140" t="s">
        <v>30</v>
      </c>
      <c r="D256" s="135" t="s">
        <v>23</v>
      </c>
      <c r="E256" s="135" t="s">
        <v>8040</v>
      </c>
      <c r="F256" s="150" t="s">
        <v>4687</v>
      </c>
      <c r="G256" s="135" t="s">
        <v>160</v>
      </c>
      <c r="H256" s="139" t="s">
        <v>270</v>
      </c>
      <c r="I256" s="135" t="s">
        <v>162</v>
      </c>
      <c r="J256" s="135" t="s">
        <v>172</v>
      </c>
      <c r="K256" s="138" t="s">
        <v>4238</v>
      </c>
      <c r="L256" s="138" t="s">
        <v>8039</v>
      </c>
      <c r="M256" s="135" t="s">
        <v>181</v>
      </c>
      <c r="N256" s="135" t="s">
        <v>445</v>
      </c>
      <c r="O256" s="135" t="s">
        <v>194</v>
      </c>
      <c r="P256" s="120">
        <v>13419090</v>
      </c>
      <c r="Q256" s="120">
        <v>13419090</v>
      </c>
      <c r="R256" s="137">
        <v>0</v>
      </c>
      <c r="S256" s="135" t="s">
        <v>175</v>
      </c>
      <c r="T256" s="150"/>
      <c r="U256" s="135" t="s">
        <v>23</v>
      </c>
      <c r="V256" s="135">
        <v>0</v>
      </c>
      <c r="W256" s="135" t="s">
        <v>23</v>
      </c>
      <c r="X256" s="135">
        <v>0</v>
      </c>
      <c r="Y256" s="135" t="s">
        <v>4222</v>
      </c>
    </row>
    <row r="257" spans="1:25" ht="15.75" customHeight="1" thickBot="1">
      <c r="A257" s="142">
        <v>247</v>
      </c>
      <c r="B257" s="141" t="s">
        <v>8038</v>
      </c>
      <c r="C257" s="140" t="s">
        <v>30</v>
      </c>
      <c r="D257" s="135" t="s">
        <v>23</v>
      </c>
      <c r="E257" s="135" t="s">
        <v>8037</v>
      </c>
      <c r="F257" s="150" t="s">
        <v>4736</v>
      </c>
      <c r="G257" s="135" t="s">
        <v>160</v>
      </c>
      <c r="H257" s="139" t="s">
        <v>270</v>
      </c>
      <c r="I257" s="135" t="s">
        <v>162</v>
      </c>
      <c r="J257" s="135" t="s">
        <v>172</v>
      </c>
      <c r="K257" s="138" t="s">
        <v>4238</v>
      </c>
      <c r="L257" s="138" t="s">
        <v>8036</v>
      </c>
      <c r="M257" s="135" t="s">
        <v>181</v>
      </c>
      <c r="N257" s="135" t="s">
        <v>445</v>
      </c>
      <c r="O257" s="135" t="s">
        <v>194</v>
      </c>
      <c r="P257" s="120">
        <v>19777060</v>
      </c>
      <c r="Q257" s="120">
        <v>19777060</v>
      </c>
      <c r="R257" s="137">
        <v>0</v>
      </c>
      <c r="S257" s="135" t="s">
        <v>175</v>
      </c>
      <c r="T257" s="150"/>
      <c r="U257" s="135" t="s">
        <v>23</v>
      </c>
      <c r="V257" s="135">
        <v>0</v>
      </c>
      <c r="W257" s="135" t="s">
        <v>23</v>
      </c>
      <c r="X257" s="135">
        <v>0</v>
      </c>
      <c r="Y257" s="135" t="s">
        <v>4222</v>
      </c>
    </row>
    <row r="258" spans="1:25" ht="15.75" customHeight="1" thickBot="1">
      <c r="A258" s="142">
        <v>248</v>
      </c>
      <c r="B258" s="141" t="s">
        <v>8035</v>
      </c>
      <c r="C258" s="140" t="s">
        <v>30</v>
      </c>
      <c r="D258" s="135" t="s">
        <v>23</v>
      </c>
      <c r="E258" s="135" t="s">
        <v>8034</v>
      </c>
      <c r="F258" s="150" t="s">
        <v>8033</v>
      </c>
      <c r="G258" s="135" t="s">
        <v>160</v>
      </c>
      <c r="H258" s="139" t="s">
        <v>270</v>
      </c>
      <c r="I258" s="135" t="s">
        <v>162</v>
      </c>
      <c r="J258" s="135" t="s">
        <v>172</v>
      </c>
      <c r="K258" s="138" t="s">
        <v>4137</v>
      </c>
      <c r="L258" s="138" t="s">
        <v>8032</v>
      </c>
      <c r="M258" s="135" t="s">
        <v>181</v>
      </c>
      <c r="N258" s="135" t="s">
        <v>445</v>
      </c>
      <c r="O258" s="135" t="s">
        <v>189</v>
      </c>
      <c r="P258" s="120">
        <v>12253720</v>
      </c>
      <c r="Q258" s="120">
        <v>12253720</v>
      </c>
      <c r="R258" s="137">
        <v>0</v>
      </c>
      <c r="S258" s="135" t="s">
        <v>175</v>
      </c>
      <c r="T258" s="150"/>
      <c r="U258" s="135" t="s">
        <v>23</v>
      </c>
      <c r="V258" s="135">
        <v>0</v>
      </c>
      <c r="W258" s="135" t="s">
        <v>23</v>
      </c>
      <c r="X258" s="135">
        <v>0</v>
      </c>
      <c r="Y258" s="135" t="s">
        <v>23</v>
      </c>
    </row>
    <row r="259" spans="1:25" ht="15.75" customHeight="1" thickBot="1">
      <c r="A259" s="142">
        <v>249</v>
      </c>
      <c r="B259" s="141" t="s">
        <v>8031</v>
      </c>
      <c r="C259" s="140" t="s">
        <v>30</v>
      </c>
      <c r="D259" s="135" t="s">
        <v>23</v>
      </c>
      <c r="E259" s="135" t="s">
        <v>8030</v>
      </c>
      <c r="F259" s="150" t="s">
        <v>4644</v>
      </c>
      <c r="G259" s="135" t="s">
        <v>160</v>
      </c>
      <c r="H259" s="139" t="s">
        <v>270</v>
      </c>
      <c r="I259" s="135" t="s">
        <v>162</v>
      </c>
      <c r="J259" s="135" t="s">
        <v>172</v>
      </c>
      <c r="K259" s="138" t="s">
        <v>4149</v>
      </c>
      <c r="L259" s="138" t="s">
        <v>8029</v>
      </c>
      <c r="M259" s="135" t="s">
        <v>181</v>
      </c>
      <c r="N259" s="135" t="s">
        <v>445</v>
      </c>
      <c r="O259" s="135" t="s">
        <v>189</v>
      </c>
      <c r="P259" s="120">
        <v>31952008</v>
      </c>
      <c r="Q259" s="120">
        <v>31952008</v>
      </c>
      <c r="R259" s="137">
        <v>0</v>
      </c>
      <c r="S259" s="135" t="s">
        <v>175</v>
      </c>
      <c r="T259" s="150"/>
      <c r="U259" s="135" t="s">
        <v>23</v>
      </c>
      <c r="V259" s="135">
        <v>0</v>
      </c>
      <c r="W259" s="135" t="s">
        <v>23</v>
      </c>
      <c r="X259" s="135">
        <v>0</v>
      </c>
      <c r="Y259" s="135" t="s">
        <v>23</v>
      </c>
    </row>
    <row r="260" spans="1:25" ht="15.75" customHeight="1" thickBot="1">
      <c r="A260" s="142">
        <v>250</v>
      </c>
      <c r="B260" s="141" t="s">
        <v>8028</v>
      </c>
      <c r="C260" s="140" t="s">
        <v>30</v>
      </c>
      <c r="D260" s="135" t="s">
        <v>23</v>
      </c>
      <c r="E260" s="135" t="s">
        <v>8027</v>
      </c>
      <c r="F260" s="150" t="s">
        <v>4011</v>
      </c>
      <c r="G260" s="135" t="s">
        <v>160</v>
      </c>
      <c r="H260" s="139" t="s">
        <v>270</v>
      </c>
      <c r="I260" s="135" t="s">
        <v>162</v>
      </c>
      <c r="J260" s="135" t="s">
        <v>172</v>
      </c>
      <c r="K260" s="138" t="s">
        <v>4149</v>
      </c>
      <c r="L260" s="138" t="s">
        <v>8026</v>
      </c>
      <c r="M260" s="135" t="s">
        <v>181</v>
      </c>
      <c r="N260" s="135" t="s">
        <v>445</v>
      </c>
      <c r="O260" s="135" t="s">
        <v>194</v>
      </c>
      <c r="P260" s="120">
        <v>14964398</v>
      </c>
      <c r="Q260" s="120">
        <v>14964398</v>
      </c>
      <c r="R260" s="137">
        <v>0</v>
      </c>
      <c r="S260" s="135" t="s">
        <v>175</v>
      </c>
      <c r="T260" s="150"/>
      <c r="U260" s="135" t="s">
        <v>23</v>
      </c>
      <c r="V260" s="135">
        <v>0</v>
      </c>
      <c r="W260" s="135" t="s">
        <v>23</v>
      </c>
      <c r="X260" s="135">
        <v>0</v>
      </c>
      <c r="Y260" s="135" t="s">
        <v>4222</v>
      </c>
    </row>
    <row r="261" spans="1:25" ht="15.75" customHeight="1" thickBot="1">
      <c r="A261" s="142">
        <v>251</v>
      </c>
      <c r="B261" s="141" t="s">
        <v>8025</v>
      </c>
      <c r="C261" s="140" t="s">
        <v>30</v>
      </c>
      <c r="D261" s="135" t="s">
        <v>23</v>
      </c>
      <c r="E261" s="135" t="s">
        <v>8024</v>
      </c>
      <c r="F261" s="150" t="s">
        <v>4668</v>
      </c>
      <c r="G261" s="135" t="s">
        <v>160</v>
      </c>
      <c r="H261" s="139" t="s">
        <v>270</v>
      </c>
      <c r="I261" s="135" t="s">
        <v>162</v>
      </c>
      <c r="J261" s="135" t="s">
        <v>172</v>
      </c>
      <c r="K261" s="138" t="s">
        <v>4165</v>
      </c>
      <c r="L261" s="138" t="s">
        <v>8023</v>
      </c>
      <c r="M261" s="135" t="s">
        <v>181</v>
      </c>
      <c r="N261" s="135" t="s">
        <v>445</v>
      </c>
      <c r="O261" s="135" t="s">
        <v>194</v>
      </c>
      <c r="P261" s="120">
        <v>10041203</v>
      </c>
      <c r="Q261" s="120">
        <v>10041203</v>
      </c>
      <c r="R261" s="137">
        <v>0</v>
      </c>
      <c r="S261" s="135" t="s">
        <v>175</v>
      </c>
      <c r="T261" s="150"/>
      <c r="U261" s="135" t="s">
        <v>23</v>
      </c>
      <c r="V261" s="135">
        <v>0</v>
      </c>
      <c r="W261" s="135" t="s">
        <v>23</v>
      </c>
      <c r="X261" s="135">
        <v>0</v>
      </c>
      <c r="Y261" s="135" t="s">
        <v>4222</v>
      </c>
    </row>
    <row r="262" spans="1:25" ht="15.75" customHeight="1" thickBot="1">
      <c r="A262" s="142">
        <v>252</v>
      </c>
      <c r="B262" s="141" t="s">
        <v>8022</v>
      </c>
      <c r="C262" s="140" t="s">
        <v>30</v>
      </c>
      <c r="D262" s="135" t="s">
        <v>23</v>
      </c>
      <c r="E262" s="135" t="s">
        <v>8021</v>
      </c>
      <c r="F262" s="150" t="s">
        <v>5562</v>
      </c>
      <c r="G262" s="135" t="s">
        <v>160</v>
      </c>
      <c r="H262" s="139" t="s">
        <v>270</v>
      </c>
      <c r="I262" s="135" t="s">
        <v>162</v>
      </c>
      <c r="J262" s="135" t="s">
        <v>172</v>
      </c>
      <c r="K262" s="138" t="s">
        <v>4143</v>
      </c>
      <c r="L262" s="138" t="s">
        <v>8020</v>
      </c>
      <c r="M262" s="135" t="s">
        <v>181</v>
      </c>
      <c r="N262" s="135" t="s">
        <v>445</v>
      </c>
      <c r="O262" s="135" t="s">
        <v>194</v>
      </c>
      <c r="P262" s="120">
        <v>23587028</v>
      </c>
      <c r="Q262" s="120">
        <v>23587028</v>
      </c>
      <c r="R262" s="137">
        <v>0</v>
      </c>
      <c r="S262" s="135" t="s">
        <v>175</v>
      </c>
      <c r="T262" s="150"/>
      <c r="U262" s="135" t="s">
        <v>23</v>
      </c>
      <c r="V262" s="135">
        <v>0</v>
      </c>
      <c r="W262" s="135" t="s">
        <v>23</v>
      </c>
      <c r="X262" s="135">
        <v>0</v>
      </c>
      <c r="Y262" s="135" t="s">
        <v>4222</v>
      </c>
    </row>
    <row r="263" spans="1:25" ht="15.75" customHeight="1" thickBot="1">
      <c r="A263" s="142">
        <v>253</v>
      </c>
      <c r="B263" s="141" t="s">
        <v>8019</v>
      </c>
      <c r="C263" s="140" t="s">
        <v>30</v>
      </c>
      <c r="D263" s="135" t="s">
        <v>23</v>
      </c>
      <c r="E263" s="135" t="s">
        <v>8018</v>
      </c>
      <c r="F263" s="150" t="s">
        <v>8017</v>
      </c>
      <c r="G263" s="135" t="s">
        <v>160</v>
      </c>
      <c r="H263" s="139" t="s">
        <v>270</v>
      </c>
      <c r="I263" s="135" t="s">
        <v>162</v>
      </c>
      <c r="J263" s="135" t="s">
        <v>172</v>
      </c>
      <c r="K263" s="138" t="s">
        <v>4238</v>
      </c>
      <c r="L263" s="138" t="s">
        <v>8016</v>
      </c>
      <c r="M263" s="135" t="s">
        <v>181</v>
      </c>
      <c r="N263" s="135" t="s">
        <v>445</v>
      </c>
      <c r="O263" s="135" t="s">
        <v>194</v>
      </c>
      <c r="P263" s="120">
        <v>19577584</v>
      </c>
      <c r="Q263" s="120">
        <v>19577584</v>
      </c>
      <c r="R263" s="137">
        <v>0</v>
      </c>
      <c r="S263" s="135" t="s">
        <v>175</v>
      </c>
      <c r="T263" s="150"/>
      <c r="U263" s="135" t="s">
        <v>23</v>
      </c>
      <c r="V263" s="135">
        <v>0</v>
      </c>
      <c r="W263" s="135" t="s">
        <v>23</v>
      </c>
      <c r="X263" s="135">
        <v>0</v>
      </c>
      <c r="Y263" s="135" t="s">
        <v>4222</v>
      </c>
    </row>
    <row r="264" spans="1:25" ht="15.75" customHeight="1" thickBot="1">
      <c r="A264" s="142">
        <v>254</v>
      </c>
      <c r="B264" s="141" t="s">
        <v>8015</v>
      </c>
      <c r="C264" s="140" t="s">
        <v>30</v>
      </c>
      <c r="D264" s="135" t="s">
        <v>23</v>
      </c>
      <c r="E264" s="135" t="s">
        <v>8014</v>
      </c>
      <c r="F264" s="150" t="s">
        <v>8004</v>
      </c>
      <c r="G264" s="135" t="s">
        <v>160</v>
      </c>
      <c r="H264" s="139" t="s">
        <v>270</v>
      </c>
      <c r="I264" s="135" t="s">
        <v>162</v>
      </c>
      <c r="J264" s="135" t="s">
        <v>172</v>
      </c>
      <c r="K264" s="138" t="s">
        <v>4165</v>
      </c>
      <c r="L264" s="138" t="s">
        <v>8013</v>
      </c>
      <c r="M264" s="135" t="s">
        <v>181</v>
      </c>
      <c r="N264" s="135" t="s">
        <v>445</v>
      </c>
      <c r="O264" s="135" t="s">
        <v>189</v>
      </c>
      <c r="P264" s="120">
        <v>40786129</v>
      </c>
      <c r="Q264" s="120">
        <v>40786129</v>
      </c>
      <c r="R264" s="137">
        <v>0</v>
      </c>
      <c r="S264" s="135" t="s">
        <v>175</v>
      </c>
      <c r="T264" s="150"/>
      <c r="U264" s="135" t="s">
        <v>23</v>
      </c>
      <c r="V264" s="135">
        <v>0</v>
      </c>
      <c r="W264" s="135" t="s">
        <v>23</v>
      </c>
      <c r="X264" s="135">
        <v>0</v>
      </c>
      <c r="Y264" s="135" t="s">
        <v>23</v>
      </c>
    </row>
    <row r="265" spans="1:25" ht="15.75" customHeight="1" thickBot="1">
      <c r="A265" s="142">
        <v>255</v>
      </c>
      <c r="B265" s="141" t="s">
        <v>8012</v>
      </c>
      <c r="C265" s="140" t="s">
        <v>30</v>
      </c>
      <c r="D265" s="135" t="s">
        <v>23</v>
      </c>
      <c r="E265" s="135" t="s">
        <v>8011</v>
      </c>
      <c r="F265" s="150" t="s">
        <v>5175</v>
      </c>
      <c r="G265" s="135" t="s">
        <v>160</v>
      </c>
      <c r="H265" s="139" t="s">
        <v>270</v>
      </c>
      <c r="I265" s="135" t="s">
        <v>162</v>
      </c>
      <c r="J265" s="135" t="s">
        <v>172</v>
      </c>
      <c r="K265" s="138" t="s">
        <v>4165</v>
      </c>
      <c r="L265" s="138" t="s">
        <v>8010</v>
      </c>
      <c r="M265" s="135" t="s">
        <v>181</v>
      </c>
      <c r="N265" s="135" t="s">
        <v>445</v>
      </c>
      <c r="O265" s="135" t="s">
        <v>194</v>
      </c>
      <c r="P265" s="120">
        <v>43931813</v>
      </c>
      <c r="Q265" s="120">
        <v>43931813</v>
      </c>
      <c r="R265" s="137">
        <v>0</v>
      </c>
      <c r="S265" s="135" t="s">
        <v>175</v>
      </c>
      <c r="T265" s="150"/>
      <c r="U265" s="135" t="s">
        <v>23</v>
      </c>
      <c r="V265" s="135">
        <v>0</v>
      </c>
      <c r="W265" s="135" t="s">
        <v>23</v>
      </c>
      <c r="X265" s="135">
        <v>0</v>
      </c>
      <c r="Y265" s="135" t="s">
        <v>4222</v>
      </c>
    </row>
    <row r="266" spans="1:25" ht="15.75" customHeight="1" thickBot="1">
      <c r="A266" s="142">
        <v>256</v>
      </c>
      <c r="B266" s="141" t="s">
        <v>8009</v>
      </c>
      <c r="C266" s="140" t="s">
        <v>30</v>
      </c>
      <c r="D266" s="135" t="s">
        <v>23</v>
      </c>
      <c r="E266" s="135" t="s">
        <v>8008</v>
      </c>
      <c r="F266" s="150" t="s">
        <v>5080</v>
      </c>
      <c r="G266" s="135" t="s">
        <v>160</v>
      </c>
      <c r="H266" s="139" t="s">
        <v>270</v>
      </c>
      <c r="I266" s="135" t="s">
        <v>162</v>
      </c>
      <c r="J266" s="135" t="s">
        <v>172</v>
      </c>
      <c r="K266" s="138" t="s">
        <v>4165</v>
      </c>
      <c r="L266" s="138" t="s">
        <v>8007</v>
      </c>
      <c r="M266" s="135" t="s">
        <v>181</v>
      </c>
      <c r="N266" s="135" t="s">
        <v>445</v>
      </c>
      <c r="O266" s="135" t="s">
        <v>189</v>
      </c>
      <c r="P266" s="120">
        <v>42244318</v>
      </c>
      <c r="Q266" s="120">
        <v>42244318</v>
      </c>
      <c r="R266" s="137">
        <v>0</v>
      </c>
      <c r="S266" s="135" t="s">
        <v>175</v>
      </c>
      <c r="T266" s="150"/>
      <c r="U266" s="135" t="s">
        <v>23</v>
      </c>
      <c r="V266" s="135">
        <v>0</v>
      </c>
      <c r="W266" s="135" t="s">
        <v>23</v>
      </c>
      <c r="X266" s="135">
        <v>0</v>
      </c>
      <c r="Y266" s="135" t="s">
        <v>23</v>
      </c>
    </row>
    <row r="267" spans="1:25" ht="15.75" customHeight="1" thickBot="1">
      <c r="A267" s="142">
        <v>257</v>
      </c>
      <c r="B267" s="141" t="s">
        <v>8006</v>
      </c>
      <c r="C267" s="140" t="s">
        <v>30</v>
      </c>
      <c r="D267" s="135" t="s">
        <v>23</v>
      </c>
      <c r="E267" s="135" t="s">
        <v>8005</v>
      </c>
      <c r="F267" s="150" t="s">
        <v>8004</v>
      </c>
      <c r="G267" s="135" t="s">
        <v>160</v>
      </c>
      <c r="H267" s="139" t="s">
        <v>270</v>
      </c>
      <c r="I267" s="135" t="s">
        <v>162</v>
      </c>
      <c r="J267" s="135" t="s">
        <v>172</v>
      </c>
      <c r="K267" s="138" t="s">
        <v>4165</v>
      </c>
      <c r="L267" s="138" t="s">
        <v>8003</v>
      </c>
      <c r="M267" s="135" t="s">
        <v>181</v>
      </c>
      <c r="N267" s="135" t="s">
        <v>445</v>
      </c>
      <c r="O267" s="135" t="s">
        <v>189</v>
      </c>
      <c r="P267" s="120">
        <v>29165816</v>
      </c>
      <c r="Q267" s="120">
        <v>29165816</v>
      </c>
      <c r="R267" s="137">
        <v>0</v>
      </c>
      <c r="S267" s="135" t="s">
        <v>175</v>
      </c>
      <c r="T267" s="150"/>
      <c r="U267" s="135" t="s">
        <v>23</v>
      </c>
      <c r="V267" s="135">
        <v>0</v>
      </c>
      <c r="W267" s="135" t="s">
        <v>23</v>
      </c>
      <c r="X267" s="135">
        <v>0</v>
      </c>
      <c r="Y267" s="135" t="s">
        <v>23</v>
      </c>
    </row>
    <row r="268" spans="1:25" ht="15.75" customHeight="1" thickBot="1">
      <c r="A268" s="142">
        <v>258</v>
      </c>
      <c r="B268" s="141" t="s">
        <v>8002</v>
      </c>
      <c r="C268" s="140" t="s">
        <v>30</v>
      </c>
      <c r="D268" s="135" t="s">
        <v>23</v>
      </c>
      <c r="E268" s="135" t="s">
        <v>8001</v>
      </c>
      <c r="F268" s="150" t="s">
        <v>8000</v>
      </c>
      <c r="G268" s="135" t="s">
        <v>160</v>
      </c>
      <c r="H268" s="139" t="s">
        <v>270</v>
      </c>
      <c r="I268" s="135" t="s">
        <v>162</v>
      </c>
      <c r="J268" s="135" t="s">
        <v>172</v>
      </c>
      <c r="K268" s="138" t="s">
        <v>4165</v>
      </c>
      <c r="L268" s="138" t="s">
        <v>7999</v>
      </c>
      <c r="M268" s="135" t="s">
        <v>181</v>
      </c>
      <c r="N268" s="135" t="s">
        <v>445</v>
      </c>
      <c r="O268" s="135" t="s">
        <v>189</v>
      </c>
      <c r="P268" s="120">
        <v>22640738</v>
      </c>
      <c r="Q268" s="120">
        <v>22640738</v>
      </c>
      <c r="R268" s="137">
        <v>0</v>
      </c>
      <c r="S268" s="135" t="s">
        <v>175</v>
      </c>
      <c r="T268" s="150"/>
      <c r="U268" s="135" t="s">
        <v>23</v>
      </c>
      <c r="V268" s="135">
        <v>0</v>
      </c>
      <c r="W268" s="135" t="s">
        <v>23</v>
      </c>
      <c r="X268" s="135">
        <v>0</v>
      </c>
      <c r="Y268" s="135" t="s">
        <v>23</v>
      </c>
    </row>
    <row r="269" spans="1:25" ht="15.75" customHeight="1" thickBot="1">
      <c r="A269" s="142">
        <v>259</v>
      </c>
      <c r="B269" s="141" t="s">
        <v>7998</v>
      </c>
      <c r="C269" s="140" t="s">
        <v>30</v>
      </c>
      <c r="D269" s="135" t="s">
        <v>23</v>
      </c>
      <c r="E269" s="135" t="s">
        <v>7997</v>
      </c>
      <c r="F269" s="150" t="s">
        <v>7990</v>
      </c>
      <c r="G269" s="135" t="s">
        <v>160</v>
      </c>
      <c r="H269" s="139" t="s">
        <v>270</v>
      </c>
      <c r="I269" s="135" t="s">
        <v>162</v>
      </c>
      <c r="J269" s="135" t="s">
        <v>172</v>
      </c>
      <c r="K269" s="138" t="s">
        <v>4165</v>
      </c>
      <c r="L269" s="138" t="s">
        <v>7996</v>
      </c>
      <c r="M269" s="135" t="s">
        <v>181</v>
      </c>
      <c r="N269" s="135" t="s">
        <v>445</v>
      </c>
      <c r="O269" s="135" t="s">
        <v>189</v>
      </c>
      <c r="P269" s="120">
        <v>47886934</v>
      </c>
      <c r="Q269" s="120">
        <v>47886934</v>
      </c>
      <c r="R269" s="137">
        <v>0</v>
      </c>
      <c r="S269" s="135" t="s">
        <v>175</v>
      </c>
      <c r="T269" s="150"/>
      <c r="U269" s="135" t="s">
        <v>23</v>
      </c>
      <c r="V269" s="135">
        <v>0</v>
      </c>
      <c r="W269" s="135" t="s">
        <v>23</v>
      </c>
      <c r="X269" s="135">
        <v>0</v>
      </c>
      <c r="Y269" s="135" t="s">
        <v>23</v>
      </c>
    </row>
    <row r="270" spans="1:25" ht="15.75" customHeight="1" thickBot="1">
      <c r="A270" s="142">
        <v>260</v>
      </c>
      <c r="B270" s="141" t="s">
        <v>7995</v>
      </c>
      <c r="C270" s="140" t="s">
        <v>30</v>
      </c>
      <c r="D270" s="135" t="s">
        <v>23</v>
      </c>
      <c r="E270" s="135" t="s">
        <v>7994</v>
      </c>
      <c r="F270" s="150" t="s">
        <v>5299</v>
      </c>
      <c r="G270" s="135" t="s">
        <v>160</v>
      </c>
      <c r="H270" s="139" t="s">
        <v>270</v>
      </c>
      <c r="I270" s="135" t="s">
        <v>162</v>
      </c>
      <c r="J270" s="135" t="s">
        <v>172</v>
      </c>
      <c r="K270" s="138" t="s">
        <v>4165</v>
      </c>
      <c r="L270" s="138" t="s">
        <v>7993</v>
      </c>
      <c r="M270" s="135" t="s">
        <v>181</v>
      </c>
      <c r="N270" s="135" t="s">
        <v>445</v>
      </c>
      <c r="O270" s="135" t="s">
        <v>189</v>
      </c>
      <c r="P270" s="120">
        <v>36341040</v>
      </c>
      <c r="Q270" s="120">
        <v>36341040</v>
      </c>
      <c r="R270" s="137">
        <v>0</v>
      </c>
      <c r="S270" s="135" t="s">
        <v>175</v>
      </c>
      <c r="T270" s="150"/>
      <c r="U270" s="135" t="s">
        <v>23</v>
      </c>
      <c r="V270" s="135">
        <v>0</v>
      </c>
      <c r="W270" s="135" t="s">
        <v>23</v>
      </c>
      <c r="X270" s="135">
        <v>0</v>
      </c>
      <c r="Y270" s="135" t="s">
        <v>23</v>
      </c>
    </row>
    <row r="271" spans="1:25" ht="15.75" customHeight="1" thickBot="1">
      <c r="A271" s="142">
        <v>261</v>
      </c>
      <c r="B271" s="141" t="s">
        <v>7992</v>
      </c>
      <c r="C271" s="140" t="s">
        <v>30</v>
      </c>
      <c r="D271" s="135" t="s">
        <v>23</v>
      </c>
      <c r="E271" s="135" t="s">
        <v>7991</v>
      </c>
      <c r="F271" s="150" t="s">
        <v>7990</v>
      </c>
      <c r="G271" s="135" t="s">
        <v>160</v>
      </c>
      <c r="H271" s="139" t="s">
        <v>270</v>
      </c>
      <c r="I271" s="135" t="s">
        <v>162</v>
      </c>
      <c r="J271" s="135" t="s">
        <v>172</v>
      </c>
      <c r="K271" s="138" t="s">
        <v>4238</v>
      </c>
      <c r="L271" s="138" t="s">
        <v>7989</v>
      </c>
      <c r="M271" s="135" t="s">
        <v>181</v>
      </c>
      <c r="N271" s="135" t="s">
        <v>445</v>
      </c>
      <c r="O271" s="135" t="s">
        <v>194</v>
      </c>
      <c r="P271" s="120">
        <v>15076372</v>
      </c>
      <c r="Q271" s="120">
        <v>15076372</v>
      </c>
      <c r="R271" s="137">
        <v>0</v>
      </c>
      <c r="S271" s="135" t="s">
        <v>175</v>
      </c>
      <c r="T271" s="150"/>
      <c r="U271" s="135" t="s">
        <v>23</v>
      </c>
      <c r="V271" s="135">
        <v>0</v>
      </c>
      <c r="W271" s="135" t="s">
        <v>23</v>
      </c>
      <c r="X271" s="135">
        <v>0</v>
      </c>
      <c r="Y271" s="135" t="s">
        <v>4222</v>
      </c>
    </row>
    <row r="272" spans="1:25" ht="15.75" customHeight="1" thickBot="1">
      <c r="A272" s="142">
        <v>262</v>
      </c>
      <c r="B272" s="141" t="s">
        <v>7988</v>
      </c>
      <c r="C272" s="140" t="s">
        <v>30</v>
      </c>
      <c r="D272" s="135" t="s">
        <v>23</v>
      </c>
      <c r="E272" s="135" t="s">
        <v>7987</v>
      </c>
      <c r="F272" s="150" t="s">
        <v>7986</v>
      </c>
      <c r="G272" s="135" t="s">
        <v>160</v>
      </c>
      <c r="H272" s="139" t="s">
        <v>270</v>
      </c>
      <c r="I272" s="135" t="s">
        <v>162</v>
      </c>
      <c r="J272" s="135" t="s">
        <v>172</v>
      </c>
      <c r="K272" s="138" t="s">
        <v>4238</v>
      </c>
      <c r="L272" s="138" t="s">
        <v>7985</v>
      </c>
      <c r="M272" s="135" t="s">
        <v>181</v>
      </c>
      <c r="N272" s="135" t="s">
        <v>445</v>
      </c>
      <c r="O272" s="135" t="s">
        <v>189</v>
      </c>
      <c r="P272" s="120">
        <v>15738192</v>
      </c>
      <c r="Q272" s="120">
        <v>15738192</v>
      </c>
      <c r="R272" s="137">
        <v>0</v>
      </c>
      <c r="S272" s="135" t="s">
        <v>175</v>
      </c>
      <c r="T272" s="150"/>
      <c r="U272" s="135" t="s">
        <v>23</v>
      </c>
      <c r="V272" s="135">
        <v>0</v>
      </c>
      <c r="W272" s="135" t="s">
        <v>23</v>
      </c>
      <c r="X272" s="135">
        <v>0</v>
      </c>
      <c r="Y272" s="135" t="s">
        <v>23</v>
      </c>
    </row>
    <row r="273" spans="1:25" ht="15.75" customHeight="1" thickBot="1">
      <c r="A273" s="142">
        <v>263</v>
      </c>
      <c r="B273" s="141" t="s">
        <v>7984</v>
      </c>
      <c r="C273" s="140" t="s">
        <v>30</v>
      </c>
      <c r="D273" s="135" t="s">
        <v>23</v>
      </c>
      <c r="E273" s="135" t="s">
        <v>7983</v>
      </c>
      <c r="F273" s="150" t="s">
        <v>7982</v>
      </c>
      <c r="G273" s="135" t="s">
        <v>160</v>
      </c>
      <c r="H273" s="139" t="s">
        <v>270</v>
      </c>
      <c r="I273" s="135" t="s">
        <v>162</v>
      </c>
      <c r="J273" s="135" t="s">
        <v>172</v>
      </c>
      <c r="K273" s="138" t="s">
        <v>4143</v>
      </c>
      <c r="L273" s="138" t="s">
        <v>7981</v>
      </c>
      <c r="M273" s="135" t="s">
        <v>181</v>
      </c>
      <c r="N273" s="135" t="s">
        <v>445</v>
      </c>
      <c r="O273" s="135" t="s">
        <v>183</v>
      </c>
      <c r="P273" s="120">
        <v>9120182</v>
      </c>
      <c r="Q273" s="120">
        <v>9120182</v>
      </c>
      <c r="R273" s="137">
        <v>0</v>
      </c>
      <c r="S273" s="135" t="s">
        <v>175</v>
      </c>
      <c r="T273" s="150"/>
      <c r="U273" s="135" t="s">
        <v>23</v>
      </c>
      <c r="V273" s="135">
        <v>0</v>
      </c>
      <c r="W273" s="135" t="s">
        <v>23</v>
      </c>
      <c r="X273" s="135">
        <v>0</v>
      </c>
      <c r="Y273" s="135" t="s">
        <v>23</v>
      </c>
    </row>
    <row r="274" spans="1:25" ht="15.75" customHeight="1" thickBot="1">
      <c r="A274" s="142">
        <v>264</v>
      </c>
      <c r="B274" s="141" t="s">
        <v>7980</v>
      </c>
      <c r="C274" s="140" t="s">
        <v>30</v>
      </c>
      <c r="D274" s="135" t="s">
        <v>23</v>
      </c>
      <c r="E274" s="135" t="s">
        <v>7979</v>
      </c>
      <c r="F274" s="150" t="s">
        <v>7978</v>
      </c>
      <c r="G274" s="135" t="s">
        <v>160</v>
      </c>
      <c r="H274" s="139" t="s">
        <v>270</v>
      </c>
      <c r="I274" s="135" t="s">
        <v>162</v>
      </c>
      <c r="J274" s="135" t="s">
        <v>172</v>
      </c>
      <c r="K274" s="138" t="s">
        <v>4238</v>
      </c>
      <c r="L274" s="138" t="s">
        <v>7977</v>
      </c>
      <c r="M274" s="135" t="s">
        <v>181</v>
      </c>
      <c r="N274" s="135" t="s">
        <v>445</v>
      </c>
      <c r="O274" s="135" t="s">
        <v>194</v>
      </c>
      <c r="P274" s="120">
        <v>11154284</v>
      </c>
      <c r="Q274" s="120">
        <v>11154284</v>
      </c>
      <c r="R274" s="137">
        <v>0</v>
      </c>
      <c r="S274" s="135" t="s">
        <v>175</v>
      </c>
      <c r="T274" s="150"/>
      <c r="U274" s="135" t="s">
        <v>23</v>
      </c>
      <c r="V274" s="135">
        <v>0</v>
      </c>
      <c r="W274" s="135" t="s">
        <v>23</v>
      </c>
      <c r="X274" s="135">
        <v>0</v>
      </c>
      <c r="Y274" s="135" t="s">
        <v>4222</v>
      </c>
    </row>
    <row r="275" spans="1:25" ht="15.75" customHeight="1" thickBot="1">
      <c r="A275" s="142">
        <v>265</v>
      </c>
      <c r="B275" s="141" t="s">
        <v>7976</v>
      </c>
      <c r="C275" s="140" t="s">
        <v>30</v>
      </c>
      <c r="D275" s="135" t="s">
        <v>23</v>
      </c>
      <c r="E275" s="135" t="s">
        <v>7975</v>
      </c>
      <c r="F275" s="150" t="s">
        <v>7974</v>
      </c>
      <c r="G275" s="135" t="s">
        <v>160</v>
      </c>
      <c r="H275" s="139" t="s">
        <v>270</v>
      </c>
      <c r="I275" s="135" t="s">
        <v>162</v>
      </c>
      <c r="J275" s="135" t="s">
        <v>172</v>
      </c>
      <c r="K275" s="138" t="s">
        <v>4165</v>
      </c>
      <c r="L275" s="138" t="s">
        <v>7973</v>
      </c>
      <c r="M275" s="135" t="s">
        <v>181</v>
      </c>
      <c r="N275" s="135" t="s">
        <v>445</v>
      </c>
      <c r="O275" s="135" t="s">
        <v>183</v>
      </c>
      <c r="P275" s="120">
        <v>16807922</v>
      </c>
      <c r="Q275" s="120">
        <v>16807922</v>
      </c>
      <c r="R275" s="137">
        <v>0</v>
      </c>
      <c r="S275" s="135" t="s">
        <v>175</v>
      </c>
      <c r="T275" s="150"/>
      <c r="U275" s="135" t="s">
        <v>23</v>
      </c>
      <c r="V275" s="135">
        <v>0</v>
      </c>
      <c r="W275" s="135" t="s">
        <v>23</v>
      </c>
      <c r="X275" s="135">
        <v>0</v>
      </c>
      <c r="Y275" s="135" t="s">
        <v>23</v>
      </c>
    </row>
    <row r="276" spans="1:25" ht="15.75" customHeight="1" thickBot="1">
      <c r="A276" s="142">
        <v>266</v>
      </c>
      <c r="B276" s="141" t="s">
        <v>7972</v>
      </c>
      <c r="C276" s="140" t="s">
        <v>30</v>
      </c>
      <c r="D276" s="135" t="s">
        <v>23</v>
      </c>
      <c r="E276" s="135" t="s">
        <v>7971</v>
      </c>
      <c r="F276" s="150" t="s">
        <v>4593</v>
      </c>
      <c r="G276" s="135" t="s">
        <v>160</v>
      </c>
      <c r="H276" s="139" t="s">
        <v>270</v>
      </c>
      <c r="I276" s="135" t="s">
        <v>162</v>
      </c>
      <c r="J276" s="135" t="s">
        <v>172</v>
      </c>
      <c r="K276" s="138" t="s">
        <v>4238</v>
      </c>
      <c r="L276" s="138" t="s">
        <v>7970</v>
      </c>
      <c r="M276" s="135" t="s">
        <v>181</v>
      </c>
      <c r="N276" s="135" t="s">
        <v>445</v>
      </c>
      <c r="O276" s="135" t="s">
        <v>194</v>
      </c>
      <c r="P276" s="120">
        <v>21799153</v>
      </c>
      <c r="Q276" s="120">
        <v>21799153</v>
      </c>
      <c r="R276" s="137">
        <v>0</v>
      </c>
      <c r="S276" s="135" t="s">
        <v>175</v>
      </c>
      <c r="T276" s="150"/>
      <c r="U276" s="135" t="s">
        <v>23</v>
      </c>
      <c r="V276" s="135">
        <v>0</v>
      </c>
      <c r="W276" s="135" t="s">
        <v>23</v>
      </c>
      <c r="X276" s="135">
        <v>0</v>
      </c>
      <c r="Y276" s="135" t="s">
        <v>4222</v>
      </c>
    </row>
    <row r="277" spans="1:25" ht="15.75" customHeight="1" thickBot="1">
      <c r="A277" s="142">
        <v>267</v>
      </c>
      <c r="B277" s="141" t="s">
        <v>7969</v>
      </c>
      <c r="C277" s="140" t="s">
        <v>30</v>
      </c>
      <c r="D277" s="135" t="s">
        <v>23</v>
      </c>
      <c r="E277" s="135" t="s">
        <v>7968</v>
      </c>
      <c r="F277" s="150" t="s">
        <v>5328</v>
      </c>
      <c r="G277" s="135" t="s">
        <v>160</v>
      </c>
      <c r="H277" s="139" t="s">
        <v>270</v>
      </c>
      <c r="I277" s="135" t="s">
        <v>162</v>
      </c>
      <c r="J277" s="135" t="s">
        <v>172</v>
      </c>
      <c r="K277" s="138" t="s">
        <v>4238</v>
      </c>
      <c r="L277" s="138" t="s">
        <v>7967</v>
      </c>
      <c r="M277" s="135" t="s">
        <v>181</v>
      </c>
      <c r="N277" s="135" t="s">
        <v>445</v>
      </c>
      <c r="O277" s="135" t="s">
        <v>194</v>
      </c>
      <c r="P277" s="120">
        <v>16043662</v>
      </c>
      <c r="Q277" s="120">
        <v>16043662</v>
      </c>
      <c r="R277" s="137">
        <v>0</v>
      </c>
      <c r="S277" s="135" t="s">
        <v>175</v>
      </c>
      <c r="T277" s="150"/>
      <c r="U277" s="135" t="s">
        <v>23</v>
      </c>
      <c r="V277" s="135">
        <v>0</v>
      </c>
      <c r="W277" s="135" t="s">
        <v>23</v>
      </c>
      <c r="X277" s="135">
        <v>0</v>
      </c>
      <c r="Y277" s="135" t="s">
        <v>4222</v>
      </c>
    </row>
    <row r="278" spans="1:25" ht="15.75" customHeight="1" thickBot="1">
      <c r="A278" s="142">
        <v>268</v>
      </c>
      <c r="B278" s="141" t="s">
        <v>7966</v>
      </c>
      <c r="C278" s="140" t="s">
        <v>30</v>
      </c>
      <c r="D278" s="135" t="s">
        <v>23</v>
      </c>
      <c r="E278" s="135" t="s">
        <v>7965</v>
      </c>
      <c r="F278" s="150" t="s">
        <v>7964</v>
      </c>
      <c r="G278" s="135" t="s">
        <v>160</v>
      </c>
      <c r="H278" s="139" t="s">
        <v>270</v>
      </c>
      <c r="I278" s="135" t="s">
        <v>162</v>
      </c>
      <c r="J278" s="135" t="s">
        <v>172</v>
      </c>
      <c r="K278" s="138" t="s">
        <v>4238</v>
      </c>
      <c r="L278" s="138" t="s">
        <v>7963</v>
      </c>
      <c r="M278" s="135" t="s">
        <v>181</v>
      </c>
      <c r="N278" s="135" t="s">
        <v>445</v>
      </c>
      <c r="O278" s="135" t="s">
        <v>194</v>
      </c>
      <c r="P278" s="120">
        <v>15656174</v>
      </c>
      <c r="Q278" s="120">
        <v>15656174</v>
      </c>
      <c r="R278" s="137">
        <v>0</v>
      </c>
      <c r="S278" s="135" t="s">
        <v>175</v>
      </c>
      <c r="T278" s="150"/>
      <c r="U278" s="135" t="s">
        <v>23</v>
      </c>
      <c r="V278" s="135">
        <v>0</v>
      </c>
      <c r="W278" s="135" t="s">
        <v>23</v>
      </c>
      <c r="X278" s="135">
        <v>0</v>
      </c>
      <c r="Y278" s="135" t="s">
        <v>4222</v>
      </c>
    </row>
    <row r="279" spans="1:25" ht="15.75" customHeight="1" thickBot="1">
      <c r="A279" s="142">
        <v>269</v>
      </c>
      <c r="B279" s="141" t="s">
        <v>7962</v>
      </c>
      <c r="C279" s="140" t="s">
        <v>30</v>
      </c>
      <c r="D279" s="135" t="s">
        <v>23</v>
      </c>
      <c r="E279" s="135" t="s">
        <v>7961</v>
      </c>
      <c r="F279" s="150" t="s">
        <v>4583</v>
      </c>
      <c r="G279" s="135" t="s">
        <v>160</v>
      </c>
      <c r="H279" s="139" t="s">
        <v>270</v>
      </c>
      <c r="I279" s="135" t="s">
        <v>162</v>
      </c>
      <c r="J279" s="135" t="s">
        <v>172</v>
      </c>
      <c r="K279" s="138" t="s">
        <v>4238</v>
      </c>
      <c r="L279" s="138" t="s">
        <v>7960</v>
      </c>
      <c r="M279" s="135" t="s">
        <v>181</v>
      </c>
      <c r="N279" s="135" t="s">
        <v>445</v>
      </c>
      <c r="O279" s="135" t="s">
        <v>194</v>
      </c>
      <c r="P279" s="120">
        <v>10690990</v>
      </c>
      <c r="Q279" s="120">
        <v>10690990</v>
      </c>
      <c r="R279" s="137">
        <v>0</v>
      </c>
      <c r="S279" s="135" t="s">
        <v>175</v>
      </c>
      <c r="T279" s="150"/>
      <c r="U279" s="135" t="s">
        <v>23</v>
      </c>
      <c r="V279" s="135">
        <v>0</v>
      </c>
      <c r="W279" s="135" t="s">
        <v>23</v>
      </c>
      <c r="X279" s="135">
        <v>0</v>
      </c>
      <c r="Y279" s="135" t="s">
        <v>4222</v>
      </c>
    </row>
    <row r="280" spans="1:25" ht="15.75" customHeight="1" thickBot="1">
      <c r="A280" s="142">
        <v>270</v>
      </c>
      <c r="B280" s="141" t="s">
        <v>7959</v>
      </c>
      <c r="C280" s="140" t="s">
        <v>30</v>
      </c>
      <c r="D280" s="135" t="s">
        <v>23</v>
      </c>
      <c r="E280" s="135" t="s">
        <v>7958</v>
      </c>
      <c r="F280" s="150" t="s">
        <v>5328</v>
      </c>
      <c r="G280" s="135" t="s">
        <v>160</v>
      </c>
      <c r="H280" s="139" t="s">
        <v>270</v>
      </c>
      <c r="I280" s="135" t="s">
        <v>162</v>
      </c>
      <c r="J280" s="135" t="s">
        <v>172</v>
      </c>
      <c r="K280" s="138" t="s">
        <v>4238</v>
      </c>
      <c r="L280" s="138" t="s">
        <v>7957</v>
      </c>
      <c r="M280" s="135" t="s">
        <v>181</v>
      </c>
      <c r="N280" s="135" t="s">
        <v>445</v>
      </c>
      <c r="O280" s="135" t="s">
        <v>194</v>
      </c>
      <c r="P280" s="120">
        <v>11829302</v>
      </c>
      <c r="Q280" s="120">
        <v>11829302</v>
      </c>
      <c r="R280" s="137">
        <v>0</v>
      </c>
      <c r="S280" s="135" t="s">
        <v>175</v>
      </c>
      <c r="T280" s="150"/>
      <c r="U280" s="135" t="s">
        <v>23</v>
      </c>
      <c r="V280" s="135">
        <v>0</v>
      </c>
      <c r="W280" s="135" t="s">
        <v>23</v>
      </c>
      <c r="X280" s="135">
        <v>0</v>
      </c>
      <c r="Y280" s="135" t="s">
        <v>4222</v>
      </c>
    </row>
    <row r="281" spans="1:25" ht="15.75" customHeight="1" thickBot="1">
      <c r="A281" s="142">
        <v>271</v>
      </c>
      <c r="B281" s="141" t="s">
        <v>7956</v>
      </c>
      <c r="C281" s="140" t="s">
        <v>30</v>
      </c>
      <c r="D281" s="135" t="s">
        <v>23</v>
      </c>
      <c r="E281" s="135" t="s">
        <v>7955</v>
      </c>
      <c r="F281" s="150" t="s">
        <v>7954</v>
      </c>
      <c r="G281" s="135" t="s">
        <v>160</v>
      </c>
      <c r="H281" s="139" t="s">
        <v>270</v>
      </c>
      <c r="I281" s="135" t="s">
        <v>162</v>
      </c>
      <c r="J281" s="135" t="s">
        <v>172</v>
      </c>
      <c r="K281" s="138" t="s">
        <v>4143</v>
      </c>
      <c r="L281" s="138" t="s">
        <v>7953</v>
      </c>
      <c r="M281" s="135" t="s">
        <v>181</v>
      </c>
      <c r="N281" s="135" t="s">
        <v>445</v>
      </c>
      <c r="O281" s="135" t="s">
        <v>194</v>
      </c>
      <c r="P281" s="120">
        <v>16715002</v>
      </c>
      <c r="Q281" s="120">
        <v>16715002</v>
      </c>
      <c r="R281" s="137">
        <v>0</v>
      </c>
      <c r="S281" s="135" t="s">
        <v>175</v>
      </c>
      <c r="T281" s="150"/>
      <c r="U281" s="135" t="s">
        <v>23</v>
      </c>
      <c r="V281" s="135">
        <v>0</v>
      </c>
      <c r="W281" s="135" t="s">
        <v>23</v>
      </c>
      <c r="X281" s="135">
        <v>0</v>
      </c>
      <c r="Y281" s="135" t="s">
        <v>4222</v>
      </c>
    </row>
    <row r="282" spans="1:25" ht="15.75" customHeight="1" thickBot="1">
      <c r="A282" s="142">
        <v>272</v>
      </c>
      <c r="B282" s="141" t="s">
        <v>7952</v>
      </c>
      <c r="C282" s="140" t="s">
        <v>30</v>
      </c>
      <c r="D282" s="135" t="s">
        <v>23</v>
      </c>
      <c r="E282" s="135" t="s">
        <v>7951</v>
      </c>
      <c r="F282" s="150" t="s">
        <v>4561</v>
      </c>
      <c r="G282" s="135" t="s">
        <v>160</v>
      </c>
      <c r="H282" s="139" t="s">
        <v>270</v>
      </c>
      <c r="I282" s="135" t="s">
        <v>162</v>
      </c>
      <c r="J282" s="135" t="s">
        <v>172</v>
      </c>
      <c r="K282" s="138" t="s">
        <v>4238</v>
      </c>
      <c r="L282" s="138" t="s">
        <v>7950</v>
      </c>
      <c r="M282" s="135" t="s">
        <v>181</v>
      </c>
      <c r="N282" s="135" t="s">
        <v>445</v>
      </c>
      <c r="O282" s="135" t="s">
        <v>189</v>
      </c>
      <c r="P282" s="120">
        <v>14930869</v>
      </c>
      <c r="Q282" s="120">
        <v>14930869</v>
      </c>
      <c r="R282" s="137">
        <v>0</v>
      </c>
      <c r="S282" s="135" t="s">
        <v>175</v>
      </c>
      <c r="T282" s="150"/>
      <c r="U282" s="135" t="s">
        <v>23</v>
      </c>
      <c r="V282" s="135">
        <v>0</v>
      </c>
      <c r="W282" s="135" t="s">
        <v>23</v>
      </c>
      <c r="X282" s="135">
        <v>0</v>
      </c>
      <c r="Y282" s="135" t="s">
        <v>23</v>
      </c>
    </row>
    <row r="283" spans="1:25" ht="15.75" customHeight="1" thickBot="1">
      <c r="A283" s="142">
        <v>273</v>
      </c>
      <c r="B283" s="141" t="s">
        <v>7949</v>
      </c>
      <c r="C283" s="140" t="s">
        <v>30</v>
      </c>
      <c r="D283" s="135" t="s">
        <v>23</v>
      </c>
      <c r="E283" s="135" t="s">
        <v>7948</v>
      </c>
      <c r="F283" s="150" t="s">
        <v>7947</v>
      </c>
      <c r="G283" s="135" t="s">
        <v>160</v>
      </c>
      <c r="H283" s="139" t="s">
        <v>270</v>
      </c>
      <c r="I283" s="135" t="s">
        <v>162</v>
      </c>
      <c r="J283" s="135" t="s">
        <v>172</v>
      </c>
      <c r="K283" s="138" t="s">
        <v>4165</v>
      </c>
      <c r="L283" s="138" t="s">
        <v>7946</v>
      </c>
      <c r="M283" s="135" t="s">
        <v>181</v>
      </c>
      <c r="N283" s="135" t="s">
        <v>445</v>
      </c>
      <c r="O283" s="135" t="s">
        <v>189</v>
      </c>
      <c r="P283" s="120">
        <v>18709475</v>
      </c>
      <c r="Q283" s="120">
        <v>18709475</v>
      </c>
      <c r="R283" s="137">
        <v>0</v>
      </c>
      <c r="S283" s="135" t="s">
        <v>175</v>
      </c>
      <c r="T283" s="150"/>
      <c r="U283" s="135" t="s">
        <v>23</v>
      </c>
      <c r="V283" s="135">
        <v>0</v>
      </c>
      <c r="W283" s="135" t="s">
        <v>23</v>
      </c>
      <c r="X283" s="135">
        <v>0</v>
      </c>
      <c r="Y283" s="135" t="s">
        <v>23</v>
      </c>
    </row>
    <row r="284" spans="1:25" ht="15.75" customHeight="1" thickBot="1">
      <c r="A284" s="142">
        <v>274</v>
      </c>
      <c r="B284" s="141" t="s">
        <v>7945</v>
      </c>
      <c r="C284" s="140" t="s">
        <v>30</v>
      </c>
      <c r="D284" s="135" t="s">
        <v>23</v>
      </c>
      <c r="E284" s="135" t="s">
        <v>7944</v>
      </c>
      <c r="F284" s="150" t="s">
        <v>7798</v>
      </c>
      <c r="G284" s="135" t="s">
        <v>160</v>
      </c>
      <c r="H284" s="139" t="s">
        <v>270</v>
      </c>
      <c r="I284" s="135" t="s">
        <v>162</v>
      </c>
      <c r="J284" s="135" t="s">
        <v>172</v>
      </c>
      <c r="K284" s="138" t="s">
        <v>4165</v>
      </c>
      <c r="L284" s="138" t="s">
        <v>7943</v>
      </c>
      <c r="M284" s="135" t="s">
        <v>181</v>
      </c>
      <c r="N284" s="135" t="s">
        <v>445</v>
      </c>
      <c r="O284" s="135" t="s">
        <v>189</v>
      </c>
      <c r="P284" s="120">
        <v>39573943</v>
      </c>
      <c r="Q284" s="120">
        <v>39573943</v>
      </c>
      <c r="R284" s="137">
        <v>0</v>
      </c>
      <c r="S284" s="135" t="s">
        <v>175</v>
      </c>
      <c r="T284" s="150"/>
      <c r="U284" s="135" t="s">
        <v>23</v>
      </c>
      <c r="V284" s="135">
        <v>0</v>
      </c>
      <c r="W284" s="135" t="s">
        <v>23</v>
      </c>
      <c r="X284" s="135">
        <v>0</v>
      </c>
      <c r="Y284" s="135" t="s">
        <v>23</v>
      </c>
    </row>
    <row r="285" spans="1:25" ht="15.75" customHeight="1" thickBot="1">
      <c r="A285" s="142">
        <v>275</v>
      </c>
      <c r="B285" s="141" t="s">
        <v>7942</v>
      </c>
      <c r="C285" s="140" t="s">
        <v>30</v>
      </c>
      <c r="D285" s="135" t="s">
        <v>23</v>
      </c>
      <c r="E285" s="135" t="s">
        <v>7941</v>
      </c>
      <c r="F285" s="150" t="s">
        <v>7940</v>
      </c>
      <c r="G285" s="135" t="s">
        <v>160</v>
      </c>
      <c r="H285" s="139" t="s">
        <v>270</v>
      </c>
      <c r="I285" s="135" t="s">
        <v>162</v>
      </c>
      <c r="J285" s="135" t="s">
        <v>172</v>
      </c>
      <c r="K285" s="138" t="s">
        <v>4143</v>
      </c>
      <c r="L285" s="138" t="s">
        <v>7939</v>
      </c>
      <c r="M285" s="135" t="s">
        <v>181</v>
      </c>
      <c r="N285" s="135" t="s">
        <v>445</v>
      </c>
      <c r="O285" s="135" t="s">
        <v>183</v>
      </c>
      <c r="P285" s="120">
        <v>28939395</v>
      </c>
      <c r="Q285" s="120">
        <v>28939395</v>
      </c>
      <c r="R285" s="137">
        <v>0</v>
      </c>
      <c r="S285" s="135" t="s">
        <v>175</v>
      </c>
      <c r="T285" s="150"/>
      <c r="U285" s="135" t="s">
        <v>23</v>
      </c>
      <c r="V285" s="135">
        <v>0</v>
      </c>
      <c r="W285" s="135" t="s">
        <v>23</v>
      </c>
      <c r="X285" s="135">
        <v>0</v>
      </c>
      <c r="Y285" s="135" t="s">
        <v>23</v>
      </c>
    </row>
    <row r="286" spans="1:25" ht="15.75" customHeight="1" thickBot="1">
      <c r="A286" s="142">
        <v>276</v>
      </c>
      <c r="B286" s="141" t="s">
        <v>7938</v>
      </c>
      <c r="C286" s="140" t="s">
        <v>30</v>
      </c>
      <c r="D286" s="135" t="s">
        <v>23</v>
      </c>
      <c r="E286" s="135" t="s">
        <v>7937</v>
      </c>
      <c r="F286" s="150" t="s">
        <v>6306</v>
      </c>
      <c r="G286" s="135" t="s">
        <v>160</v>
      </c>
      <c r="H286" s="139" t="s">
        <v>270</v>
      </c>
      <c r="I286" s="135" t="s">
        <v>162</v>
      </c>
      <c r="J286" s="135" t="s">
        <v>172</v>
      </c>
      <c r="K286" s="138" t="s">
        <v>4165</v>
      </c>
      <c r="L286" s="138" t="s">
        <v>7936</v>
      </c>
      <c r="M286" s="135" t="s">
        <v>181</v>
      </c>
      <c r="N286" s="135" t="s">
        <v>445</v>
      </c>
      <c r="O286" s="135" t="s">
        <v>194</v>
      </c>
      <c r="P286" s="120">
        <v>57634089</v>
      </c>
      <c r="Q286" s="120">
        <v>57634089</v>
      </c>
      <c r="R286" s="137">
        <v>0</v>
      </c>
      <c r="S286" s="135" t="s">
        <v>175</v>
      </c>
      <c r="T286" s="150"/>
      <c r="U286" s="135" t="s">
        <v>23</v>
      </c>
      <c r="V286" s="135">
        <v>0</v>
      </c>
      <c r="W286" s="135" t="s">
        <v>23</v>
      </c>
      <c r="X286" s="135">
        <v>0</v>
      </c>
      <c r="Y286" s="135" t="s">
        <v>4222</v>
      </c>
    </row>
    <row r="287" spans="1:25" ht="15.75" customHeight="1" thickBot="1">
      <c r="A287" s="142">
        <v>277</v>
      </c>
      <c r="B287" s="141" t="s">
        <v>7935</v>
      </c>
      <c r="C287" s="140" t="s">
        <v>30</v>
      </c>
      <c r="D287" s="135" t="s">
        <v>23</v>
      </c>
      <c r="E287" s="135" t="s">
        <v>7934</v>
      </c>
      <c r="F287" s="150" t="s">
        <v>4730</v>
      </c>
      <c r="G287" s="135" t="s">
        <v>160</v>
      </c>
      <c r="H287" s="139" t="s">
        <v>270</v>
      </c>
      <c r="I287" s="135" t="s">
        <v>162</v>
      </c>
      <c r="J287" s="135" t="s">
        <v>172</v>
      </c>
      <c r="K287" s="138" t="s">
        <v>4165</v>
      </c>
      <c r="L287" s="138" t="s">
        <v>7933</v>
      </c>
      <c r="M287" s="135" t="s">
        <v>181</v>
      </c>
      <c r="N287" s="135" t="s">
        <v>445</v>
      </c>
      <c r="O287" s="135" t="s">
        <v>194</v>
      </c>
      <c r="P287" s="120">
        <v>33831896</v>
      </c>
      <c r="Q287" s="120">
        <v>33831896</v>
      </c>
      <c r="R287" s="137">
        <v>0</v>
      </c>
      <c r="S287" s="135" t="s">
        <v>175</v>
      </c>
      <c r="T287" s="150"/>
      <c r="U287" s="135" t="s">
        <v>23</v>
      </c>
      <c r="V287" s="135">
        <v>0</v>
      </c>
      <c r="W287" s="135" t="s">
        <v>23</v>
      </c>
      <c r="X287" s="135">
        <v>0</v>
      </c>
      <c r="Y287" s="135" t="s">
        <v>4222</v>
      </c>
    </row>
    <row r="288" spans="1:25" ht="15.75" customHeight="1" thickBot="1">
      <c r="A288" s="142">
        <v>278</v>
      </c>
      <c r="B288" s="141" t="s">
        <v>7932</v>
      </c>
      <c r="C288" s="140" t="s">
        <v>30</v>
      </c>
      <c r="D288" s="135" t="s">
        <v>23</v>
      </c>
      <c r="E288" s="135" t="s">
        <v>7931</v>
      </c>
      <c r="F288" s="150" t="s">
        <v>5558</v>
      </c>
      <c r="G288" s="135" t="s">
        <v>160</v>
      </c>
      <c r="H288" s="139" t="s">
        <v>270</v>
      </c>
      <c r="I288" s="135" t="s">
        <v>162</v>
      </c>
      <c r="J288" s="135" t="s">
        <v>172</v>
      </c>
      <c r="K288" s="138" t="s">
        <v>4149</v>
      </c>
      <c r="L288" s="138" t="s">
        <v>7930</v>
      </c>
      <c r="M288" s="135" t="s">
        <v>181</v>
      </c>
      <c r="N288" s="135" t="s">
        <v>445</v>
      </c>
      <c r="O288" s="135" t="s">
        <v>189</v>
      </c>
      <c r="P288" s="120">
        <v>22976437</v>
      </c>
      <c r="Q288" s="120">
        <v>22976437</v>
      </c>
      <c r="R288" s="137">
        <v>0</v>
      </c>
      <c r="S288" s="135" t="s">
        <v>175</v>
      </c>
      <c r="T288" s="150"/>
      <c r="U288" s="135" t="s">
        <v>167</v>
      </c>
      <c r="V288" s="135">
        <v>0</v>
      </c>
      <c r="W288" s="135" t="s">
        <v>215</v>
      </c>
      <c r="X288" s="135">
        <v>0</v>
      </c>
      <c r="Y288" s="135" t="s">
        <v>4222</v>
      </c>
    </row>
    <row r="289" spans="1:25" ht="15.75" customHeight="1" thickBot="1">
      <c r="A289" s="142">
        <v>279</v>
      </c>
      <c r="B289" s="141" t="s">
        <v>7929</v>
      </c>
      <c r="C289" s="140" t="s">
        <v>30</v>
      </c>
      <c r="D289" s="135" t="s">
        <v>23</v>
      </c>
      <c r="E289" s="135" t="s">
        <v>7928</v>
      </c>
      <c r="F289" s="150" t="s">
        <v>7927</v>
      </c>
      <c r="G289" s="135" t="s">
        <v>160</v>
      </c>
      <c r="H289" s="139" t="s">
        <v>270</v>
      </c>
      <c r="I289" s="135" t="s">
        <v>162</v>
      </c>
      <c r="J289" s="135" t="s">
        <v>172</v>
      </c>
      <c r="K289" s="138" t="s">
        <v>4149</v>
      </c>
      <c r="L289" s="138" t="s">
        <v>7926</v>
      </c>
      <c r="M289" s="135" t="s">
        <v>181</v>
      </c>
      <c r="N289" s="135" t="s">
        <v>445</v>
      </c>
      <c r="O289" s="135" t="s">
        <v>194</v>
      </c>
      <c r="P289" s="120">
        <v>23653042</v>
      </c>
      <c r="Q289" s="120">
        <v>23653042</v>
      </c>
      <c r="R289" s="137">
        <v>0</v>
      </c>
      <c r="S289" s="135" t="s">
        <v>175</v>
      </c>
      <c r="T289" s="150"/>
      <c r="U289" s="135" t="s">
        <v>23</v>
      </c>
      <c r="V289" s="135">
        <v>0</v>
      </c>
      <c r="W289" s="135" t="s">
        <v>23</v>
      </c>
      <c r="X289" s="135">
        <v>0</v>
      </c>
      <c r="Y289" s="135" t="s">
        <v>4222</v>
      </c>
    </row>
    <row r="290" spans="1:25" ht="15.75" customHeight="1" thickBot="1">
      <c r="A290" s="142">
        <v>280</v>
      </c>
      <c r="B290" s="141" t="s">
        <v>7925</v>
      </c>
      <c r="C290" s="140" t="s">
        <v>30</v>
      </c>
      <c r="D290" s="135" t="s">
        <v>23</v>
      </c>
      <c r="E290" s="135" t="s">
        <v>7924</v>
      </c>
      <c r="F290" s="150" t="s">
        <v>7923</v>
      </c>
      <c r="G290" s="135" t="s">
        <v>160</v>
      </c>
      <c r="H290" s="139" t="s">
        <v>270</v>
      </c>
      <c r="I290" s="135" t="s">
        <v>162</v>
      </c>
      <c r="J290" s="135" t="s">
        <v>172</v>
      </c>
      <c r="K290" s="138" t="s">
        <v>4149</v>
      </c>
      <c r="L290" s="138" t="s">
        <v>7922</v>
      </c>
      <c r="M290" s="135" t="s">
        <v>181</v>
      </c>
      <c r="N290" s="135" t="s">
        <v>445</v>
      </c>
      <c r="O290" s="135" t="s">
        <v>194</v>
      </c>
      <c r="P290" s="120">
        <v>43324479</v>
      </c>
      <c r="Q290" s="120">
        <v>43324479</v>
      </c>
      <c r="R290" s="137">
        <v>0</v>
      </c>
      <c r="S290" s="135" t="s">
        <v>175</v>
      </c>
      <c r="T290" s="150"/>
      <c r="U290" s="135" t="s">
        <v>23</v>
      </c>
      <c r="V290" s="135">
        <v>0</v>
      </c>
      <c r="W290" s="135" t="s">
        <v>23</v>
      </c>
      <c r="X290" s="135">
        <v>0</v>
      </c>
      <c r="Y290" s="135" t="s">
        <v>4222</v>
      </c>
    </row>
    <row r="291" spans="1:25" ht="15.75" customHeight="1" thickBot="1">
      <c r="A291" s="142">
        <v>281</v>
      </c>
      <c r="B291" s="141" t="s">
        <v>7921</v>
      </c>
      <c r="C291" s="140" t="s">
        <v>30</v>
      </c>
      <c r="D291" s="135" t="s">
        <v>23</v>
      </c>
      <c r="E291" s="135" t="s">
        <v>7920</v>
      </c>
      <c r="F291" s="150" t="s">
        <v>6062</v>
      </c>
      <c r="G291" s="135" t="s">
        <v>160</v>
      </c>
      <c r="H291" s="139" t="s">
        <v>270</v>
      </c>
      <c r="I291" s="135" t="s">
        <v>162</v>
      </c>
      <c r="J291" s="135" t="s">
        <v>172</v>
      </c>
      <c r="K291" s="138" t="s">
        <v>4149</v>
      </c>
      <c r="L291" s="138" t="s">
        <v>7919</v>
      </c>
      <c r="M291" s="135" t="s">
        <v>181</v>
      </c>
      <c r="N291" s="135" t="s">
        <v>445</v>
      </c>
      <c r="O291" s="135" t="s">
        <v>189</v>
      </c>
      <c r="P291" s="120">
        <v>24975701</v>
      </c>
      <c r="Q291" s="120">
        <v>24975701</v>
      </c>
      <c r="R291" s="137">
        <v>0</v>
      </c>
      <c r="S291" s="135" t="s">
        <v>175</v>
      </c>
      <c r="T291" s="150"/>
      <c r="U291" s="135" t="s">
        <v>23</v>
      </c>
      <c r="V291" s="135">
        <v>0</v>
      </c>
      <c r="W291" s="135" t="s">
        <v>23</v>
      </c>
      <c r="X291" s="135">
        <v>0</v>
      </c>
      <c r="Y291" s="135" t="s">
        <v>23</v>
      </c>
    </row>
    <row r="292" spans="1:25" ht="15.75" customHeight="1" thickBot="1">
      <c r="A292" s="142">
        <v>282</v>
      </c>
      <c r="B292" s="141" t="s">
        <v>7918</v>
      </c>
      <c r="C292" s="140" t="s">
        <v>30</v>
      </c>
      <c r="D292" s="135" t="s">
        <v>23</v>
      </c>
      <c r="E292" s="135" t="s">
        <v>7917</v>
      </c>
      <c r="F292" s="150" t="s">
        <v>4756</v>
      </c>
      <c r="G292" s="135" t="s">
        <v>160</v>
      </c>
      <c r="H292" s="139" t="s">
        <v>270</v>
      </c>
      <c r="I292" s="135" t="s">
        <v>162</v>
      </c>
      <c r="J292" s="135" t="s">
        <v>172</v>
      </c>
      <c r="K292" s="138" t="s">
        <v>4238</v>
      </c>
      <c r="L292" s="138" t="s">
        <v>7916</v>
      </c>
      <c r="M292" s="135" t="s">
        <v>181</v>
      </c>
      <c r="N292" s="135" t="s">
        <v>445</v>
      </c>
      <c r="O292" s="135" t="s">
        <v>189</v>
      </c>
      <c r="P292" s="120">
        <v>25508100</v>
      </c>
      <c r="Q292" s="120">
        <v>25508100</v>
      </c>
      <c r="R292" s="137">
        <v>0</v>
      </c>
      <c r="S292" s="135" t="s">
        <v>175</v>
      </c>
      <c r="T292" s="150"/>
      <c r="U292" s="135" t="s">
        <v>23</v>
      </c>
      <c r="V292" s="135">
        <v>0</v>
      </c>
      <c r="W292" s="135" t="s">
        <v>23</v>
      </c>
      <c r="X292" s="135">
        <v>0</v>
      </c>
      <c r="Y292" s="135" t="s">
        <v>23</v>
      </c>
    </row>
    <row r="293" spans="1:25" ht="15.75" customHeight="1" thickBot="1">
      <c r="A293" s="142">
        <v>283</v>
      </c>
      <c r="B293" s="141" t="s">
        <v>7915</v>
      </c>
      <c r="C293" s="140" t="s">
        <v>30</v>
      </c>
      <c r="D293" s="135" t="s">
        <v>23</v>
      </c>
      <c r="E293" s="135" t="s">
        <v>7914</v>
      </c>
      <c r="F293" s="150" t="s">
        <v>4707</v>
      </c>
      <c r="G293" s="135" t="s">
        <v>160</v>
      </c>
      <c r="H293" s="139" t="s">
        <v>270</v>
      </c>
      <c r="I293" s="135" t="s">
        <v>162</v>
      </c>
      <c r="J293" s="135" t="s">
        <v>172</v>
      </c>
      <c r="K293" s="138" t="s">
        <v>4149</v>
      </c>
      <c r="L293" s="138" t="s">
        <v>7913</v>
      </c>
      <c r="M293" s="135" t="s">
        <v>181</v>
      </c>
      <c r="N293" s="135" t="s">
        <v>445</v>
      </c>
      <c r="O293" s="135" t="s">
        <v>194</v>
      </c>
      <c r="P293" s="120">
        <v>58643005</v>
      </c>
      <c r="Q293" s="120">
        <v>58643005</v>
      </c>
      <c r="R293" s="137">
        <v>0</v>
      </c>
      <c r="S293" s="135" t="s">
        <v>175</v>
      </c>
      <c r="T293" s="150"/>
      <c r="U293" s="135" t="s">
        <v>23</v>
      </c>
      <c r="V293" s="135">
        <v>0</v>
      </c>
      <c r="W293" s="135" t="s">
        <v>23</v>
      </c>
      <c r="X293" s="135">
        <v>0</v>
      </c>
      <c r="Y293" s="135" t="s">
        <v>4222</v>
      </c>
    </row>
    <row r="294" spans="1:25" ht="15.75" customHeight="1" thickBot="1">
      <c r="A294" s="142">
        <v>284</v>
      </c>
      <c r="B294" s="141" t="s">
        <v>7912</v>
      </c>
      <c r="C294" s="140" t="s">
        <v>30</v>
      </c>
      <c r="D294" s="135" t="s">
        <v>23</v>
      </c>
      <c r="E294" s="135" t="s">
        <v>7911</v>
      </c>
      <c r="F294" s="150" t="s">
        <v>4657</v>
      </c>
      <c r="G294" s="135" t="s">
        <v>160</v>
      </c>
      <c r="H294" s="139" t="s">
        <v>270</v>
      </c>
      <c r="I294" s="135" t="s">
        <v>162</v>
      </c>
      <c r="J294" s="135" t="s">
        <v>172</v>
      </c>
      <c r="K294" s="138" t="s">
        <v>4238</v>
      </c>
      <c r="L294" s="138" t="s">
        <v>7910</v>
      </c>
      <c r="M294" s="135" t="s">
        <v>181</v>
      </c>
      <c r="N294" s="135" t="s">
        <v>445</v>
      </c>
      <c r="O294" s="135" t="s">
        <v>189</v>
      </c>
      <c r="P294" s="120">
        <v>17158726</v>
      </c>
      <c r="Q294" s="120">
        <v>17158726</v>
      </c>
      <c r="R294" s="137">
        <v>0</v>
      </c>
      <c r="S294" s="135" t="s">
        <v>175</v>
      </c>
      <c r="T294" s="150"/>
      <c r="U294" s="135" t="s">
        <v>23</v>
      </c>
      <c r="V294" s="135">
        <v>0</v>
      </c>
      <c r="W294" s="135" t="s">
        <v>23</v>
      </c>
      <c r="X294" s="135">
        <v>0</v>
      </c>
      <c r="Y294" s="135" t="s">
        <v>23</v>
      </c>
    </row>
    <row r="295" spans="1:25" ht="15.75" customHeight="1" thickBot="1">
      <c r="A295" s="142">
        <v>285</v>
      </c>
      <c r="B295" s="141" t="s">
        <v>7909</v>
      </c>
      <c r="C295" s="140" t="s">
        <v>30</v>
      </c>
      <c r="D295" s="135" t="s">
        <v>23</v>
      </c>
      <c r="E295" s="135" t="s">
        <v>7908</v>
      </c>
      <c r="F295" s="150" t="s">
        <v>7880</v>
      </c>
      <c r="G295" s="135" t="s">
        <v>160</v>
      </c>
      <c r="H295" s="139" t="s">
        <v>270</v>
      </c>
      <c r="I295" s="135" t="s">
        <v>162</v>
      </c>
      <c r="J295" s="135" t="s">
        <v>172</v>
      </c>
      <c r="K295" s="138" t="s">
        <v>4238</v>
      </c>
      <c r="L295" s="138" t="s">
        <v>7907</v>
      </c>
      <c r="M295" s="135" t="s">
        <v>181</v>
      </c>
      <c r="N295" s="135" t="s">
        <v>445</v>
      </c>
      <c r="O295" s="135" t="s">
        <v>194</v>
      </c>
      <c r="P295" s="120">
        <v>12228780</v>
      </c>
      <c r="Q295" s="120">
        <v>12228780</v>
      </c>
      <c r="R295" s="137">
        <v>0</v>
      </c>
      <c r="S295" s="135" t="s">
        <v>175</v>
      </c>
      <c r="T295" s="150"/>
      <c r="U295" s="135" t="s">
        <v>23</v>
      </c>
      <c r="V295" s="135">
        <v>0</v>
      </c>
      <c r="W295" s="135" t="s">
        <v>23</v>
      </c>
      <c r="X295" s="135">
        <v>0</v>
      </c>
      <c r="Y295" s="135" t="s">
        <v>4222</v>
      </c>
    </row>
    <row r="296" spans="1:25" ht="15.75" customHeight="1" thickBot="1">
      <c r="A296" s="142">
        <v>286</v>
      </c>
      <c r="B296" s="141" t="s">
        <v>7906</v>
      </c>
      <c r="C296" s="140" t="s">
        <v>30</v>
      </c>
      <c r="D296" s="135" t="s">
        <v>23</v>
      </c>
      <c r="E296" s="135" t="s">
        <v>7905</v>
      </c>
      <c r="F296" s="150" t="s">
        <v>4998</v>
      </c>
      <c r="G296" s="135" t="s">
        <v>160</v>
      </c>
      <c r="H296" s="139" t="s">
        <v>270</v>
      </c>
      <c r="I296" s="135" t="s">
        <v>162</v>
      </c>
      <c r="J296" s="135" t="s">
        <v>172</v>
      </c>
      <c r="K296" s="138" t="s">
        <v>4238</v>
      </c>
      <c r="L296" s="138" t="s">
        <v>7904</v>
      </c>
      <c r="M296" s="135" t="s">
        <v>181</v>
      </c>
      <c r="N296" s="135" t="s">
        <v>445</v>
      </c>
      <c r="O296" s="135" t="s">
        <v>183</v>
      </c>
      <c r="P296" s="120">
        <v>56927417</v>
      </c>
      <c r="Q296" s="120">
        <v>56927417</v>
      </c>
      <c r="R296" s="137">
        <v>0</v>
      </c>
      <c r="S296" s="135" t="s">
        <v>175</v>
      </c>
      <c r="T296" s="150"/>
      <c r="U296" s="135" t="s">
        <v>23</v>
      </c>
      <c r="V296" s="135">
        <v>0</v>
      </c>
      <c r="W296" s="135" t="s">
        <v>23</v>
      </c>
      <c r="X296" s="135">
        <v>0</v>
      </c>
      <c r="Y296" s="135" t="s">
        <v>23</v>
      </c>
    </row>
    <row r="297" spans="1:25" ht="15.75" customHeight="1" thickBot="1">
      <c r="A297" s="142">
        <v>287</v>
      </c>
      <c r="B297" s="141" t="s">
        <v>7903</v>
      </c>
      <c r="C297" s="140" t="s">
        <v>30</v>
      </c>
      <c r="D297" s="135" t="s">
        <v>23</v>
      </c>
      <c r="E297" s="135" t="s">
        <v>7902</v>
      </c>
      <c r="F297" s="150" t="s">
        <v>7901</v>
      </c>
      <c r="G297" s="135" t="s">
        <v>160</v>
      </c>
      <c r="H297" s="139" t="s">
        <v>270</v>
      </c>
      <c r="I297" s="135" t="s">
        <v>162</v>
      </c>
      <c r="J297" s="135" t="s">
        <v>172</v>
      </c>
      <c r="K297" s="138" t="s">
        <v>4238</v>
      </c>
      <c r="L297" s="138" t="s">
        <v>7900</v>
      </c>
      <c r="M297" s="135" t="s">
        <v>181</v>
      </c>
      <c r="N297" s="135" t="s">
        <v>445</v>
      </c>
      <c r="O297" s="135" t="s">
        <v>194</v>
      </c>
      <c r="P297" s="120">
        <v>49051650</v>
      </c>
      <c r="Q297" s="120">
        <v>49051650</v>
      </c>
      <c r="R297" s="137">
        <v>0</v>
      </c>
      <c r="S297" s="135" t="s">
        <v>175</v>
      </c>
      <c r="T297" s="150"/>
      <c r="U297" s="135" t="s">
        <v>23</v>
      </c>
      <c r="V297" s="135">
        <v>0</v>
      </c>
      <c r="W297" s="135" t="s">
        <v>23</v>
      </c>
      <c r="X297" s="135">
        <v>0</v>
      </c>
      <c r="Y297" s="135" t="s">
        <v>4222</v>
      </c>
    </row>
    <row r="298" spans="1:25" ht="15.75" customHeight="1" thickBot="1">
      <c r="A298" s="142">
        <v>288</v>
      </c>
      <c r="B298" s="141" t="s">
        <v>7899</v>
      </c>
      <c r="C298" s="140" t="s">
        <v>30</v>
      </c>
      <c r="D298" s="135" t="s">
        <v>23</v>
      </c>
      <c r="E298" s="135" t="s">
        <v>7898</v>
      </c>
      <c r="F298" s="150" t="s">
        <v>4463</v>
      </c>
      <c r="G298" s="135" t="s">
        <v>160</v>
      </c>
      <c r="H298" s="139" t="s">
        <v>270</v>
      </c>
      <c r="I298" s="135" t="s">
        <v>162</v>
      </c>
      <c r="J298" s="135" t="s">
        <v>172</v>
      </c>
      <c r="K298" s="138" t="s">
        <v>4238</v>
      </c>
      <c r="L298" s="138" t="s">
        <v>7897</v>
      </c>
      <c r="M298" s="135" t="s">
        <v>181</v>
      </c>
      <c r="N298" s="135" t="s">
        <v>445</v>
      </c>
      <c r="O298" s="135" t="s">
        <v>194</v>
      </c>
      <c r="P298" s="120">
        <v>26735025</v>
      </c>
      <c r="Q298" s="120">
        <v>26735025</v>
      </c>
      <c r="R298" s="137">
        <v>0</v>
      </c>
      <c r="S298" s="135" t="s">
        <v>175</v>
      </c>
      <c r="T298" s="150"/>
      <c r="U298" s="135" t="s">
        <v>23</v>
      </c>
      <c r="V298" s="135">
        <v>0</v>
      </c>
      <c r="W298" s="135" t="s">
        <v>23</v>
      </c>
      <c r="X298" s="135">
        <v>0</v>
      </c>
      <c r="Y298" s="135" t="s">
        <v>4222</v>
      </c>
    </row>
    <row r="299" spans="1:25" ht="15.75" customHeight="1" thickBot="1">
      <c r="A299" s="142">
        <v>289</v>
      </c>
      <c r="B299" s="141" t="s">
        <v>7896</v>
      </c>
      <c r="C299" s="140" t="s">
        <v>30</v>
      </c>
      <c r="D299" s="135" t="s">
        <v>23</v>
      </c>
      <c r="E299" s="135" t="s">
        <v>7895</v>
      </c>
      <c r="F299" s="150" t="s">
        <v>7894</v>
      </c>
      <c r="G299" s="135" t="s">
        <v>160</v>
      </c>
      <c r="H299" s="139" t="s">
        <v>270</v>
      </c>
      <c r="I299" s="135" t="s">
        <v>162</v>
      </c>
      <c r="J299" s="135" t="s">
        <v>172</v>
      </c>
      <c r="K299" s="138" t="s">
        <v>4238</v>
      </c>
      <c r="L299" s="138" t="s">
        <v>7893</v>
      </c>
      <c r="M299" s="135" t="s">
        <v>181</v>
      </c>
      <c r="N299" s="135" t="s">
        <v>445</v>
      </c>
      <c r="O299" s="135" t="s">
        <v>189</v>
      </c>
      <c r="P299" s="120">
        <v>74799729</v>
      </c>
      <c r="Q299" s="120">
        <v>74799729</v>
      </c>
      <c r="R299" s="137">
        <v>0</v>
      </c>
      <c r="S299" s="135" t="s">
        <v>175</v>
      </c>
      <c r="T299" s="150"/>
      <c r="U299" s="135" t="s">
        <v>23</v>
      </c>
      <c r="V299" s="135">
        <v>0</v>
      </c>
      <c r="W299" s="135" t="s">
        <v>23</v>
      </c>
      <c r="X299" s="135">
        <v>0</v>
      </c>
      <c r="Y299" s="135" t="s">
        <v>23</v>
      </c>
    </row>
    <row r="300" spans="1:25" ht="15.75" customHeight="1" thickBot="1">
      <c r="A300" s="142">
        <v>290</v>
      </c>
      <c r="B300" s="141" t="s">
        <v>7892</v>
      </c>
      <c r="C300" s="140" t="s">
        <v>30</v>
      </c>
      <c r="D300" s="135" t="s">
        <v>23</v>
      </c>
      <c r="E300" s="135" t="s">
        <v>7891</v>
      </c>
      <c r="F300" s="150" t="s">
        <v>4368</v>
      </c>
      <c r="G300" s="135" t="s">
        <v>160</v>
      </c>
      <c r="H300" s="139" t="s">
        <v>270</v>
      </c>
      <c r="I300" s="135" t="s">
        <v>162</v>
      </c>
      <c r="J300" s="135" t="s">
        <v>172</v>
      </c>
      <c r="K300" s="138" t="s">
        <v>4238</v>
      </c>
      <c r="L300" s="138" t="s">
        <v>7890</v>
      </c>
      <c r="M300" s="135" t="s">
        <v>181</v>
      </c>
      <c r="N300" s="135" t="s">
        <v>445</v>
      </c>
      <c r="O300" s="135" t="s">
        <v>194</v>
      </c>
      <c r="P300" s="120">
        <v>56615465</v>
      </c>
      <c r="Q300" s="120">
        <v>56615465</v>
      </c>
      <c r="R300" s="137">
        <v>0</v>
      </c>
      <c r="S300" s="135" t="s">
        <v>175</v>
      </c>
      <c r="T300" s="150"/>
      <c r="U300" s="135" t="s">
        <v>23</v>
      </c>
      <c r="V300" s="135">
        <v>0</v>
      </c>
      <c r="W300" s="135" t="s">
        <v>23</v>
      </c>
      <c r="X300" s="135">
        <v>0</v>
      </c>
      <c r="Y300" s="135" t="s">
        <v>4222</v>
      </c>
    </row>
    <row r="301" spans="1:25" ht="15.75" customHeight="1" thickBot="1">
      <c r="A301" s="142">
        <v>291</v>
      </c>
      <c r="B301" s="141" t="s">
        <v>7889</v>
      </c>
      <c r="C301" s="140" t="s">
        <v>30</v>
      </c>
      <c r="D301" s="135" t="s">
        <v>23</v>
      </c>
      <c r="E301" s="135" t="s">
        <v>7888</v>
      </c>
      <c r="F301" s="150" t="s">
        <v>4523</v>
      </c>
      <c r="G301" s="135" t="s">
        <v>160</v>
      </c>
      <c r="H301" s="139" t="s">
        <v>270</v>
      </c>
      <c r="I301" s="135" t="s">
        <v>162</v>
      </c>
      <c r="J301" s="135" t="s">
        <v>172</v>
      </c>
      <c r="K301" s="138" t="s">
        <v>4165</v>
      </c>
      <c r="L301" s="138" t="s">
        <v>7887</v>
      </c>
      <c r="M301" s="135" t="s">
        <v>181</v>
      </c>
      <c r="N301" s="135" t="s">
        <v>445</v>
      </c>
      <c r="O301" s="135" t="s">
        <v>194</v>
      </c>
      <c r="P301" s="120">
        <v>27111737</v>
      </c>
      <c r="Q301" s="120">
        <v>27111737</v>
      </c>
      <c r="R301" s="137">
        <v>0</v>
      </c>
      <c r="S301" s="135" t="s">
        <v>175</v>
      </c>
      <c r="T301" s="150"/>
      <c r="U301" s="135" t="s">
        <v>23</v>
      </c>
      <c r="V301" s="135">
        <v>0</v>
      </c>
      <c r="W301" s="135" t="s">
        <v>23</v>
      </c>
      <c r="X301" s="135">
        <v>0</v>
      </c>
      <c r="Y301" s="135" t="s">
        <v>4222</v>
      </c>
    </row>
    <row r="302" spans="1:25" ht="15.75" customHeight="1" thickBot="1">
      <c r="A302" s="142">
        <v>292</v>
      </c>
      <c r="B302" s="141" t="s">
        <v>7886</v>
      </c>
      <c r="C302" s="140" t="s">
        <v>30</v>
      </c>
      <c r="D302" s="135" t="s">
        <v>23</v>
      </c>
      <c r="E302" s="135" t="s">
        <v>7885</v>
      </c>
      <c r="F302" s="150" t="s">
        <v>7884</v>
      </c>
      <c r="G302" s="135" t="s">
        <v>160</v>
      </c>
      <c r="H302" s="139" t="s">
        <v>270</v>
      </c>
      <c r="I302" s="135" t="s">
        <v>162</v>
      </c>
      <c r="J302" s="135" t="s">
        <v>172</v>
      </c>
      <c r="K302" s="138" t="s">
        <v>4238</v>
      </c>
      <c r="L302" s="138" t="s">
        <v>7883</v>
      </c>
      <c r="M302" s="135" t="s">
        <v>181</v>
      </c>
      <c r="N302" s="135" t="s">
        <v>445</v>
      </c>
      <c r="O302" s="135" t="s">
        <v>194</v>
      </c>
      <c r="P302" s="120">
        <v>23953808</v>
      </c>
      <c r="Q302" s="120">
        <v>23953808</v>
      </c>
      <c r="R302" s="137">
        <v>0</v>
      </c>
      <c r="S302" s="135" t="s">
        <v>175</v>
      </c>
      <c r="T302" s="150"/>
      <c r="U302" s="135" t="s">
        <v>23</v>
      </c>
      <c r="V302" s="135">
        <v>0</v>
      </c>
      <c r="W302" s="135" t="s">
        <v>23</v>
      </c>
      <c r="X302" s="135">
        <v>0</v>
      </c>
      <c r="Y302" s="135" t="s">
        <v>4222</v>
      </c>
    </row>
    <row r="303" spans="1:25" ht="15.75" customHeight="1" thickBot="1">
      <c r="A303" s="142">
        <v>293</v>
      </c>
      <c r="B303" s="141" t="s">
        <v>7882</v>
      </c>
      <c r="C303" s="140" t="s">
        <v>30</v>
      </c>
      <c r="D303" s="135" t="s">
        <v>23</v>
      </c>
      <c r="E303" s="135" t="s">
        <v>7881</v>
      </c>
      <c r="F303" s="150" t="s">
        <v>7880</v>
      </c>
      <c r="G303" s="135" t="s">
        <v>160</v>
      </c>
      <c r="H303" s="139" t="s">
        <v>270</v>
      </c>
      <c r="I303" s="135" t="s">
        <v>162</v>
      </c>
      <c r="J303" s="135" t="s">
        <v>172</v>
      </c>
      <c r="K303" s="138" t="s">
        <v>4238</v>
      </c>
      <c r="L303" s="138" t="s">
        <v>7879</v>
      </c>
      <c r="M303" s="135" t="s">
        <v>181</v>
      </c>
      <c r="N303" s="135" t="s">
        <v>445</v>
      </c>
      <c r="O303" s="135" t="s">
        <v>189</v>
      </c>
      <c r="P303" s="120">
        <v>86765787</v>
      </c>
      <c r="Q303" s="120">
        <v>86765787</v>
      </c>
      <c r="R303" s="137">
        <v>0</v>
      </c>
      <c r="S303" s="135" t="s">
        <v>175</v>
      </c>
      <c r="T303" s="150"/>
      <c r="U303" s="135" t="s">
        <v>23</v>
      </c>
      <c r="V303" s="135">
        <v>0</v>
      </c>
      <c r="W303" s="135" t="s">
        <v>23</v>
      </c>
      <c r="X303" s="135">
        <v>0</v>
      </c>
      <c r="Y303" s="135" t="s">
        <v>23</v>
      </c>
    </row>
    <row r="304" spans="1:25" ht="15.75" customHeight="1" thickBot="1">
      <c r="A304" s="142">
        <v>294</v>
      </c>
      <c r="B304" s="141" t="s">
        <v>7878</v>
      </c>
      <c r="C304" s="140" t="s">
        <v>30</v>
      </c>
      <c r="D304" s="135" t="s">
        <v>23</v>
      </c>
      <c r="E304" s="135" t="s">
        <v>7877</v>
      </c>
      <c r="F304" s="150" t="s">
        <v>7876</v>
      </c>
      <c r="G304" s="135" t="s">
        <v>160</v>
      </c>
      <c r="H304" s="139" t="s">
        <v>270</v>
      </c>
      <c r="I304" s="135" t="s">
        <v>162</v>
      </c>
      <c r="J304" s="135" t="s">
        <v>172</v>
      </c>
      <c r="K304" s="138" t="s">
        <v>4165</v>
      </c>
      <c r="L304" s="138" t="s">
        <v>7875</v>
      </c>
      <c r="M304" s="135" t="s">
        <v>181</v>
      </c>
      <c r="N304" s="135" t="s">
        <v>445</v>
      </c>
      <c r="O304" s="135" t="s">
        <v>189</v>
      </c>
      <c r="P304" s="120">
        <v>22131181</v>
      </c>
      <c r="Q304" s="120">
        <v>22131181</v>
      </c>
      <c r="R304" s="137">
        <v>0</v>
      </c>
      <c r="S304" s="135" t="s">
        <v>175</v>
      </c>
      <c r="T304" s="150"/>
      <c r="U304" s="135" t="s">
        <v>23</v>
      </c>
      <c r="V304" s="135">
        <v>0</v>
      </c>
      <c r="W304" s="135" t="s">
        <v>23</v>
      </c>
      <c r="X304" s="135">
        <v>0</v>
      </c>
      <c r="Y304" s="135" t="s">
        <v>23</v>
      </c>
    </row>
    <row r="305" spans="1:25" ht="15.75" customHeight="1" thickBot="1">
      <c r="A305" s="142">
        <v>295</v>
      </c>
      <c r="B305" s="141" t="s">
        <v>7874</v>
      </c>
      <c r="C305" s="140" t="s">
        <v>30</v>
      </c>
      <c r="D305" s="135" t="s">
        <v>23</v>
      </c>
      <c r="E305" s="135" t="s">
        <v>7873</v>
      </c>
      <c r="F305" s="150" t="s">
        <v>4446</v>
      </c>
      <c r="G305" s="135" t="s">
        <v>160</v>
      </c>
      <c r="H305" s="139" t="s">
        <v>270</v>
      </c>
      <c r="I305" s="135" t="s">
        <v>162</v>
      </c>
      <c r="J305" s="135" t="s">
        <v>172</v>
      </c>
      <c r="K305" s="138" t="s">
        <v>4165</v>
      </c>
      <c r="L305" s="138" t="s">
        <v>7872</v>
      </c>
      <c r="M305" s="135" t="s">
        <v>181</v>
      </c>
      <c r="N305" s="135" t="s">
        <v>445</v>
      </c>
      <c r="O305" s="135" t="s">
        <v>194</v>
      </c>
      <c r="P305" s="120">
        <v>36341040</v>
      </c>
      <c r="Q305" s="120">
        <v>36341040</v>
      </c>
      <c r="R305" s="137">
        <v>0</v>
      </c>
      <c r="S305" s="135" t="s">
        <v>175</v>
      </c>
      <c r="T305" s="150"/>
      <c r="U305" s="135" t="s">
        <v>23</v>
      </c>
      <c r="V305" s="135">
        <v>0</v>
      </c>
      <c r="W305" s="135" t="s">
        <v>23</v>
      </c>
      <c r="X305" s="135">
        <v>0</v>
      </c>
      <c r="Y305" s="135" t="s">
        <v>4222</v>
      </c>
    </row>
    <row r="306" spans="1:25" ht="15.75" customHeight="1" thickBot="1">
      <c r="A306" s="142">
        <v>296</v>
      </c>
      <c r="B306" s="141" t="s">
        <v>7871</v>
      </c>
      <c r="C306" s="140" t="s">
        <v>30</v>
      </c>
      <c r="D306" s="135" t="s">
        <v>23</v>
      </c>
      <c r="E306" s="135" t="s">
        <v>7870</v>
      </c>
      <c r="F306" s="150" t="s">
        <v>7781</v>
      </c>
      <c r="G306" s="135" t="s">
        <v>160</v>
      </c>
      <c r="H306" s="139" t="s">
        <v>270</v>
      </c>
      <c r="I306" s="135" t="s">
        <v>162</v>
      </c>
      <c r="J306" s="135" t="s">
        <v>172</v>
      </c>
      <c r="K306" s="138" t="s">
        <v>4238</v>
      </c>
      <c r="L306" s="138" t="s">
        <v>7869</v>
      </c>
      <c r="M306" s="135" t="s">
        <v>181</v>
      </c>
      <c r="N306" s="135" t="s">
        <v>445</v>
      </c>
      <c r="O306" s="135" t="s">
        <v>194</v>
      </c>
      <c r="P306" s="120">
        <v>22447289</v>
      </c>
      <c r="Q306" s="120">
        <v>22447289</v>
      </c>
      <c r="R306" s="137">
        <v>0</v>
      </c>
      <c r="S306" s="135" t="s">
        <v>175</v>
      </c>
      <c r="T306" s="150"/>
      <c r="U306" s="135" t="s">
        <v>23</v>
      </c>
      <c r="V306" s="135">
        <v>0</v>
      </c>
      <c r="W306" s="135" t="s">
        <v>23</v>
      </c>
      <c r="X306" s="135">
        <v>0</v>
      </c>
      <c r="Y306" s="135" t="s">
        <v>4222</v>
      </c>
    </row>
    <row r="307" spans="1:25" ht="15.75" customHeight="1" thickBot="1">
      <c r="A307" s="142">
        <v>297</v>
      </c>
      <c r="B307" s="141" t="s">
        <v>7868</v>
      </c>
      <c r="C307" s="140" t="s">
        <v>30</v>
      </c>
      <c r="D307" s="135" t="s">
        <v>23</v>
      </c>
      <c r="E307" s="135" t="s">
        <v>7867</v>
      </c>
      <c r="F307" s="150" t="s">
        <v>7611</v>
      </c>
      <c r="G307" s="135" t="s">
        <v>160</v>
      </c>
      <c r="H307" s="139" t="s">
        <v>270</v>
      </c>
      <c r="I307" s="135" t="s">
        <v>162</v>
      </c>
      <c r="J307" s="135" t="s">
        <v>172</v>
      </c>
      <c r="K307" s="138" t="s">
        <v>4238</v>
      </c>
      <c r="L307" s="138" t="s">
        <v>7866</v>
      </c>
      <c r="M307" s="135" t="s">
        <v>181</v>
      </c>
      <c r="N307" s="135" t="s">
        <v>445</v>
      </c>
      <c r="O307" s="135" t="s">
        <v>194</v>
      </c>
      <c r="P307" s="120">
        <v>45788684</v>
      </c>
      <c r="Q307" s="120">
        <v>45788684</v>
      </c>
      <c r="R307" s="137">
        <v>0</v>
      </c>
      <c r="S307" s="135" t="s">
        <v>175</v>
      </c>
      <c r="T307" s="150"/>
      <c r="U307" s="135" t="s">
        <v>23</v>
      </c>
      <c r="V307" s="135">
        <v>0</v>
      </c>
      <c r="W307" s="135" t="s">
        <v>23</v>
      </c>
      <c r="X307" s="135">
        <v>0</v>
      </c>
      <c r="Y307" s="135" t="s">
        <v>4222</v>
      </c>
    </row>
    <row r="308" spans="1:25" ht="15.75" customHeight="1" thickBot="1">
      <c r="A308" s="142">
        <v>298</v>
      </c>
      <c r="B308" s="141" t="s">
        <v>7865</v>
      </c>
      <c r="C308" s="140" t="s">
        <v>30</v>
      </c>
      <c r="D308" s="135" t="s">
        <v>23</v>
      </c>
      <c r="E308" s="135" t="s">
        <v>7864</v>
      </c>
      <c r="F308" s="150" t="s">
        <v>5307</v>
      </c>
      <c r="G308" s="135" t="s">
        <v>160</v>
      </c>
      <c r="H308" s="139" t="s">
        <v>270</v>
      </c>
      <c r="I308" s="135" t="s">
        <v>162</v>
      </c>
      <c r="J308" s="135" t="s">
        <v>172</v>
      </c>
      <c r="K308" s="138" t="s">
        <v>4165</v>
      </c>
      <c r="L308" s="138" t="s">
        <v>7863</v>
      </c>
      <c r="M308" s="135" t="s">
        <v>181</v>
      </c>
      <c r="N308" s="135" t="s">
        <v>445</v>
      </c>
      <c r="O308" s="135" t="s">
        <v>194</v>
      </c>
      <c r="P308" s="120">
        <v>74999246</v>
      </c>
      <c r="Q308" s="120">
        <v>74999246</v>
      </c>
      <c r="R308" s="137">
        <v>0</v>
      </c>
      <c r="S308" s="135" t="s">
        <v>175</v>
      </c>
      <c r="T308" s="150"/>
      <c r="U308" s="135" t="s">
        <v>23</v>
      </c>
      <c r="V308" s="135">
        <v>0</v>
      </c>
      <c r="W308" s="135" t="s">
        <v>23</v>
      </c>
      <c r="X308" s="135">
        <v>0</v>
      </c>
      <c r="Y308" s="135" t="s">
        <v>4222</v>
      </c>
    </row>
    <row r="309" spans="1:25" ht="15.75" customHeight="1" thickBot="1">
      <c r="A309" s="142">
        <v>299</v>
      </c>
      <c r="B309" s="141" t="s">
        <v>7862</v>
      </c>
      <c r="C309" s="140" t="s">
        <v>30</v>
      </c>
      <c r="D309" s="135" t="s">
        <v>23</v>
      </c>
      <c r="E309" s="135" t="s">
        <v>7861</v>
      </c>
      <c r="F309" s="150" t="s">
        <v>6035</v>
      </c>
      <c r="G309" s="135" t="s">
        <v>160</v>
      </c>
      <c r="H309" s="139" t="s">
        <v>270</v>
      </c>
      <c r="I309" s="135" t="s">
        <v>162</v>
      </c>
      <c r="J309" s="135" t="s">
        <v>172</v>
      </c>
      <c r="K309" s="138" t="s">
        <v>4143</v>
      </c>
      <c r="L309" s="138" t="s">
        <v>7860</v>
      </c>
      <c r="M309" s="135" t="s">
        <v>181</v>
      </c>
      <c r="N309" s="135" t="s">
        <v>445</v>
      </c>
      <c r="O309" s="135" t="s">
        <v>194</v>
      </c>
      <c r="P309" s="120">
        <v>63458813</v>
      </c>
      <c r="Q309" s="120">
        <v>63458813</v>
      </c>
      <c r="R309" s="137">
        <v>0</v>
      </c>
      <c r="S309" s="135" t="s">
        <v>175</v>
      </c>
      <c r="T309" s="150"/>
      <c r="U309" s="135" t="s">
        <v>23</v>
      </c>
      <c r="V309" s="135">
        <v>0</v>
      </c>
      <c r="W309" s="135" t="s">
        <v>23</v>
      </c>
      <c r="X309" s="135">
        <v>0</v>
      </c>
      <c r="Y309" s="135" t="s">
        <v>4222</v>
      </c>
    </row>
    <row r="310" spans="1:25" ht="15.75" customHeight="1" thickBot="1">
      <c r="A310" s="142">
        <v>300</v>
      </c>
      <c r="B310" s="141" t="s">
        <v>7859</v>
      </c>
      <c r="C310" s="140" t="s">
        <v>30</v>
      </c>
      <c r="D310" s="135" t="s">
        <v>23</v>
      </c>
      <c r="E310" s="135" t="s">
        <v>7858</v>
      </c>
      <c r="F310" s="150" t="s">
        <v>7857</v>
      </c>
      <c r="G310" s="135" t="s">
        <v>160</v>
      </c>
      <c r="H310" s="139" t="s">
        <v>270</v>
      </c>
      <c r="I310" s="135" t="s">
        <v>162</v>
      </c>
      <c r="J310" s="135" t="s">
        <v>172</v>
      </c>
      <c r="K310" s="138" t="s">
        <v>4143</v>
      </c>
      <c r="L310" s="138" t="s">
        <v>7856</v>
      </c>
      <c r="M310" s="135" t="s">
        <v>181</v>
      </c>
      <c r="N310" s="135" t="s">
        <v>445</v>
      </c>
      <c r="O310" s="135" t="s">
        <v>189</v>
      </c>
      <c r="P310" s="120">
        <v>21475653</v>
      </c>
      <c r="Q310" s="120">
        <v>21475653</v>
      </c>
      <c r="R310" s="137">
        <v>0</v>
      </c>
      <c r="S310" s="135" t="s">
        <v>175</v>
      </c>
      <c r="T310" s="150"/>
      <c r="U310" s="135" t="s">
        <v>23</v>
      </c>
      <c r="V310" s="135">
        <v>0</v>
      </c>
      <c r="W310" s="135" t="s">
        <v>23</v>
      </c>
      <c r="X310" s="135">
        <v>0</v>
      </c>
      <c r="Y310" s="135" t="s">
        <v>23</v>
      </c>
    </row>
    <row r="311" spans="1:25" ht="15.75" customHeight="1" thickBot="1">
      <c r="A311" s="142">
        <v>301</v>
      </c>
      <c r="B311" s="141" t="s">
        <v>7855</v>
      </c>
      <c r="C311" s="140" t="s">
        <v>30</v>
      </c>
      <c r="D311" s="135" t="s">
        <v>23</v>
      </c>
      <c r="E311" s="135" t="s">
        <v>7854</v>
      </c>
      <c r="F311" s="150" t="s">
        <v>7821</v>
      </c>
      <c r="G311" s="135" t="s">
        <v>160</v>
      </c>
      <c r="H311" s="139" t="s">
        <v>270</v>
      </c>
      <c r="I311" s="135" t="s">
        <v>162</v>
      </c>
      <c r="J311" s="135" t="s">
        <v>172</v>
      </c>
      <c r="K311" s="138" t="s">
        <v>4165</v>
      </c>
      <c r="L311" s="138" t="s">
        <v>7853</v>
      </c>
      <c r="M311" s="135" t="s">
        <v>181</v>
      </c>
      <c r="N311" s="135" t="s">
        <v>445</v>
      </c>
      <c r="O311" s="135" t="s">
        <v>183</v>
      </c>
      <c r="P311" s="120">
        <v>22513650</v>
      </c>
      <c r="Q311" s="120">
        <v>22513650</v>
      </c>
      <c r="R311" s="137">
        <v>0</v>
      </c>
      <c r="S311" s="135" t="s">
        <v>175</v>
      </c>
      <c r="T311" s="150"/>
      <c r="U311" s="135" t="s">
        <v>23</v>
      </c>
      <c r="V311" s="135">
        <v>0</v>
      </c>
      <c r="W311" s="135" t="s">
        <v>23</v>
      </c>
      <c r="X311" s="135">
        <v>0</v>
      </c>
      <c r="Y311" s="135" t="s">
        <v>23</v>
      </c>
    </row>
    <row r="312" spans="1:25" ht="15.75" customHeight="1" thickBot="1">
      <c r="A312" s="142">
        <v>302</v>
      </c>
      <c r="B312" s="141" t="s">
        <v>7852</v>
      </c>
      <c r="C312" s="140" t="s">
        <v>30</v>
      </c>
      <c r="D312" s="135" t="s">
        <v>23</v>
      </c>
      <c r="E312" s="135" t="s">
        <v>7851</v>
      </c>
      <c r="F312" s="150" t="s">
        <v>7850</v>
      </c>
      <c r="G312" s="135" t="s">
        <v>160</v>
      </c>
      <c r="H312" s="139" t="s">
        <v>270</v>
      </c>
      <c r="I312" s="135" t="s">
        <v>162</v>
      </c>
      <c r="J312" s="135" t="s">
        <v>172</v>
      </c>
      <c r="K312" s="138" t="s">
        <v>4143</v>
      </c>
      <c r="L312" s="138" t="s">
        <v>7849</v>
      </c>
      <c r="M312" s="135" t="s">
        <v>181</v>
      </c>
      <c r="N312" s="135" t="s">
        <v>445</v>
      </c>
      <c r="O312" s="135" t="s">
        <v>194</v>
      </c>
      <c r="P312" s="120">
        <v>17009546</v>
      </c>
      <c r="Q312" s="120">
        <v>17009546</v>
      </c>
      <c r="R312" s="137">
        <v>0</v>
      </c>
      <c r="S312" s="135" t="s">
        <v>175</v>
      </c>
      <c r="T312" s="150"/>
      <c r="U312" s="135" t="s">
        <v>23</v>
      </c>
      <c r="V312" s="135">
        <v>0</v>
      </c>
      <c r="W312" s="135" t="s">
        <v>23</v>
      </c>
      <c r="X312" s="135">
        <v>0</v>
      </c>
      <c r="Y312" s="135" t="s">
        <v>4222</v>
      </c>
    </row>
    <row r="313" spans="1:25" ht="15.75" customHeight="1" thickBot="1">
      <c r="A313" s="142">
        <v>303</v>
      </c>
      <c r="B313" s="141" t="s">
        <v>7848</v>
      </c>
      <c r="C313" s="140" t="s">
        <v>30</v>
      </c>
      <c r="D313" s="135" t="s">
        <v>23</v>
      </c>
      <c r="E313" s="135" t="s">
        <v>7847</v>
      </c>
      <c r="F313" s="150" t="s">
        <v>7846</v>
      </c>
      <c r="G313" s="135" t="s">
        <v>160</v>
      </c>
      <c r="H313" s="139" t="s">
        <v>270</v>
      </c>
      <c r="I313" s="135" t="s">
        <v>162</v>
      </c>
      <c r="J313" s="135" t="s">
        <v>172</v>
      </c>
      <c r="K313" s="138" t="s">
        <v>4143</v>
      </c>
      <c r="L313" s="138" t="s">
        <v>7845</v>
      </c>
      <c r="M313" s="135" t="s">
        <v>181</v>
      </c>
      <c r="N313" s="135" t="s">
        <v>445</v>
      </c>
      <c r="O313" s="135" t="s">
        <v>189</v>
      </c>
      <c r="P313" s="120">
        <v>46715039</v>
      </c>
      <c r="Q313" s="120">
        <v>46715039</v>
      </c>
      <c r="R313" s="137">
        <v>0</v>
      </c>
      <c r="S313" s="135" t="s">
        <v>175</v>
      </c>
      <c r="T313" s="150"/>
      <c r="U313" s="135" t="s">
        <v>23</v>
      </c>
      <c r="V313" s="135">
        <v>0</v>
      </c>
      <c r="W313" s="135" t="s">
        <v>23</v>
      </c>
      <c r="X313" s="135">
        <v>0</v>
      </c>
      <c r="Y313" s="135" t="s">
        <v>23</v>
      </c>
    </row>
    <row r="314" spans="1:25" ht="15.75" customHeight="1" thickBot="1">
      <c r="A314" s="142">
        <v>304</v>
      </c>
      <c r="B314" s="141" t="s">
        <v>7844</v>
      </c>
      <c r="C314" s="140" t="s">
        <v>30</v>
      </c>
      <c r="D314" s="135" t="s">
        <v>23</v>
      </c>
      <c r="E314" s="135" t="s">
        <v>7843</v>
      </c>
      <c r="F314" s="150" t="s">
        <v>7842</v>
      </c>
      <c r="G314" s="135" t="s">
        <v>160</v>
      </c>
      <c r="H314" s="139" t="s">
        <v>270</v>
      </c>
      <c r="I314" s="135" t="s">
        <v>162</v>
      </c>
      <c r="J314" s="135" t="s">
        <v>172</v>
      </c>
      <c r="K314" s="138" t="s">
        <v>4143</v>
      </c>
      <c r="L314" s="138" t="s">
        <v>7841</v>
      </c>
      <c r="M314" s="135" t="s">
        <v>181</v>
      </c>
      <c r="N314" s="135" t="s">
        <v>445</v>
      </c>
      <c r="O314" s="135" t="s">
        <v>194</v>
      </c>
      <c r="P314" s="120">
        <v>35953602</v>
      </c>
      <c r="Q314" s="120">
        <v>35953602</v>
      </c>
      <c r="R314" s="137">
        <v>0</v>
      </c>
      <c r="S314" s="135" t="s">
        <v>175</v>
      </c>
      <c r="T314" s="150"/>
      <c r="U314" s="135" t="s">
        <v>23</v>
      </c>
      <c r="V314" s="135">
        <v>0</v>
      </c>
      <c r="W314" s="135" t="s">
        <v>23</v>
      </c>
      <c r="X314" s="135">
        <v>0</v>
      </c>
      <c r="Y314" s="135" t="s">
        <v>4222</v>
      </c>
    </row>
    <row r="315" spans="1:25" ht="15.75" customHeight="1" thickBot="1">
      <c r="A315" s="142">
        <v>305</v>
      </c>
      <c r="B315" s="141" t="s">
        <v>7840</v>
      </c>
      <c r="C315" s="140" t="s">
        <v>30</v>
      </c>
      <c r="D315" s="135" t="s">
        <v>23</v>
      </c>
      <c r="E315" s="135" t="s">
        <v>7839</v>
      </c>
      <c r="F315" s="150" t="s">
        <v>7838</v>
      </c>
      <c r="G315" s="135" t="s">
        <v>160</v>
      </c>
      <c r="H315" s="139" t="s">
        <v>270</v>
      </c>
      <c r="I315" s="135" t="s">
        <v>162</v>
      </c>
      <c r="J315" s="135" t="s">
        <v>172</v>
      </c>
      <c r="K315" s="138" t="s">
        <v>4143</v>
      </c>
      <c r="L315" s="138" t="s">
        <v>7837</v>
      </c>
      <c r="M315" s="135" t="s">
        <v>181</v>
      </c>
      <c r="N315" s="135" t="s">
        <v>445</v>
      </c>
      <c r="O315" s="135" t="s">
        <v>189</v>
      </c>
      <c r="P315" s="120">
        <v>55861500</v>
      </c>
      <c r="Q315" s="120">
        <v>55861500</v>
      </c>
      <c r="R315" s="137">
        <v>0</v>
      </c>
      <c r="S315" s="135" t="s">
        <v>175</v>
      </c>
      <c r="T315" s="150"/>
      <c r="U315" s="135" t="s">
        <v>23</v>
      </c>
      <c r="V315" s="135">
        <v>0</v>
      </c>
      <c r="W315" s="135" t="s">
        <v>23</v>
      </c>
      <c r="X315" s="135">
        <v>0</v>
      </c>
      <c r="Y315" s="135" t="s">
        <v>23</v>
      </c>
    </row>
    <row r="316" spans="1:25" ht="15.75" customHeight="1" thickBot="1">
      <c r="A316" s="142">
        <v>306</v>
      </c>
      <c r="B316" s="141" t="s">
        <v>7836</v>
      </c>
      <c r="C316" s="140" t="s">
        <v>30</v>
      </c>
      <c r="D316" s="135" t="s">
        <v>23</v>
      </c>
      <c r="E316" s="135" t="s">
        <v>7835</v>
      </c>
      <c r="F316" s="150" t="s">
        <v>4409</v>
      </c>
      <c r="G316" s="135" t="s">
        <v>160</v>
      </c>
      <c r="H316" s="139" t="s">
        <v>270</v>
      </c>
      <c r="I316" s="135" t="s">
        <v>162</v>
      </c>
      <c r="J316" s="135" t="s">
        <v>172</v>
      </c>
      <c r="K316" s="138" t="s">
        <v>4143</v>
      </c>
      <c r="L316" s="138" t="s">
        <v>7834</v>
      </c>
      <c r="M316" s="135" t="s">
        <v>181</v>
      </c>
      <c r="N316" s="135" t="s">
        <v>445</v>
      </c>
      <c r="O316" s="135" t="s">
        <v>194</v>
      </c>
      <c r="P316" s="120">
        <v>88065463</v>
      </c>
      <c r="Q316" s="120">
        <v>88065463</v>
      </c>
      <c r="R316" s="137">
        <v>0</v>
      </c>
      <c r="S316" s="135" t="s">
        <v>175</v>
      </c>
      <c r="T316" s="150"/>
      <c r="U316" s="135" t="s">
        <v>23</v>
      </c>
      <c r="V316" s="135">
        <v>0</v>
      </c>
      <c r="W316" s="135" t="s">
        <v>23</v>
      </c>
      <c r="X316" s="135">
        <v>0</v>
      </c>
      <c r="Y316" s="135" t="s">
        <v>4222</v>
      </c>
    </row>
    <row r="317" spans="1:25" ht="15.75" customHeight="1" thickBot="1">
      <c r="A317" s="142">
        <v>307</v>
      </c>
      <c r="B317" s="141" t="s">
        <v>7833</v>
      </c>
      <c r="C317" s="140" t="s">
        <v>30</v>
      </c>
      <c r="D317" s="135" t="s">
        <v>23</v>
      </c>
      <c r="E317" s="135" t="s">
        <v>7832</v>
      </c>
      <c r="F317" s="150" t="s">
        <v>4409</v>
      </c>
      <c r="G317" s="135" t="s">
        <v>160</v>
      </c>
      <c r="H317" s="139" t="s">
        <v>270</v>
      </c>
      <c r="I317" s="135" t="s">
        <v>162</v>
      </c>
      <c r="J317" s="135" t="s">
        <v>172</v>
      </c>
      <c r="K317" s="138" t="s">
        <v>4238</v>
      </c>
      <c r="L317" s="138" t="s">
        <v>7831</v>
      </c>
      <c r="M317" s="135" t="s">
        <v>181</v>
      </c>
      <c r="N317" s="135" t="s">
        <v>445</v>
      </c>
      <c r="O317" s="135" t="s">
        <v>189</v>
      </c>
      <c r="P317" s="120">
        <v>14137891</v>
      </c>
      <c r="Q317" s="120">
        <v>14137891</v>
      </c>
      <c r="R317" s="137">
        <v>0</v>
      </c>
      <c r="S317" s="135" t="s">
        <v>175</v>
      </c>
      <c r="T317" s="150"/>
      <c r="U317" s="135" t="s">
        <v>23</v>
      </c>
      <c r="V317" s="135">
        <v>0</v>
      </c>
      <c r="W317" s="135" t="s">
        <v>23</v>
      </c>
      <c r="X317" s="135">
        <v>0</v>
      </c>
      <c r="Y317" s="135" t="s">
        <v>23</v>
      </c>
    </row>
    <row r="318" spans="1:25" ht="15.75" customHeight="1" thickBot="1">
      <c r="A318" s="142">
        <v>308</v>
      </c>
      <c r="B318" s="141" t="s">
        <v>7830</v>
      </c>
      <c r="C318" s="140" t="s">
        <v>30</v>
      </c>
      <c r="D318" s="135" t="s">
        <v>23</v>
      </c>
      <c r="E318" s="135" t="s">
        <v>7829</v>
      </c>
      <c r="F318" s="150" t="s">
        <v>7828</v>
      </c>
      <c r="G318" s="135" t="s">
        <v>160</v>
      </c>
      <c r="H318" s="139" t="s">
        <v>270</v>
      </c>
      <c r="I318" s="135" t="s">
        <v>162</v>
      </c>
      <c r="J318" s="135" t="s">
        <v>172</v>
      </c>
      <c r="K318" s="138" t="s">
        <v>4238</v>
      </c>
      <c r="L318" s="138" t="s">
        <v>7827</v>
      </c>
      <c r="M318" s="135" t="s">
        <v>181</v>
      </c>
      <c r="N318" s="135" t="s">
        <v>445</v>
      </c>
      <c r="O318" s="135" t="s">
        <v>194</v>
      </c>
      <c r="P318" s="120">
        <v>29659742</v>
      </c>
      <c r="Q318" s="120">
        <v>29659742</v>
      </c>
      <c r="R318" s="137">
        <v>0</v>
      </c>
      <c r="S318" s="135" t="s">
        <v>175</v>
      </c>
      <c r="T318" s="150"/>
      <c r="U318" s="135" t="s">
        <v>23</v>
      </c>
      <c r="V318" s="135">
        <v>0</v>
      </c>
      <c r="W318" s="135" t="s">
        <v>23</v>
      </c>
      <c r="X318" s="135">
        <v>0</v>
      </c>
      <c r="Y318" s="135" t="s">
        <v>4222</v>
      </c>
    </row>
    <row r="319" spans="1:25" ht="15.75" customHeight="1" thickBot="1">
      <c r="A319" s="142">
        <v>309</v>
      </c>
      <c r="B319" s="141" t="s">
        <v>7826</v>
      </c>
      <c r="C319" s="140" t="s">
        <v>30</v>
      </c>
      <c r="D319" s="135" t="s">
        <v>23</v>
      </c>
      <c r="E319" s="135" t="s">
        <v>7825</v>
      </c>
      <c r="F319" s="150" t="s">
        <v>5179</v>
      </c>
      <c r="G319" s="135" t="s">
        <v>160</v>
      </c>
      <c r="H319" s="139" t="s">
        <v>270</v>
      </c>
      <c r="I319" s="135" t="s">
        <v>162</v>
      </c>
      <c r="J319" s="135" t="s">
        <v>172</v>
      </c>
      <c r="K319" s="138" t="s">
        <v>4238</v>
      </c>
      <c r="L319" s="138" t="s">
        <v>7824</v>
      </c>
      <c r="M319" s="135" t="s">
        <v>181</v>
      </c>
      <c r="N319" s="135" t="s">
        <v>445</v>
      </c>
      <c r="O319" s="135" t="s">
        <v>189</v>
      </c>
      <c r="P319" s="120">
        <v>97878340</v>
      </c>
      <c r="Q319" s="120">
        <v>97878340</v>
      </c>
      <c r="R319" s="137">
        <v>0</v>
      </c>
      <c r="S319" s="135" t="s">
        <v>175</v>
      </c>
      <c r="T319" s="150"/>
      <c r="U319" s="135" t="s">
        <v>23</v>
      </c>
      <c r="V319" s="135">
        <v>0</v>
      </c>
      <c r="W319" s="135" t="s">
        <v>23</v>
      </c>
      <c r="X319" s="135">
        <v>0</v>
      </c>
      <c r="Y319" s="135" t="s">
        <v>23</v>
      </c>
    </row>
    <row r="320" spans="1:25" ht="15.75" customHeight="1" thickBot="1">
      <c r="A320" s="142">
        <v>310</v>
      </c>
      <c r="B320" s="141" t="s">
        <v>7823</v>
      </c>
      <c r="C320" s="140" t="s">
        <v>30</v>
      </c>
      <c r="D320" s="135" t="s">
        <v>23</v>
      </c>
      <c r="E320" s="135" t="s">
        <v>7822</v>
      </c>
      <c r="F320" s="150" t="s">
        <v>7821</v>
      </c>
      <c r="G320" s="135" t="s">
        <v>160</v>
      </c>
      <c r="H320" s="139" t="s">
        <v>270</v>
      </c>
      <c r="I320" s="135" t="s">
        <v>162</v>
      </c>
      <c r="J320" s="135" t="s">
        <v>172</v>
      </c>
      <c r="K320" s="138" t="s">
        <v>4238</v>
      </c>
      <c r="L320" s="138" t="s">
        <v>7820</v>
      </c>
      <c r="M320" s="135" t="s">
        <v>181</v>
      </c>
      <c r="N320" s="135" t="s">
        <v>445</v>
      </c>
      <c r="O320" s="135" t="s">
        <v>183</v>
      </c>
      <c r="P320" s="120">
        <v>98202853</v>
      </c>
      <c r="Q320" s="120">
        <v>98202853</v>
      </c>
      <c r="R320" s="137">
        <v>0</v>
      </c>
      <c r="S320" s="135" t="s">
        <v>175</v>
      </c>
      <c r="T320" s="150"/>
      <c r="U320" s="135" t="s">
        <v>23</v>
      </c>
      <c r="V320" s="135">
        <v>0</v>
      </c>
      <c r="W320" s="135" t="s">
        <v>23</v>
      </c>
      <c r="X320" s="135">
        <v>0</v>
      </c>
      <c r="Y320" s="135" t="s">
        <v>23</v>
      </c>
    </row>
    <row r="321" spans="1:25" ht="15.75" customHeight="1" thickBot="1">
      <c r="A321" s="142">
        <v>311</v>
      </c>
      <c r="B321" s="141" t="s">
        <v>7819</v>
      </c>
      <c r="C321" s="140" t="s">
        <v>30</v>
      </c>
      <c r="D321" s="135" t="s">
        <v>23</v>
      </c>
      <c r="E321" s="135" t="s">
        <v>7818</v>
      </c>
      <c r="F321" s="150" t="s">
        <v>4084</v>
      </c>
      <c r="G321" s="135" t="s">
        <v>160</v>
      </c>
      <c r="H321" s="139" t="s">
        <v>270</v>
      </c>
      <c r="I321" s="135" t="s">
        <v>162</v>
      </c>
      <c r="J321" s="135" t="s">
        <v>172</v>
      </c>
      <c r="K321" s="138" t="s">
        <v>4149</v>
      </c>
      <c r="L321" s="138" t="s">
        <v>7817</v>
      </c>
      <c r="M321" s="135" t="s">
        <v>181</v>
      </c>
      <c r="N321" s="135" t="s">
        <v>445</v>
      </c>
      <c r="O321" s="135" t="s">
        <v>189</v>
      </c>
      <c r="P321" s="120">
        <v>14715691</v>
      </c>
      <c r="Q321" s="120">
        <v>14715691</v>
      </c>
      <c r="R321" s="137">
        <v>0</v>
      </c>
      <c r="S321" s="135" t="s">
        <v>175</v>
      </c>
      <c r="T321" s="150"/>
      <c r="U321" s="135" t="s">
        <v>23</v>
      </c>
      <c r="V321" s="135">
        <v>0</v>
      </c>
      <c r="W321" s="135" t="s">
        <v>23</v>
      </c>
      <c r="X321" s="135">
        <v>0</v>
      </c>
      <c r="Y321" s="135" t="s">
        <v>23</v>
      </c>
    </row>
    <row r="322" spans="1:25" ht="15.75" customHeight="1" thickBot="1">
      <c r="A322" s="142">
        <v>312</v>
      </c>
      <c r="B322" s="141" t="s">
        <v>7816</v>
      </c>
      <c r="C322" s="140" t="s">
        <v>30</v>
      </c>
      <c r="D322" s="135" t="s">
        <v>23</v>
      </c>
      <c r="E322" s="135" t="s">
        <v>7815</v>
      </c>
      <c r="F322" s="150" t="s">
        <v>4219</v>
      </c>
      <c r="G322" s="135" t="s">
        <v>160</v>
      </c>
      <c r="H322" s="139" t="s">
        <v>270</v>
      </c>
      <c r="I322" s="135" t="s">
        <v>162</v>
      </c>
      <c r="J322" s="135" t="s">
        <v>172</v>
      </c>
      <c r="K322" s="138" t="s">
        <v>4137</v>
      </c>
      <c r="L322" s="138" t="s">
        <v>7814</v>
      </c>
      <c r="M322" s="135" t="s">
        <v>181</v>
      </c>
      <c r="N322" s="135" t="s">
        <v>445</v>
      </c>
      <c r="O322" s="135" t="s">
        <v>189</v>
      </c>
      <c r="P322" s="120">
        <v>24854284</v>
      </c>
      <c r="Q322" s="120">
        <v>24854284</v>
      </c>
      <c r="R322" s="137">
        <v>0</v>
      </c>
      <c r="S322" s="135" t="s">
        <v>175</v>
      </c>
      <c r="T322" s="150"/>
      <c r="U322" s="135" t="s">
        <v>23</v>
      </c>
      <c r="V322" s="135">
        <v>0</v>
      </c>
      <c r="W322" s="135" t="s">
        <v>23</v>
      </c>
      <c r="X322" s="135">
        <v>0</v>
      </c>
      <c r="Y322" s="135" t="s">
        <v>23</v>
      </c>
    </row>
    <row r="323" spans="1:25" ht="15.75" customHeight="1" thickBot="1">
      <c r="A323" s="142">
        <v>313</v>
      </c>
      <c r="B323" s="141" t="s">
        <v>7813</v>
      </c>
      <c r="C323" s="140" t="s">
        <v>30</v>
      </c>
      <c r="D323" s="135" t="s">
        <v>23</v>
      </c>
      <c r="E323" s="135" t="s">
        <v>7812</v>
      </c>
      <c r="F323" s="150" t="s">
        <v>7811</v>
      </c>
      <c r="G323" s="135" t="s">
        <v>160</v>
      </c>
      <c r="H323" s="139" t="s">
        <v>270</v>
      </c>
      <c r="I323" s="135" t="s">
        <v>162</v>
      </c>
      <c r="J323" s="135" t="s">
        <v>172</v>
      </c>
      <c r="K323" s="138" t="s">
        <v>4137</v>
      </c>
      <c r="L323" s="138" t="s">
        <v>7810</v>
      </c>
      <c r="M323" s="135" t="s">
        <v>181</v>
      </c>
      <c r="N323" s="135" t="s">
        <v>445</v>
      </c>
      <c r="O323" s="135" t="s">
        <v>194</v>
      </c>
      <c r="P323" s="120">
        <v>12253719</v>
      </c>
      <c r="Q323" s="120">
        <v>12253719</v>
      </c>
      <c r="R323" s="137">
        <v>0</v>
      </c>
      <c r="S323" s="135" t="s">
        <v>175</v>
      </c>
      <c r="T323" s="150"/>
      <c r="U323" s="135" t="s">
        <v>23</v>
      </c>
      <c r="V323" s="135">
        <v>0</v>
      </c>
      <c r="W323" s="135" t="s">
        <v>23</v>
      </c>
      <c r="X323" s="135">
        <v>0</v>
      </c>
      <c r="Y323" s="135" t="s">
        <v>4222</v>
      </c>
    </row>
    <row r="324" spans="1:25" ht="15.75" customHeight="1" thickBot="1">
      <c r="A324" s="142">
        <v>314</v>
      </c>
      <c r="B324" s="141" t="s">
        <v>7809</v>
      </c>
      <c r="C324" s="140" t="s">
        <v>30</v>
      </c>
      <c r="D324" s="135" t="s">
        <v>23</v>
      </c>
      <c r="E324" s="135" t="s">
        <v>7808</v>
      </c>
      <c r="F324" s="150" t="s">
        <v>4713</v>
      </c>
      <c r="G324" s="135" t="s">
        <v>160</v>
      </c>
      <c r="H324" s="139" t="s">
        <v>270</v>
      </c>
      <c r="I324" s="135" t="s">
        <v>162</v>
      </c>
      <c r="J324" s="135" t="s">
        <v>172</v>
      </c>
      <c r="K324" s="138" t="s">
        <v>4137</v>
      </c>
      <c r="L324" s="138" t="s">
        <v>7807</v>
      </c>
      <c r="M324" s="135" t="s">
        <v>181</v>
      </c>
      <c r="N324" s="135" t="s">
        <v>445</v>
      </c>
      <c r="O324" s="135" t="s">
        <v>183</v>
      </c>
      <c r="P324" s="120">
        <v>63059813</v>
      </c>
      <c r="Q324" s="120">
        <v>63059813</v>
      </c>
      <c r="R324" s="137">
        <v>0</v>
      </c>
      <c r="S324" s="135" t="s">
        <v>175</v>
      </c>
      <c r="T324" s="150"/>
      <c r="U324" s="135" t="s">
        <v>23</v>
      </c>
      <c r="V324" s="135">
        <v>0</v>
      </c>
      <c r="W324" s="135" t="s">
        <v>23</v>
      </c>
      <c r="X324" s="135">
        <v>0</v>
      </c>
      <c r="Y324" s="135" t="s">
        <v>23</v>
      </c>
    </row>
    <row r="325" spans="1:25" ht="15.75" customHeight="1" thickBot="1">
      <c r="A325" s="142">
        <v>315</v>
      </c>
      <c r="B325" s="141" t="s">
        <v>7806</v>
      </c>
      <c r="C325" s="140" t="s">
        <v>30</v>
      </c>
      <c r="D325" s="135" t="s">
        <v>23</v>
      </c>
      <c r="E325" s="135" t="s">
        <v>7805</v>
      </c>
      <c r="F325" s="150" t="s">
        <v>4518</v>
      </c>
      <c r="G325" s="135" t="s">
        <v>160</v>
      </c>
      <c r="H325" s="139" t="s">
        <v>270</v>
      </c>
      <c r="I325" s="135" t="s">
        <v>162</v>
      </c>
      <c r="J325" s="135" t="s">
        <v>172</v>
      </c>
      <c r="K325" s="138" t="s">
        <v>4137</v>
      </c>
      <c r="L325" s="138" t="s">
        <v>7804</v>
      </c>
      <c r="M325" s="135" t="s">
        <v>181</v>
      </c>
      <c r="N325" s="135" t="s">
        <v>445</v>
      </c>
      <c r="O325" s="135" t="s">
        <v>189</v>
      </c>
      <c r="P325" s="120">
        <v>54628358</v>
      </c>
      <c r="Q325" s="120">
        <v>54628358</v>
      </c>
      <c r="R325" s="137">
        <v>0</v>
      </c>
      <c r="S325" s="135" t="s">
        <v>175</v>
      </c>
      <c r="T325" s="150"/>
      <c r="U325" s="135" t="s">
        <v>23</v>
      </c>
      <c r="V325" s="135">
        <v>0</v>
      </c>
      <c r="W325" s="135" t="s">
        <v>23</v>
      </c>
      <c r="X325" s="135">
        <v>0</v>
      </c>
      <c r="Y325" s="135" t="s">
        <v>23</v>
      </c>
    </row>
    <row r="326" spans="1:25" ht="15.75" customHeight="1" thickBot="1">
      <c r="A326" s="142">
        <v>316</v>
      </c>
      <c r="B326" s="141" t="s">
        <v>7803</v>
      </c>
      <c r="C326" s="140" t="s">
        <v>30</v>
      </c>
      <c r="D326" s="135" t="s">
        <v>23</v>
      </c>
      <c r="E326" s="135" t="s">
        <v>7802</v>
      </c>
      <c r="F326" s="150" t="s">
        <v>6913</v>
      </c>
      <c r="G326" s="135" t="s">
        <v>160</v>
      </c>
      <c r="H326" s="139" t="s">
        <v>270</v>
      </c>
      <c r="I326" s="135" t="s">
        <v>162</v>
      </c>
      <c r="J326" s="135" t="s">
        <v>172</v>
      </c>
      <c r="K326" s="138" t="s">
        <v>4137</v>
      </c>
      <c r="L326" s="138" t="s">
        <v>7801</v>
      </c>
      <c r="M326" s="135" t="s">
        <v>181</v>
      </c>
      <c r="N326" s="135" t="s">
        <v>445</v>
      </c>
      <c r="O326" s="135" t="s">
        <v>194</v>
      </c>
      <c r="P326" s="120">
        <v>32942351</v>
      </c>
      <c r="Q326" s="120">
        <v>32942351</v>
      </c>
      <c r="R326" s="137">
        <v>0</v>
      </c>
      <c r="S326" s="135" t="s">
        <v>175</v>
      </c>
      <c r="T326" s="150"/>
      <c r="U326" s="135" t="s">
        <v>23</v>
      </c>
      <c r="V326" s="135">
        <v>0</v>
      </c>
      <c r="W326" s="135" t="s">
        <v>23</v>
      </c>
      <c r="X326" s="135">
        <v>0</v>
      </c>
      <c r="Y326" s="135" t="s">
        <v>4222</v>
      </c>
    </row>
    <row r="327" spans="1:25" ht="15.75" customHeight="1" thickBot="1">
      <c r="A327" s="142">
        <v>317</v>
      </c>
      <c r="B327" s="141" t="s">
        <v>7800</v>
      </c>
      <c r="C327" s="140" t="s">
        <v>30</v>
      </c>
      <c r="D327" s="135" t="s">
        <v>23</v>
      </c>
      <c r="E327" s="135" t="s">
        <v>7799</v>
      </c>
      <c r="F327" s="150" t="s">
        <v>7798</v>
      </c>
      <c r="G327" s="135" t="s">
        <v>160</v>
      </c>
      <c r="H327" s="139" t="s">
        <v>270</v>
      </c>
      <c r="I327" s="135" t="s">
        <v>162</v>
      </c>
      <c r="J327" s="135" t="s">
        <v>172</v>
      </c>
      <c r="K327" s="138" t="s">
        <v>4137</v>
      </c>
      <c r="L327" s="138" t="s">
        <v>7797</v>
      </c>
      <c r="M327" s="135" t="s">
        <v>181</v>
      </c>
      <c r="N327" s="135" t="s">
        <v>445</v>
      </c>
      <c r="O327" s="135" t="s">
        <v>189</v>
      </c>
      <c r="P327" s="120">
        <v>118081204</v>
      </c>
      <c r="Q327" s="120">
        <v>118081204</v>
      </c>
      <c r="R327" s="137">
        <v>0</v>
      </c>
      <c r="S327" s="135" t="s">
        <v>175</v>
      </c>
      <c r="T327" s="150"/>
      <c r="U327" s="135" t="s">
        <v>23</v>
      </c>
      <c r="V327" s="135">
        <v>0</v>
      </c>
      <c r="W327" s="135" t="s">
        <v>23</v>
      </c>
      <c r="X327" s="135">
        <v>0</v>
      </c>
      <c r="Y327" s="135" t="s">
        <v>23</v>
      </c>
    </row>
    <row r="328" spans="1:25" ht="15.75" customHeight="1" thickBot="1">
      <c r="A328" s="142">
        <v>318</v>
      </c>
      <c r="B328" s="141" t="s">
        <v>7796</v>
      </c>
      <c r="C328" s="140" t="s">
        <v>30</v>
      </c>
      <c r="D328" s="135" t="s">
        <v>23</v>
      </c>
      <c r="E328" s="135" t="s">
        <v>7795</v>
      </c>
      <c r="F328" s="150" t="s">
        <v>7751</v>
      </c>
      <c r="G328" s="135" t="s">
        <v>160</v>
      </c>
      <c r="H328" s="139" t="s">
        <v>270</v>
      </c>
      <c r="I328" s="135" t="s">
        <v>162</v>
      </c>
      <c r="J328" s="135" t="s">
        <v>172</v>
      </c>
      <c r="K328" s="138" t="s">
        <v>4165</v>
      </c>
      <c r="L328" s="138" t="s">
        <v>7794</v>
      </c>
      <c r="M328" s="135" t="s">
        <v>181</v>
      </c>
      <c r="N328" s="135" t="s">
        <v>445</v>
      </c>
      <c r="O328" s="135" t="s">
        <v>194</v>
      </c>
      <c r="P328" s="120">
        <v>57397301</v>
      </c>
      <c r="Q328" s="120">
        <v>57397301</v>
      </c>
      <c r="R328" s="137">
        <v>0</v>
      </c>
      <c r="S328" s="135" t="s">
        <v>175</v>
      </c>
      <c r="T328" s="150"/>
      <c r="U328" s="135" t="s">
        <v>23</v>
      </c>
      <c r="V328" s="135">
        <v>0</v>
      </c>
      <c r="W328" s="135" t="s">
        <v>23</v>
      </c>
      <c r="X328" s="135">
        <v>0</v>
      </c>
      <c r="Y328" s="135" t="s">
        <v>4222</v>
      </c>
    </row>
    <row r="329" spans="1:25" ht="15.75" customHeight="1" thickBot="1">
      <c r="A329" s="142">
        <v>319</v>
      </c>
      <c r="B329" s="141" t="s">
        <v>7793</v>
      </c>
      <c r="C329" s="140" t="s">
        <v>30</v>
      </c>
      <c r="D329" s="135" t="s">
        <v>23</v>
      </c>
      <c r="E329" s="135" t="s">
        <v>7792</v>
      </c>
      <c r="F329" s="150" t="s">
        <v>4906</v>
      </c>
      <c r="G329" s="135" t="s">
        <v>160</v>
      </c>
      <c r="H329" s="139" t="s">
        <v>270</v>
      </c>
      <c r="I329" s="135" t="s">
        <v>162</v>
      </c>
      <c r="J329" s="135" t="s">
        <v>172</v>
      </c>
      <c r="K329" s="138" t="s">
        <v>4165</v>
      </c>
      <c r="L329" s="138" t="s">
        <v>7791</v>
      </c>
      <c r="M329" s="135" t="s">
        <v>181</v>
      </c>
      <c r="N329" s="135" t="s">
        <v>445</v>
      </c>
      <c r="O329" s="135" t="s">
        <v>194</v>
      </c>
      <c r="P329" s="120">
        <v>15644597</v>
      </c>
      <c r="Q329" s="120">
        <v>15644597</v>
      </c>
      <c r="R329" s="137">
        <v>0</v>
      </c>
      <c r="S329" s="135" t="s">
        <v>175</v>
      </c>
      <c r="T329" s="150"/>
      <c r="U329" s="135" t="s">
        <v>23</v>
      </c>
      <c r="V329" s="135">
        <v>0</v>
      </c>
      <c r="W329" s="135" t="s">
        <v>23</v>
      </c>
      <c r="X329" s="135">
        <v>0</v>
      </c>
      <c r="Y329" s="135" t="s">
        <v>4222</v>
      </c>
    </row>
    <row r="330" spans="1:25" ht="15.75" customHeight="1" thickBot="1">
      <c r="A330" s="142">
        <v>320</v>
      </c>
      <c r="B330" s="141" t="s">
        <v>7790</v>
      </c>
      <c r="C330" s="140" t="s">
        <v>30</v>
      </c>
      <c r="D330" s="135" t="s">
        <v>23</v>
      </c>
      <c r="E330" s="135" t="s">
        <v>7789</v>
      </c>
      <c r="F330" s="150" t="s">
        <v>4826</v>
      </c>
      <c r="G330" s="135" t="s">
        <v>160</v>
      </c>
      <c r="H330" s="139" t="s">
        <v>270</v>
      </c>
      <c r="I330" s="135" t="s">
        <v>162</v>
      </c>
      <c r="J330" s="135" t="s">
        <v>172</v>
      </c>
      <c r="K330" s="138" t="s">
        <v>4149</v>
      </c>
      <c r="L330" s="138" t="s">
        <v>7788</v>
      </c>
      <c r="M330" s="135" t="s">
        <v>257</v>
      </c>
      <c r="N330" s="135" t="s">
        <v>1323</v>
      </c>
      <c r="O330" s="135" t="s">
        <v>194</v>
      </c>
      <c r="P330" s="120">
        <v>19447603</v>
      </c>
      <c r="Q330" s="120">
        <v>19447603</v>
      </c>
      <c r="R330" s="137">
        <v>0</v>
      </c>
      <c r="S330" s="135" t="s">
        <v>175</v>
      </c>
      <c r="T330" s="150"/>
      <c r="U330" s="135" t="s">
        <v>23</v>
      </c>
      <c r="V330" s="135">
        <v>0</v>
      </c>
      <c r="W330" s="135" t="s">
        <v>23</v>
      </c>
      <c r="X330" s="135">
        <v>0</v>
      </c>
      <c r="Y330" s="135" t="s">
        <v>4222</v>
      </c>
    </row>
    <row r="331" spans="1:25" ht="15.75" customHeight="1" thickBot="1">
      <c r="A331" s="142">
        <v>321</v>
      </c>
      <c r="B331" s="141" t="s">
        <v>7787</v>
      </c>
      <c r="C331" s="140" t="s">
        <v>30</v>
      </c>
      <c r="D331" s="135" t="s">
        <v>23</v>
      </c>
      <c r="E331" s="135" t="s">
        <v>7786</v>
      </c>
      <c r="F331" s="150" t="s">
        <v>7785</v>
      </c>
      <c r="G331" s="135" t="s">
        <v>160</v>
      </c>
      <c r="H331" s="139" t="s">
        <v>270</v>
      </c>
      <c r="I331" s="135" t="s">
        <v>162</v>
      </c>
      <c r="J331" s="135" t="s">
        <v>172</v>
      </c>
      <c r="K331" s="138" t="s">
        <v>4149</v>
      </c>
      <c r="L331" s="138" t="s">
        <v>7784</v>
      </c>
      <c r="M331" s="135" t="s">
        <v>181</v>
      </c>
      <c r="N331" s="135" t="s">
        <v>445</v>
      </c>
      <c r="O331" s="135" t="s">
        <v>194</v>
      </c>
      <c r="P331" s="120">
        <v>78290614</v>
      </c>
      <c r="Q331" s="120">
        <v>78290614</v>
      </c>
      <c r="R331" s="137">
        <v>0</v>
      </c>
      <c r="S331" s="135" t="s">
        <v>175</v>
      </c>
      <c r="T331" s="150"/>
      <c r="U331" s="135" t="s">
        <v>23</v>
      </c>
      <c r="V331" s="135">
        <v>0</v>
      </c>
      <c r="W331" s="135" t="s">
        <v>23</v>
      </c>
      <c r="X331" s="135">
        <v>0</v>
      </c>
      <c r="Y331" s="135" t="s">
        <v>4222</v>
      </c>
    </row>
    <row r="332" spans="1:25" ht="15.75" customHeight="1" thickBot="1">
      <c r="A332" s="142">
        <v>322</v>
      </c>
      <c r="B332" s="141" t="s">
        <v>7783</v>
      </c>
      <c r="C332" s="140" t="s">
        <v>30</v>
      </c>
      <c r="D332" s="135" t="s">
        <v>23</v>
      </c>
      <c r="E332" s="135" t="s">
        <v>7782</v>
      </c>
      <c r="F332" s="150" t="s">
        <v>7781</v>
      </c>
      <c r="G332" s="135" t="s">
        <v>160</v>
      </c>
      <c r="H332" s="139" t="s">
        <v>270</v>
      </c>
      <c r="I332" s="135" t="s">
        <v>162</v>
      </c>
      <c r="J332" s="135" t="s">
        <v>172</v>
      </c>
      <c r="K332" s="138" t="s">
        <v>4149</v>
      </c>
      <c r="L332" s="138" t="s">
        <v>7780</v>
      </c>
      <c r="M332" s="135" t="s">
        <v>181</v>
      </c>
      <c r="N332" s="135" t="s">
        <v>445</v>
      </c>
      <c r="O332" s="135" t="s">
        <v>183</v>
      </c>
      <c r="P332" s="120">
        <v>23953372</v>
      </c>
      <c r="Q332" s="120">
        <v>23953372</v>
      </c>
      <c r="R332" s="137">
        <v>0</v>
      </c>
      <c r="S332" s="135" t="s">
        <v>175</v>
      </c>
      <c r="T332" s="150"/>
      <c r="U332" s="135" t="s">
        <v>23</v>
      </c>
      <c r="V332" s="135">
        <v>0</v>
      </c>
      <c r="W332" s="135" t="s">
        <v>23</v>
      </c>
      <c r="X332" s="135">
        <v>0</v>
      </c>
      <c r="Y332" s="135" t="s">
        <v>23</v>
      </c>
    </row>
    <row r="333" spans="1:25" ht="15.75" customHeight="1" thickBot="1">
      <c r="A333" s="142">
        <v>323</v>
      </c>
      <c r="B333" s="141" t="s">
        <v>7779</v>
      </c>
      <c r="C333" s="140" t="s">
        <v>30</v>
      </c>
      <c r="D333" s="135" t="s">
        <v>23</v>
      </c>
      <c r="E333" s="135" t="s">
        <v>7778</v>
      </c>
      <c r="F333" s="150" t="s">
        <v>4409</v>
      </c>
      <c r="G333" s="135" t="s">
        <v>160</v>
      </c>
      <c r="H333" s="139" t="s">
        <v>270</v>
      </c>
      <c r="I333" s="135" t="s">
        <v>162</v>
      </c>
      <c r="J333" s="135" t="s">
        <v>172</v>
      </c>
      <c r="K333" s="138" t="s">
        <v>4149</v>
      </c>
      <c r="L333" s="138" t="s">
        <v>7777</v>
      </c>
      <c r="M333" s="135" t="s">
        <v>181</v>
      </c>
      <c r="N333" s="135" t="s">
        <v>445</v>
      </c>
      <c r="O333" s="135" t="s">
        <v>189</v>
      </c>
      <c r="P333" s="120">
        <v>78009583</v>
      </c>
      <c r="Q333" s="120">
        <v>78009583</v>
      </c>
      <c r="R333" s="137">
        <v>0</v>
      </c>
      <c r="S333" s="135" t="s">
        <v>175</v>
      </c>
      <c r="T333" s="150"/>
      <c r="U333" s="135" t="s">
        <v>23</v>
      </c>
      <c r="V333" s="135">
        <v>0</v>
      </c>
      <c r="W333" s="135" t="s">
        <v>23</v>
      </c>
      <c r="X333" s="135">
        <v>0</v>
      </c>
      <c r="Y333" s="135" t="s">
        <v>23</v>
      </c>
    </row>
    <row r="334" spans="1:25" ht="15.75" customHeight="1" thickBot="1">
      <c r="A334" s="142">
        <v>324</v>
      </c>
      <c r="B334" s="141" t="s">
        <v>7776</v>
      </c>
      <c r="C334" s="140" t="s">
        <v>30</v>
      </c>
      <c r="D334" s="135" t="s">
        <v>23</v>
      </c>
      <c r="E334" s="135" t="s">
        <v>7775</v>
      </c>
      <c r="F334" s="150" t="s">
        <v>7774</v>
      </c>
      <c r="G334" s="135" t="s">
        <v>160</v>
      </c>
      <c r="H334" s="139" t="s">
        <v>270</v>
      </c>
      <c r="I334" s="135" t="s">
        <v>162</v>
      </c>
      <c r="J334" s="135" t="s">
        <v>172</v>
      </c>
      <c r="K334" s="138" t="s">
        <v>4149</v>
      </c>
      <c r="L334" s="138" t="s">
        <v>7773</v>
      </c>
      <c r="M334" s="135" t="s">
        <v>181</v>
      </c>
      <c r="N334" s="135" t="s">
        <v>445</v>
      </c>
      <c r="O334" s="135" t="s">
        <v>189</v>
      </c>
      <c r="P334" s="120">
        <v>29766993</v>
      </c>
      <c r="Q334" s="120">
        <v>29766993</v>
      </c>
      <c r="R334" s="137">
        <v>0</v>
      </c>
      <c r="S334" s="135" t="s">
        <v>175</v>
      </c>
      <c r="T334" s="150"/>
      <c r="U334" s="135" t="s">
        <v>23</v>
      </c>
      <c r="V334" s="135">
        <v>0</v>
      </c>
      <c r="W334" s="135" t="s">
        <v>23</v>
      </c>
      <c r="X334" s="135">
        <v>0</v>
      </c>
      <c r="Y334" s="135" t="s">
        <v>23</v>
      </c>
    </row>
    <row r="335" spans="1:25" ht="15.75" customHeight="1" thickBot="1">
      <c r="A335" s="142">
        <v>325</v>
      </c>
      <c r="B335" s="141" t="s">
        <v>7772</v>
      </c>
      <c r="C335" s="140" t="s">
        <v>30</v>
      </c>
      <c r="D335" s="135" t="s">
        <v>23</v>
      </c>
      <c r="E335" s="135" t="s">
        <v>7771</v>
      </c>
      <c r="F335" s="150" t="s">
        <v>4368</v>
      </c>
      <c r="G335" s="135" t="s">
        <v>160</v>
      </c>
      <c r="H335" s="139" t="s">
        <v>270</v>
      </c>
      <c r="I335" s="135" t="s">
        <v>162</v>
      </c>
      <c r="J335" s="135" t="s">
        <v>172</v>
      </c>
      <c r="K335" s="138" t="s">
        <v>4149</v>
      </c>
      <c r="L335" s="138" t="s">
        <v>7770</v>
      </c>
      <c r="M335" s="135" t="s">
        <v>181</v>
      </c>
      <c r="N335" s="135" t="s">
        <v>445</v>
      </c>
      <c r="O335" s="135" t="s">
        <v>194</v>
      </c>
      <c r="P335" s="120">
        <v>57755810</v>
      </c>
      <c r="Q335" s="120">
        <v>57755810</v>
      </c>
      <c r="R335" s="137">
        <v>0</v>
      </c>
      <c r="S335" s="135" t="s">
        <v>175</v>
      </c>
      <c r="T335" s="150"/>
      <c r="U335" s="135" t="s">
        <v>23</v>
      </c>
      <c r="V335" s="135">
        <v>0</v>
      </c>
      <c r="W335" s="135" t="s">
        <v>23</v>
      </c>
      <c r="X335" s="135">
        <v>0</v>
      </c>
      <c r="Y335" s="135" t="s">
        <v>4222</v>
      </c>
    </row>
    <row r="336" spans="1:25" ht="15.75" customHeight="1" thickBot="1">
      <c r="A336" s="142">
        <v>326</v>
      </c>
      <c r="B336" s="141" t="s">
        <v>7769</v>
      </c>
      <c r="C336" s="140" t="s">
        <v>30</v>
      </c>
      <c r="D336" s="135" t="s">
        <v>23</v>
      </c>
      <c r="E336" s="135" t="s">
        <v>7768</v>
      </c>
      <c r="F336" s="150" t="s">
        <v>4429</v>
      </c>
      <c r="G336" s="135" t="s">
        <v>160</v>
      </c>
      <c r="H336" s="139" t="s">
        <v>270</v>
      </c>
      <c r="I336" s="135" t="s">
        <v>162</v>
      </c>
      <c r="J336" s="135" t="s">
        <v>172</v>
      </c>
      <c r="K336" s="138" t="s">
        <v>4149</v>
      </c>
      <c r="L336" s="138" t="s">
        <v>7767</v>
      </c>
      <c r="M336" s="135" t="s">
        <v>181</v>
      </c>
      <c r="N336" s="135" t="s">
        <v>445</v>
      </c>
      <c r="O336" s="135" t="s">
        <v>189</v>
      </c>
      <c r="P336" s="120">
        <v>53603418</v>
      </c>
      <c r="Q336" s="120">
        <v>53603418</v>
      </c>
      <c r="R336" s="137">
        <v>0</v>
      </c>
      <c r="S336" s="135" t="s">
        <v>175</v>
      </c>
      <c r="T336" s="150"/>
      <c r="U336" s="135" t="s">
        <v>23</v>
      </c>
      <c r="V336" s="135">
        <v>0</v>
      </c>
      <c r="W336" s="135" t="s">
        <v>23</v>
      </c>
      <c r="X336" s="135">
        <v>0</v>
      </c>
      <c r="Y336" s="135" t="s">
        <v>23</v>
      </c>
    </row>
    <row r="337" spans="1:25" ht="15.75" customHeight="1" thickBot="1">
      <c r="A337" s="142">
        <v>327</v>
      </c>
      <c r="B337" s="141" t="s">
        <v>7766</v>
      </c>
      <c r="C337" s="140" t="s">
        <v>30</v>
      </c>
      <c r="D337" s="135" t="s">
        <v>23</v>
      </c>
      <c r="E337" s="135" t="s">
        <v>7765</v>
      </c>
      <c r="F337" s="150" t="s">
        <v>7764</v>
      </c>
      <c r="G337" s="135" t="s">
        <v>160</v>
      </c>
      <c r="H337" s="139" t="s">
        <v>270</v>
      </c>
      <c r="I337" s="135" t="s">
        <v>162</v>
      </c>
      <c r="J337" s="135" t="s">
        <v>172</v>
      </c>
      <c r="K337" s="138" t="s">
        <v>4238</v>
      </c>
      <c r="L337" s="138" t="s">
        <v>7763</v>
      </c>
      <c r="M337" s="135" t="s">
        <v>181</v>
      </c>
      <c r="N337" s="135" t="s">
        <v>445</v>
      </c>
      <c r="O337" s="135" t="s">
        <v>194</v>
      </c>
      <c r="P337" s="120">
        <v>100431168</v>
      </c>
      <c r="Q337" s="120">
        <v>100431168</v>
      </c>
      <c r="R337" s="137">
        <v>0</v>
      </c>
      <c r="S337" s="135" t="s">
        <v>175</v>
      </c>
      <c r="T337" s="150"/>
      <c r="U337" s="135" t="s">
        <v>23</v>
      </c>
      <c r="V337" s="135">
        <v>0</v>
      </c>
      <c r="W337" s="135" t="s">
        <v>23</v>
      </c>
      <c r="X337" s="135">
        <v>0</v>
      </c>
      <c r="Y337" s="135" t="s">
        <v>4222</v>
      </c>
    </row>
    <row r="338" spans="1:25" ht="15.75" customHeight="1" thickBot="1">
      <c r="A338" s="142">
        <v>328</v>
      </c>
      <c r="B338" s="141" t="s">
        <v>7762</v>
      </c>
      <c r="C338" s="140" t="s">
        <v>30</v>
      </c>
      <c r="D338" s="135" t="s">
        <v>23</v>
      </c>
      <c r="E338" s="135" t="s">
        <v>7761</v>
      </c>
      <c r="F338" s="150" t="s">
        <v>4364</v>
      </c>
      <c r="G338" s="135" t="s">
        <v>160</v>
      </c>
      <c r="H338" s="139" t="s">
        <v>270</v>
      </c>
      <c r="I338" s="135" t="s">
        <v>162</v>
      </c>
      <c r="J338" s="135" t="s">
        <v>172</v>
      </c>
      <c r="K338" s="138" t="s">
        <v>4238</v>
      </c>
      <c r="L338" s="138" t="s">
        <v>7760</v>
      </c>
      <c r="M338" s="135" t="s">
        <v>181</v>
      </c>
      <c r="N338" s="135" t="s">
        <v>445</v>
      </c>
      <c r="O338" s="135" t="s">
        <v>194</v>
      </c>
      <c r="P338" s="120">
        <v>94903693</v>
      </c>
      <c r="Q338" s="120">
        <v>94903693</v>
      </c>
      <c r="R338" s="137">
        <v>0</v>
      </c>
      <c r="S338" s="135" t="s">
        <v>175</v>
      </c>
      <c r="T338" s="150"/>
      <c r="U338" s="135" t="s">
        <v>23</v>
      </c>
      <c r="V338" s="135">
        <v>0</v>
      </c>
      <c r="W338" s="135" t="s">
        <v>23</v>
      </c>
      <c r="X338" s="135">
        <v>0</v>
      </c>
      <c r="Y338" s="135" t="s">
        <v>4222</v>
      </c>
    </row>
    <row r="339" spans="1:25" ht="15.75" customHeight="1" thickBot="1">
      <c r="A339" s="142">
        <v>329</v>
      </c>
      <c r="B339" s="141" t="s">
        <v>7759</v>
      </c>
      <c r="C339" s="140" t="s">
        <v>30</v>
      </c>
      <c r="D339" s="135" t="s">
        <v>23</v>
      </c>
      <c r="E339" s="135" t="s">
        <v>7758</v>
      </c>
      <c r="F339" s="150" t="s">
        <v>4894</v>
      </c>
      <c r="G339" s="135" t="s">
        <v>160</v>
      </c>
      <c r="H339" s="139" t="s">
        <v>270</v>
      </c>
      <c r="I339" s="135" t="s">
        <v>162</v>
      </c>
      <c r="J339" s="135" t="s">
        <v>172</v>
      </c>
      <c r="K339" s="138" t="s">
        <v>4238</v>
      </c>
      <c r="L339" s="138" t="s">
        <v>7757</v>
      </c>
      <c r="M339" s="135" t="s">
        <v>181</v>
      </c>
      <c r="N339" s="135" t="s">
        <v>445</v>
      </c>
      <c r="O339" s="135" t="s">
        <v>194</v>
      </c>
      <c r="P339" s="120">
        <v>85568239</v>
      </c>
      <c r="Q339" s="120">
        <v>85568239</v>
      </c>
      <c r="R339" s="137">
        <v>0</v>
      </c>
      <c r="S339" s="135" t="s">
        <v>175</v>
      </c>
      <c r="T339" s="150"/>
      <c r="U339" s="135" t="s">
        <v>23</v>
      </c>
      <c r="V339" s="135">
        <v>0</v>
      </c>
      <c r="W339" s="135" t="s">
        <v>23</v>
      </c>
      <c r="X339" s="135">
        <v>0</v>
      </c>
      <c r="Y339" s="135" t="s">
        <v>4222</v>
      </c>
    </row>
    <row r="340" spans="1:25" ht="15.75" customHeight="1" thickBot="1">
      <c r="A340" s="142">
        <v>330</v>
      </c>
      <c r="B340" s="141" t="s">
        <v>7756</v>
      </c>
      <c r="C340" s="140" t="s">
        <v>30</v>
      </c>
      <c r="D340" s="135" t="s">
        <v>23</v>
      </c>
      <c r="E340" s="135" t="s">
        <v>7755</v>
      </c>
      <c r="F340" s="150" t="s">
        <v>4339</v>
      </c>
      <c r="G340" s="135" t="s">
        <v>160</v>
      </c>
      <c r="H340" s="139" t="s">
        <v>270</v>
      </c>
      <c r="I340" s="135" t="s">
        <v>162</v>
      </c>
      <c r="J340" s="135" t="s">
        <v>172</v>
      </c>
      <c r="K340" s="138" t="s">
        <v>4137</v>
      </c>
      <c r="L340" s="138" t="s">
        <v>7754</v>
      </c>
      <c r="M340" s="135" t="s">
        <v>181</v>
      </c>
      <c r="N340" s="135" t="s">
        <v>445</v>
      </c>
      <c r="O340" s="135" t="s">
        <v>194</v>
      </c>
      <c r="P340" s="120">
        <v>18184781</v>
      </c>
      <c r="Q340" s="120">
        <v>18184781</v>
      </c>
      <c r="R340" s="137">
        <v>0</v>
      </c>
      <c r="S340" s="135" t="s">
        <v>175</v>
      </c>
      <c r="T340" s="150"/>
      <c r="U340" s="135" t="s">
        <v>23</v>
      </c>
      <c r="V340" s="135">
        <v>0</v>
      </c>
      <c r="W340" s="135" t="s">
        <v>23</v>
      </c>
      <c r="X340" s="135">
        <v>0</v>
      </c>
      <c r="Y340" s="135" t="s">
        <v>4222</v>
      </c>
    </row>
    <row r="341" spans="1:25" ht="15.75" customHeight="1" thickBot="1">
      <c r="A341" s="142">
        <v>331</v>
      </c>
      <c r="B341" s="141" t="s">
        <v>7753</v>
      </c>
      <c r="C341" s="140" t="s">
        <v>30</v>
      </c>
      <c r="D341" s="135" t="s">
        <v>23</v>
      </c>
      <c r="E341" s="135" t="s">
        <v>7752</v>
      </c>
      <c r="F341" s="150" t="s">
        <v>7751</v>
      </c>
      <c r="G341" s="135" t="s">
        <v>160</v>
      </c>
      <c r="H341" s="139" t="s">
        <v>270</v>
      </c>
      <c r="I341" s="135" t="s">
        <v>162</v>
      </c>
      <c r="J341" s="135" t="s">
        <v>172</v>
      </c>
      <c r="K341" s="138" t="s">
        <v>4137</v>
      </c>
      <c r="L341" s="138" t="s">
        <v>7750</v>
      </c>
      <c r="M341" s="135" t="s">
        <v>181</v>
      </c>
      <c r="N341" s="135" t="s">
        <v>445</v>
      </c>
      <c r="O341" s="135" t="s">
        <v>189</v>
      </c>
      <c r="P341" s="120">
        <v>25308653</v>
      </c>
      <c r="Q341" s="120">
        <v>25308653</v>
      </c>
      <c r="R341" s="137">
        <v>0</v>
      </c>
      <c r="S341" s="135" t="s">
        <v>175</v>
      </c>
      <c r="T341" s="150"/>
      <c r="U341" s="135" t="s">
        <v>23</v>
      </c>
      <c r="V341" s="135">
        <v>0</v>
      </c>
      <c r="W341" s="135" t="s">
        <v>23</v>
      </c>
      <c r="X341" s="135">
        <v>0</v>
      </c>
      <c r="Y341" s="135" t="s">
        <v>23</v>
      </c>
    </row>
    <row r="342" spans="1:25" ht="15.75" customHeight="1" thickBot="1">
      <c r="A342" s="142">
        <v>332</v>
      </c>
      <c r="B342" s="141" t="s">
        <v>7749</v>
      </c>
      <c r="C342" s="140" t="s">
        <v>30</v>
      </c>
      <c r="D342" s="135" t="s">
        <v>23</v>
      </c>
      <c r="E342" s="135" t="s">
        <v>7748</v>
      </c>
      <c r="F342" s="150" t="s">
        <v>3954</v>
      </c>
      <c r="G342" s="135" t="s">
        <v>160</v>
      </c>
      <c r="H342" s="139" t="s">
        <v>270</v>
      </c>
      <c r="I342" s="135" t="s">
        <v>162</v>
      </c>
      <c r="J342" s="135" t="s">
        <v>172</v>
      </c>
      <c r="K342" s="138" t="s">
        <v>4165</v>
      </c>
      <c r="L342" s="138" t="s">
        <v>7747</v>
      </c>
      <c r="M342" s="135" t="s">
        <v>181</v>
      </c>
      <c r="N342" s="135" t="s">
        <v>445</v>
      </c>
      <c r="O342" s="135" t="s">
        <v>194</v>
      </c>
      <c r="P342" s="120">
        <v>20174978</v>
      </c>
      <c r="Q342" s="120">
        <v>20174978</v>
      </c>
      <c r="R342" s="137">
        <v>0</v>
      </c>
      <c r="S342" s="135" t="s">
        <v>175</v>
      </c>
      <c r="T342" s="150"/>
      <c r="U342" s="135" t="s">
        <v>23</v>
      </c>
      <c r="V342" s="135">
        <v>0</v>
      </c>
      <c r="W342" s="135" t="s">
        <v>23</v>
      </c>
      <c r="X342" s="135">
        <v>0</v>
      </c>
      <c r="Y342" s="135" t="s">
        <v>4222</v>
      </c>
    </row>
    <row r="343" spans="1:25" ht="15.75" customHeight="1" thickBot="1">
      <c r="A343" s="142">
        <v>333</v>
      </c>
      <c r="B343" s="141" t="s">
        <v>7746</v>
      </c>
      <c r="C343" s="140" t="s">
        <v>30</v>
      </c>
      <c r="D343" s="135" t="s">
        <v>23</v>
      </c>
      <c r="E343" s="135" t="s">
        <v>7745</v>
      </c>
      <c r="F343" s="150" t="s">
        <v>5246</v>
      </c>
      <c r="G343" s="135" t="s">
        <v>160</v>
      </c>
      <c r="H343" s="139" t="s">
        <v>270</v>
      </c>
      <c r="I343" s="135" t="s">
        <v>162</v>
      </c>
      <c r="J343" s="135" t="s">
        <v>172</v>
      </c>
      <c r="K343" s="138" t="s">
        <v>4238</v>
      </c>
      <c r="L343" s="138" t="s">
        <v>7744</v>
      </c>
      <c r="M343" s="135" t="s">
        <v>181</v>
      </c>
      <c r="N343" s="135" t="s">
        <v>445</v>
      </c>
      <c r="O343" s="135" t="s">
        <v>189</v>
      </c>
      <c r="P343" s="120">
        <v>21018939</v>
      </c>
      <c r="Q343" s="120">
        <v>21018939</v>
      </c>
      <c r="R343" s="137">
        <v>0</v>
      </c>
      <c r="S343" s="135" t="s">
        <v>175</v>
      </c>
      <c r="T343" s="150"/>
      <c r="U343" s="135" t="s">
        <v>23</v>
      </c>
      <c r="V343" s="135">
        <v>0</v>
      </c>
      <c r="W343" s="135" t="s">
        <v>23</v>
      </c>
      <c r="X343" s="135">
        <v>0</v>
      </c>
      <c r="Y343" s="135" t="s">
        <v>23</v>
      </c>
    </row>
    <row r="344" spans="1:25" ht="15.75" customHeight="1" thickBot="1">
      <c r="A344" s="142">
        <v>334</v>
      </c>
      <c r="B344" s="141" t="s">
        <v>7743</v>
      </c>
      <c r="C344" s="140" t="s">
        <v>30</v>
      </c>
      <c r="D344" s="135" t="s">
        <v>23</v>
      </c>
      <c r="E344" s="135" t="s">
        <v>7742</v>
      </c>
      <c r="F344" s="150" t="s">
        <v>4344</v>
      </c>
      <c r="G344" s="135" t="s">
        <v>160</v>
      </c>
      <c r="H344" s="139" t="s">
        <v>270</v>
      </c>
      <c r="I344" s="135" t="s">
        <v>162</v>
      </c>
      <c r="J344" s="135" t="s">
        <v>172</v>
      </c>
      <c r="K344" s="138" t="s">
        <v>4238</v>
      </c>
      <c r="L344" s="138" t="s">
        <v>7741</v>
      </c>
      <c r="M344" s="135" t="s">
        <v>181</v>
      </c>
      <c r="N344" s="135" t="s">
        <v>445</v>
      </c>
      <c r="O344" s="135" t="s">
        <v>194</v>
      </c>
      <c r="P344" s="120">
        <v>21426591</v>
      </c>
      <c r="Q344" s="120">
        <v>21426591</v>
      </c>
      <c r="R344" s="137">
        <v>0</v>
      </c>
      <c r="S344" s="135" t="s">
        <v>175</v>
      </c>
      <c r="T344" s="150"/>
      <c r="U344" s="135" t="s">
        <v>23</v>
      </c>
      <c r="V344" s="135">
        <v>0</v>
      </c>
      <c r="W344" s="135" t="s">
        <v>23</v>
      </c>
      <c r="X344" s="135">
        <v>0</v>
      </c>
      <c r="Y344" s="135" t="s">
        <v>4222</v>
      </c>
    </row>
    <row r="345" spans="1:25" ht="15.75" customHeight="1" thickBot="1">
      <c r="A345" s="142">
        <v>335</v>
      </c>
      <c r="B345" s="141" t="s">
        <v>7740</v>
      </c>
      <c r="C345" s="140" t="s">
        <v>30</v>
      </c>
      <c r="D345" s="135" t="s">
        <v>23</v>
      </c>
      <c r="E345" s="135" t="s">
        <v>7739</v>
      </c>
      <c r="F345" s="150" t="s">
        <v>7738</v>
      </c>
      <c r="G345" s="135" t="s">
        <v>160</v>
      </c>
      <c r="H345" s="139" t="s">
        <v>270</v>
      </c>
      <c r="I345" s="135" t="s">
        <v>162</v>
      </c>
      <c r="J345" s="135" t="s">
        <v>172</v>
      </c>
      <c r="K345" s="138" t="s">
        <v>4238</v>
      </c>
      <c r="L345" s="138" t="s">
        <v>7737</v>
      </c>
      <c r="M345" s="135" t="s">
        <v>181</v>
      </c>
      <c r="N345" s="135" t="s">
        <v>445</v>
      </c>
      <c r="O345" s="135" t="s">
        <v>183</v>
      </c>
      <c r="P345" s="120">
        <v>110739703</v>
      </c>
      <c r="Q345" s="120">
        <v>110739703</v>
      </c>
      <c r="R345" s="137">
        <v>0</v>
      </c>
      <c r="S345" s="135" t="s">
        <v>175</v>
      </c>
      <c r="T345" s="150"/>
      <c r="U345" s="135" t="s">
        <v>23</v>
      </c>
      <c r="V345" s="135">
        <v>0</v>
      </c>
      <c r="W345" s="135" t="s">
        <v>23</v>
      </c>
      <c r="X345" s="135">
        <v>0</v>
      </c>
      <c r="Y345" s="135" t="s">
        <v>23</v>
      </c>
    </row>
    <row r="346" spans="1:25" ht="15.75" customHeight="1" thickBot="1">
      <c r="A346" s="142">
        <v>336</v>
      </c>
      <c r="B346" s="141" t="s">
        <v>7736</v>
      </c>
      <c r="C346" s="140" t="s">
        <v>30</v>
      </c>
      <c r="D346" s="135" t="s">
        <v>23</v>
      </c>
      <c r="E346" s="135" t="s">
        <v>7735</v>
      </c>
      <c r="F346" s="150" t="s">
        <v>3958</v>
      </c>
      <c r="G346" s="135" t="s">
        <v>160</v>
      </c>
      <c r="H346" s="139" t="s">
        <v>270</v>
      </c>
      <c r="I346" s="135" t="s">
        <v>162</v>
      </c>
      <c r="J346" s="135" t="s">
        <v>172</v>
      </c>
      <c r="K346" s="138" t="s">
        <v>4143</v>
      </c>
      <c r="L346" s="138" t="s">
        <v>7734</v>
      </c>
      <c r="M346" s="135" t="s">
        <v>181</v>
      </c>
      <c r="N346" s="135" t="s">
        <v>445</v>
      </c>
      <c r="O346" s="135" t="s">
        <v>194</v>
      </c>
      <c r="P346" s="120">
        <v>39831894</v>
      </c>
      <c r="Q346" s="120">
        <v>39831894</v>
      </c>
      <c r="R346" s="137">
        <v>0</v>
      </c>
      <c r="S346" s="135" t="s">
        <v>175</v>
      </c>
      <c r="T346" s="150"/>
      <c r="U346" s="135" t="s">
        <v>23</v>
      </c>
      <c r="V346" s="135">
        <v>0</v>
      </c>
      <c r="W346" s="135" t="s">
        <v>23</v>
      </c>
      <c r="X346" s="135">
        <v>0</v>
      </c>
      <c r="Y346" s="135" t="s">
        <v>4222</v>
      </c>
    </row>
    <row r="347" spans="1:25" ht="15.75" customHeight="1" thickBot="1">
      <c r="A347" s="142">
        <v>337</v>
      </c>
      <c r="B347" s="141" t="s">
        <v>7733</v>
      </c>
      <c r="C347" s="140" t="s">
        <v>30</v>
      </c>
      <c r="D347" s="135" t="s">
        <v>23</v>
      </c>
      <c r="E347" s="135" t="s">
        <v>7732</v>
      </c>
      <c r="F347" s="150" t="s">
        <v>3946</v>
      </c>
      <c r="G347" s="135" t="s">
        <v>160</v>
      </c>
      <c r="H347" s="139" t="s">
        <v>270</v>
      </c>
      <c r="I347" s="135" t="s">
        <v>162</v>
      </c>
      <c r="J347" s="135" t="s">
        <v>172</v>
      </c>
      <c r="K347" s="138" t="s">
        <v>4143</v>
      </c>
      <c r="L347" s="138" t="s">
        <v>7731</v>
      </c>
      <c r="M347" s="135" t="s">
        <v>181</v>
      </c>
      <c r="N347" s="135" t="s">
        <v>445</v>
      </c>
      <c r="O347" s="135" t="s">
        <v>194</v>
      </c>
      <c r="P347" s="120">
        <v>16226676</v>
      </c>
      <c r="Q347" s="120">
        <v>16226676</v>
      </c>
      <c r="R347" s="137">
        <v>0</v>
      </c>
      <c r="S347" s="135" t="s">
        <v>175</v>
      </c>
      <c r="T347" s="150"/>
      <c r="U347" s="135" t="s">
        <v>23</v>
      </c>
      <c r="V347" s="135">
        <v>0</v>
      </c>
      <c r="W347" s="135" t="s">
        <v>23</v>
      </c>
      <c r="X347" s="135">
        <v>0</v>
      </c>
      <c r="Y347" s="135" t="s">
        <v>4222</v>
      </c>
    </row>
    <row r="348" spans="1:25" ht="15.75" customHeight="1" thickBot="1">
      <c r="A348" s="142">
        <v>338</v>
      </c>
      <c r="B348" s="141" t="s">
        <v>7730</v>
      </c>
      <c r="C348" s="140" t="s">
        <v>30</v>
      </c>
      <c r="D348" s="135" t="s">
        <v>23</v>
      </c>
      <c r="E348" s="135" t="s">
        <v>7729</v>
      </c>
      <c r="F348" s="150" t="s">
        <v>4334</v>
      </c>
      <c r="G348" s="135" t="s">
        <v>160</v>
      </c>
      <c r="H348" s="139" t="s">
        <v>270</v>
      </c>
      <c r="I348" s="135" t="s">
        <v>162</v>
      </c>
      <c r="J348" s="135" t="s">
        <v>172</v>
      </c>
      <c r="K348" s="138" t="s">
        <v>4238</v>
      </c>
      <c r="L348" s="138" t="s">
        <v>7728</v>
      </c>
      <c r="M348" s="135" t="s">
        <v>181</v>
      </c>
      <c r="N348" s="135" t="s">
        <v>445</v>
      </c>
      <c r="O348" s="135" t="s">
        <v>194</v>
      </c>
      <c r="P348" s="120">
        <v>115607570</v>
      </c>
      <c r="Q348" s="120">
        <v>115607570</v>
      </c>
      <c r="R348" s="137">
        <v>0</v>
      </c>
      <c r="S348" s="135" t="s">
        <v>175</v>
      </c>
      <c r="T348" s="150"/>
      <c r="U348" s="135" t="s">
        <v>23</v>
      </c>
      <c r="V348" s="135">
        <v>0</v>
      </c>
      <c r="W348" s="135" t="s">
        <v>23</v>
      </c>
      <c r="X348" s="135">
        <v>0</v>
      </c>
      <c r="Y348" s="135" t="s">
        <v>4222</v>
      </c>
    </row>
    <row r="349" spans="1:25" ht="15.75" customHeight="1" thickBot="1">
      <c r="A349" s="142">
        <v>339</v>
      </c>
      <c r="B349" s="141" t="s">
        <v>7727</v>
      </c>
      <c r="C349" s="140" t="s">
        <v>30</v>
      </c>
      <c r="D349" s="135" t="s">
        <v>23</v>
      </c>
      <c r="E349" s="135" t="s">
        <v>7726</v>
      </c>
      <c r="F349" s="150" t="s">
        <v>4324</v>
      </c>
      <c r="G349" s="135" t="s">
        <v>160</v>
      </c>
      <c r="H349" s="139" t="s">
        <v>270</v>
      </c>
      <c r="I349" s="135" t="s">
        <v>162</v>
      </c>
      <c r="J349" s="135" t="s">
        <v>172</v>
      </c>
      <c r="K349" s="138" t="s">
        <v>4165</v>
      </c>
      <c r="L349" s="138" t="s">
        <v>7725</v>
      </c>
      <c r="M349" s="135" t="s">
        <v>181</v>
      </c>
      <c r="N349" s="135" t="s">
        <v>445</v>
      </c>
      <c r="O349" s="135" t="s">
        <v>194</v>
      </c>
      <c r="P349" s="120">
        <v>38179950</v>
      </c>
      <c r="Q349" s="120">
        <v>38179950</v>
      </c>
      <c r="R349" s="137">
        <v>0</v>
      </c>
      <c r="S349" s="135" t="s">
        <v>175</v>
      </c>
      <c r="T349" s="150"/>
      <c r="U349" s="135" t="s">
        <v>23</v>
      </c>
      <c r="V349" s="135">
        <v>0</v>
      </c>
      <c r="W349" s="135" t="s">
        <v>23</v>
      </c>
      <c r="X349" s="135">
        <v>0</v>
      </c>
      <c r="Y349" s="135" t="s">
        <v>4222</v>
      </c>
    </row>
    <row r="350" spans="1:25" ht="15.75" customHeight="1" thickBot="1">
      <c r="A350" s="142">
        <v>340</v>
      </c>
      <c r="B350" s="141" t="s">
        <v>7724</v>
      </c>
      <c r="C350" s="140" t="s">
        <v>30</v>
      </c>
      <c r="D350" s="135" t="s">
        <v>23</v>
      </c>
      <c r="E350" s="135" t="s">
        <v>7723</v>
      </c>
      <c r="F350" s="150" t="s">
        <v>4390</v>
      </c>
      <c r="G350" s="135" t="s">
        <v>160</v>
      </c>
      <c r="H350" s="139" t="s">
        <v>270</v>
      </c>
      <c r="I350" s="135" t="s">
        <v>162</v>
      </c>
      <c r="J350" s="135" t="s">
        <v>172</v>
      </c>
      <c r="K350" s="138" t="s">
        <v>4137</v>
      </c>
      <c r="L350" s="138" t="s">
        <v>7722</v>
      </c>
      <c r="M350" s="135" t="s">
        <v>181</v>
      </c>
      <c r="N350" s="135" t="s">
        <v>445</v>
      </c>
      <c r="O350" s="135" t="s">
        <v>189</v>
      </c>
      <c r="P350" s="120">
        <v>12847217</v>
      </c>
      <c r="Q350" s="120">
        <v>12847217</v>
      </c>
      <c r="R350" s="137">
        <v>0</v>
      </c>
      <c r="S350" s="135" t="s">
        <v>175</v>
      </c>
      <c r="T350" s="150"/>
      <c r="U350" s="135" t="s">
        <v>23</v>
      </c>
      <c r="V350" s="135">
        <v>0</v>
      </c>
      <c r="W350" s="135" t="s">
        <v>23</v>
      </c>
      <c r="X350" s="135">
        <v>0</v>
      </c>
      <c r="Y350" s="135" t="s">
        <v>23</v>
      </c>
    </row>
    <row r="351" spans="1:25" ht="15.75" customHeight="1" thickBot="1">
      <c r="A351" s="142">
        <v>341</v>
      </c>
      <c r="B351" s="141" t="s">
        <v>7721</v>
      </c>
      <c r="C351" s="140" t="s">
        <v>30</v>
      </c>
      <c r="D351" s="135" t="s">
        <v>23</v>
      </c>
      <c r="E351" s="135" t="s">
        <v>7720</v>
      </c>
      <c r="F351" s="150" t="s">
        <v>7502</v>
      </c>
      <c r="G351" s="135" t="s">
        <v>160</v>
      </c>
      <c r="H351" s="139" t="s">
        <v>270</v>
      </c>
      <c r="I351" s="135" t="s">
        <v>162</v>
      </c>
      <c r="J351" s="135" t="s">
        <v>172</v>
      </c>
      <c r="K351" s="138" t="s">
        <v>4137</v>
      </c>
      <c r="L351" s="138" t="s">
        <v>7719</v>
      </c>
      <c r="M351" s="135" t="s">
        <v>181</v>
      </c>
      <c r="N351" s="135" t="s">
        <v>445</v>
      </c>
      <c r="O351" s="135" t="s">
        <v>189</v>
      </c>
      <c r="P351" s="120">
        <v>44192416</v>
      </c>
      <c r="Q351" s="120">
        <v>44192416</v>
      </c>
      <c r="R351" s="137">
        <v>0</v>
      </c>
      <c r="S351" s="135" t="s">
        <v>175</v>
      </c>
      <c r="T351" s="150"/>
      <c r="U351" s="135" t="s">
        <v>23</v>
      </c>
      <c r="V351" s="135">
        <v>0</v>
      </c>
      <c r="W351" s="135" t="s">
        <v>23</v>
      </c>
      <c r="X351" s="135">
        <v>0</v>
      </c>
      <c r="Y351" s="135" t="s">
        <v>23</v>
      </c>
    </row>
    <row r="352" spans="1:25" ht="15.75" customHeight="1" thickBot="1">
      <c r="A352" s="142">
        <v>342</v>
      </c>
      <c r="B352" s="141" t="s">
        <v>7718</v>
      </c>
      <c r="C352" s="140" t="s">
        <v>30</v>
      </c>
      <c r="D352" s="135" t="s">
        <v>23</v>
      </c>
      <c r="E352" s="135" t="s">
        <v>7717</v>
      </c>
      <c r="F352" s="150" t="s">
        <v>3950</v>
      </c>
      <c r="G352" s="135" t="s">
        <v>160</v>
      </c>
      <c r="H352" s="139" t="s">
        <v>270</v>
      </c>
      <c r="I352" s="135" t="s">
        <v>162</v>
      </c>
      <c r="J352" s="135" t="s">
        <v>172</v>
      </c>
      <c r="K352" s="138" t="s">
        <v>4137</v>
      </c>
      <c r="L352" s="138" t="s">
        <v>7716</v>
      </c>
      <c r="M352" s="135" t="s">
        <v>181</v>
      </c>
      <c r="N352" s="135" t="s">
        <v>445</v>
      </c>
      <c r="O352" s="135" t="s">
        <v>194</v>
      </c>
      <c r="P352" s="120">
        <v>79422678</v>
      </c>
      <c r="Q352" s="120">
        <v>79422678</v>
      </c>
      <c r="R352" s="137">
        <v>0</v>
      </c>
      <c r="S352" s="135" t="s">
        <v>175</v>
      </c>
      <c r="T352" s="150"/>
      <c r="U352" s="135" t="s">
        <v>23</v>
      </c>
      <c r="V352" s="135">
        <v>0</v>
      </c>
      <c r="W352" s="135" t="s">
        <v>23</v>
      </c>
      <c r="X352" s="135">
        <v>0</v>
      </c>
      <c r="Y352" s="135" t="s">
        <v>4222</v>
      </c>
    </row>
    <row r="353" spans="1:25" ht="15.75" customHeight="1" thickBot="1">
      <c r="A353" s="142">
        <v>343</v>
      </c>
      <c r="B353" s="141" t="s">
        <v>7715</v>
      </c>
      <c r="C353" s="140" t="s">
        <v>30</v>
      </c>
      <c r="D353" s="135" t="s">
        <v>23</v>
      </c>
      <c r="E353" s="135" t="s">
        <v>7714</v>
      </c>
      <c r="F353" s="150" t="s">
        <v>7713</v>
      </c>
      <c r="G353" s="135" t="s">
        <v>160</v>
      </c>
      <c r="H353" s="139" t="s">
        <v>270</v>
      </c>
      <c r="I353" s="135" t="s">
        <v>162</v>
      </c>
      <c r="J353" s="135" t="s">
        <v>172</v>
      </c>
      <c r="K353" s="138" t="s">
        <v>4137</v>
      </c>
      <c r="L353" s="138" t="s">
        <v>7712</v>
      </c>
      <c r="M353" s="135" t="s">
        <v>181</v>
      </c>
      <c r="N353" s="135" t="s">
        <v>445</v>
      </c>
      <c r="O353" s="135" t="s">
        <v>194</v>
      </c>
      <c r="P353" s="120">
        <v>61845096</v>
      </c>
      <c r="Q353" s="120">
        <v>61845096</v>
      </c>
      <c r="R353" s="137">
        <v>0</v>
      </c>
      <c r="S353" s="135" t="s">
        <v>175</v>
      </c>
      <c r="T353" s="150"/>
      <c r="U353" s="135" t="s">
        <v>23</v>
      </c>
      <c r="V353" s="135">
        <v>0</v>
      </c>
      <c r="W353" s="135" t="s">
        <v>23</v>
      </c>
      <c r="X353" s="135">
        <v>0</v>
      </c>
      <c r="Y353" s="135" t="s">
        <v>4222</v>
      </c>
    </row>
    <row r="354" spans="1:25" ht="15.75" customHeight="1" thickBot="1">
      <c r="A354" s="142">
        <v>344</v>
      </c>
      <c r="B354" s="141" t="s">
        <v>7711</v>
      </c>
      <c r="C354" s="140" t="s">
        <v>30</v>
      </c>
      <c r="D354" s="135" t="s">
        <v>23</v>
      </c>
      <c r="E354" s="135" t="s">
        <v>7710</v>
      </c>
      <c r="F354" s="150" t="s">
        <v>4531</v>
      </c>
      <c r="G354" s="135" t="s">
        <v>160</v>
      </c>
      <c r="H354" s="139" t="s">
        <v>270</v>
      </c>
      <c r="I354" s="135" t="s">
        <v>162</v>
      </c>
      <c r="J354" s="135" t="s">
        <v>172</v>
      </c>
      <c r="K354" s="138" t="s">
        <v>4165</v>
      </c>
      <c r="L354" s="138" t="s">
        <v>7709</v>
      </c>
      <c r="M354" s="135" t="s">
        <v>181</v>
      </c>
      <c r="N354" s="135" t="s">
        <v>445</v>
      </c>
      <c r="O354" s="135" t="s">
        <v>194</v>
      </c>
      <c r="P354" s="120">
        <v>25623027</v>
      </c>
      <c r="Q354" s="120">
        <v>25623027</v>
      </c>
      <c r="R354" s="137">
        <v>0</v>
      </c>
      <c r="S354" s="135" t="s">
        <v>175</v>
      </c>
      <c r="T354" s="150"/>
      <c r="U354" s="135" t="s">
        <v>23</v>
      </c>
      <c r="V354" s="135">
        <v>0</v>
      </c>
      <c r="W354" s="135" t="s">
        <v>23</v>
      </c>
      <c r="X354" s="135">
        <v>0</v>
      </c>
      <c r="Y354" s="135" t="s">
        <v>4222</v>
      </c>
    </row>
    <row r="355" spans="1:25" ht="15.75" customHeight="1" thickBot="1">
      <c r="A355" s="142">
        <v>345</v>
      </c>
      <c r="B355" s="141" t="s">
        <v>7708</v>
      </c>
      <c r="C355" s="140" t="s">
        <v>30</v>
      </c>
      <c r="D355" s="135" t="s">
        <v>23</v>
      </c>
      <c r="E355" s="135" t="s">
        <v>7707</v>
      </c>
      <c r="F355" s="150" t="s">
        <v>7684</v>
      </c>
      <c r="G355" s="135" t="s">
        <v>160</v>
      </c>
      <c r="H355" s="139" t="s">
        <v>270</v>
      </c>
      <c r="I355" s="135" t="s">
        <v>162</v>
      </c>
      <c r="J355" s="135" t="s">
        <v>172</v>
      </c>
      <c r="K355" s="138" t="s">
        <v>4165</v>
      </c>
      <c r="L355" s="138" t="s">
        <v>7706</v>
      </c>
      <c r="M355" s="135" t="s">
        <v>181</v>
      </c>
      <c r="N355" s="135" t="s">
        <v>445</v>
      </c>
      <c r="O355" s="135" t="s">
        <v>194</v>
      </c>
      <c r="P355" s="120">
        <v>65568212</v>
      </c>
      <c r="Q355" s="120">
        <v>65568212</v>
      </c>
      <c r="R355" s="137">
        <v>0</v>
      </c>
      <c r="S355" s="135" t="s">
        <v>175</v>
      </c>
      <c r="T355" s="150"/>
      <c r="U355" s="135" t="s">
        <v>23</v>
      </c>
      <c r="V355" s="135">
        <v>0</v>
      </c>
      <c r="W355" s="135" t="s">
        <v>23</v>
      </c>
      <c r="X355" s="135">
        <v>0</v>
      </c>
      <c r="Y355" s="135" t="s">
        <v>4222</v>
      </c>
    </row>
    <row r="356" spans="1:25" ht="15.75" customHeight="1" thickBot="1">
      <c r="A356" s="142">
        <v>346</v>
      </c>
      <c r="B356" s="141" t="s">
        <v>7705</v>
      </c>
      <c r="C356" s="140" t="s">
        <v>30</v>
      </c>
      <c r="D356" s="135" t="s">
        <v>23</v>
      </c>
      <c r="E356" s="135" t="s">
        <v>7704</v>
      </c>
      <c r="F356" s="150" t="s">
        <v>4214</v>
      </c>
      <c r="G356" s="135" t="s">
        <v>160</v>
      </c>
      <c r="H356" s="139" t="s">
        <v>270</v>
      </c>
      <c r="I356" s="135" t="s">
        <v>162</v>
      </c>
      <c r="J356" s="135" t="s">
        <v>172</v>
      </c>
      <c r="K356" s="138" t="s">
        <v>4238</v>
      </c>
      <c r="L356" s="138" t="s">
        <v>7703</v>
      </c>
      <c r="M356" s="135" t="s">
        <v>181</v>
      </c>
      <c r="N356" s="135" t="s">
        <v>445</v>
      </c>
      <c r="O356" s="135" t="s">
        <v>194</v>
      </c>
      <c r="P356" s="120">
        <v>81127909</v>
      </c>
      <c r="Q356" s="120">
        <v>81127909</v>
      </c>
      <c r="R356" s="137">
        <v>0</v>
      </c>
      <c r="S356" s="135" t="s">
        <v>175</v>
      </c>
      <c r="T356" s="150"/>
      <c r="U356" s="135" t="s">
        <v>23</v>
      </c>
      <c r="V356" s="135">
        <v>0</v>
      </c>
      <c r="W356" s="135" t="s">
        <v>23</v>
      </c>
      <c r="X356" s="135">
        <v>0</v>
      </c>
      <c r="Y356" s="135" t="s">
        <v>4222</v>
      </c>
    </row>
    <row r="357" spans="1:25" ht="15.75" customHeight="1" thickBot="1">
      <c r="A357" s="142">
        <v>347</v>
      </c>
      <c r="B357" s="141" t="s">
        <v>7702</v>
      </c>
      <c r="C357" s="140" t="s">
        <v>30</v>
      </c>
      <c r="D357" s="135" t="s">
        <v>23</v>
      </c>
      <c r="E357" s="135" t="s">
        <v>7701</v>
      </c>
      <c r="F357" s="150" t="s">
        <v>4150</v>
      </c>
      <c r="G357" s="135" t="s">
        <v>160</v>
      </c>
      <c r="H357" s="139" t="s">
        <v>270</v>
      </c>
      <c r="I357" s="135" t="s">
        <v>162</v>
      </c>
      <c r="J357" s="135" t="s">
        <v>172</v>
      </c>
      <c r="K357" s="138" t="s">
        <v>4238</v>
      </c>
      <c r="L357" s="138" t="s">
        <v>7700</v>
      </c>
      <c r="M357" s="135" t="s">
        <v>181</v>
      </c>
      <c r="N357" s="135" t="s">
        <v>445</v>
      </c>
      <c r="O357" s="135" t="s">
        <v>194</v>
      </c>
      <c r="P357" s="120">
        <v>77935895</v>
      </c>
      <c r="Q357" s="120">
        <v>77935895</v>
      </c>
      <c r="R357" s="137">
        <v>0</v>
      </c>
      <c r="S357" s="135" t="s">
        <v>175</v>
      </c>
      <c r="T357" s="150"/>
      <c r="U357" s="135" t="s">
        <v>23</v>
      </c>
      <c r="V357" s="135">
        <v>0</v>
      </c>
      <c r="W357" s="135" t="s">
        <v>23</v>
      </c>
      <c r="X357" s="135">
        <v>0</v>
      </c>
      <c r="Y357" s="135" t="s">
        <v>4222</v>
      </c>
    </row>
    <row r="358" spans="1:25" ht="15.75" customHeight="1" thickBot="1">
      <c r="A358" s="142">
        <v>348</v>
      </c>
      <c r="B358" s="141" t="s">
        <v>7699</v>
      </c>
      <c r="C358" s="140" t="s">
        <v>30</v>
      </c>
      <c r="D358" s="135" t="s">
        <v>23</v>
      </c>
      <c r="E358" s="135" t="s">
        <v>7698</v>
      </c>
      <c r="F358" s="150" t="s">
        <v>7474</v>
      </c>
      <c r="G358" s="135" t="s">
        <v>160</v>
      </c>
      <c r="H358" s="139" t="s">
        <v>270</v>
      </c>
      <c r="I358" s="135" t="s">
        <v>162</v>
      </c>
      <c r="J358" s="135" t="s">
        <v>172</v>
      </c>
      <c r="K358" s="138" t="s">
        <v>4238</v>
      </c>
      <c r="L358" s="138" t="s">
        <v>7697</v>
      </c>
      <c r="M358" s="135" t="s">
        <v>181</v>
      </c>
      <c r="N358" s="135" t="s">
        <v>445</v>
      </c>
      <c r="O358" s="135" t="s">
        <v>183</v>
      </c>
      <c r="P358" s="120">
        <v>11687051</v>
      </c>
      <c r="Q358" s="120">
        <v>11687051</v>
      </c>
      <c r="R358" s="137">
        <v>0</v>
      </c>
      <c r="S358" s="135" t="s">
        <v>175</v>
      </c>
      <c r="T358" s="150"/>
      <c r="U358" s="135" t="s">
        <v>23</v>
      </c>
      <c r="V358" s="135">
        <v>0</v>
      </c>
      <c r="W358" s="135" t="s">
        <v>23</v>
      </c>
      <c r="X358" s="135">
        <v>0</v>
      </c>
      <c r="Y358" s="135" t="s">
        <v>23</v>
      </c>
    </row>
    <row r="359" spans="1:25" ht="15.75" customHeight="1" thickBot="1">
      <c r="A359" s="142">
        <v>349</v>
      </c>
      <c r="B359" s="141" t="s">
        <v>7696</v>
      </c>
      <c r="C359" s="140" t="s">
        <v>30</v>
      </c>
      <c r="D359" s="135" t="s">
        <v>23</v>
      </c>
      <c r="E359" s="135" t="s">
        <v>7695</v>
      </c>
      <c r="F359" s="150" t="s">
        <v>7684</v>
      </c>
      <c r="G359" s="135" t="s">
        <v>160</v>
      </c>
      <c r="H359" s="139" t="s">
        <v>270</v>
      </c>
      <c r="I359" s="135" t="s">
        <v>162</v>
      </c>
      <c r="J359" s="135" t="s">
        <v>172</v>
      </c>
      <c r="K359" s="138" t="s">
        <v>4165</v>
      </c>
      <c r="L359" s="138" t="s">
        <v>7694</v>
      </c>
      <c r="M359" s="135" t="s">
        <v>181</v>
      </c>
      <c r="N359" s="135" t="s">
        <v>445</v>
      </c>
      <c r="O359" s="135" t="s">
        <v>189</v>
      </c>
      <c r="P359" s="120">
        <v>124838881</v>
      </c>
      <c r="Q359" s="120">
        <v>124838881</v>
      </c>
      <c r="R359" s="137">
        <v>0</v>
      </c>
      <c r="S359" s="135" t="s">
        <v>175</v>
      </c>
      <c r="T359" s="150"/>
      <c r="U359" s="135" t="s">
        <v>23</v>
      </c>
      <c r="V359" s="135">
        <v>0</v>
      </c>
      <c r="W359" s="135" t="s">
        <v>23</v>
      </c>
      <c r="X359" s="135">
        <v>0</v>
      </c>
      <c r="Y359" s="135" t="s">
        <v>23</v>
      </c>
    </row>
    <row r="360" spans="1:25" ht="15.75" customHeight="1" thickBot="1">
      <c r="A360" s="142">
        <v>350</v>
      </c>
      <c r="B360" s="141" t="s">
        <v>7693</v>
      </c>
      <c r="C360" s="140" t="s">
        <v>30</v>
      </c>
      <c r="D360" s="135" t="s">
        <v>23</v>
      </c>
      <c r="E360" s="135" t="s">
        <v>7692</v>
      </c>
      <c r="F360" s="150" t="s">
        <v>7674</v>
      </c>
      <c r="G360" s="135" t="s">
        <v>160</v>
      </c>
      <c r="H360" s="139" t="s">
        <v>270</v>
      </c>
      <c r="I360" s="135" t="s">
        <v>162</v>
      </c>
      <c r="J360" s="135" t="s">
        <v>172</v>
      </c>
      <c r="K360" s="138" t="s">
        <v>4238</v>
      </c>
      <c r="L360" s="138" t="s">
        <v>7691</v>
      </c>
      <c r="M360" s="135" t="s">
        <v>181</v>
      </c>
      <c r="N360" s="135" t="s">
        <v>445</v>
      </c>
      <c r="O360" s="135" t="s">
        <v>194</v>
      </c>
      <c r="P360" s="120">
        <v>86428383</v>
      </c>
      <c r="Q360" s="120">
        <v>86428383</v>
      </c>
      <c r="R360" s="137">
        <v>0</v>
      </c>
      <c r="S360" s="135" t="s">
        <v>175</v>
      </c>
      <c r="T360" s="150"/>
      <c r="U360" s="135" t="s">
        <v>23</v>
      </c>
      <c r="V360" s="135">
        <v>0</v>
      </c>
      <c r="W360" s="135" t="s">
        <v>23</v>
      </c>
      <c r="X360" s="135">
        <v>0</v>
      </c>
      <c r="Y360" s="135" t="s">
        <v>4222</v>
      </c>
    </row>
    <row r="361" spans="1:25" ht="15.75" customHeight="1" thickBot="1">
      <c r="A361" s="142">
        <v>351</v>
      </c>
      <c r="B361" s="141" t="s">
        <v>7690</v>
      </c>
      <c r="C361" s="140" t="s">
        <v>30</v>
      </c>
      <c r="D361" s="135" t="s">
        <v>23</v>
      </c>
      <c r="E361" s="135" t="s">
        <v>7689</v>
      </c>
      <c r="F361" s="150" t="s">
        <v>7688</v>
      </c>
      <c r="G361" s="135" t="s">
        <v>160</v>
      </c>
      <c r="H361" s="139" t="s">
        <v>270</v>
      </c>
      <c r="I361" s="135" t="s">
        <v>162</v>
      </c>
      <c r="J361" s="135" t="s">
        <v>172</v>
      </c>
      <c r="K361" s="138" t="s">
        <v>4165</v>
      </c>
      <c r="L361" s="138" t="s">
        <v>7687</v>
      </c>
      <c r="M361" s="135" t="s">
        <v>181</v>
      </c>
      <c r="N361" s="135" t="s">
        <v>445</v>
      </c>
      <c r="O361" s="135" t="s">
        <v>189</v>
      </c>
      <c r="P361" s="120">
        <v>13579255</v>
      </c>
      <c r="Q361" s="120">
        <v>13579255</v>
      </c>
      <c r="R361" s="137">
        <v>0</v>
      </c>
      <c r="S361" s="135" t="s">
        <v>175</v>
      </c>
      <c r="T361" s="150"/>
      <c r="U361" s="135" t="s">
        <v>23</v>
      </c>
      <c r="V361" s="135">
        <v>0</v>
      </c>
      <c r="W361" s="135" t="s">
        <v>23</v>
      </c>
      <c r="X361" s="135">
        <v>0</v>
      </c>
      <c r="Y361" s="135" t="s">
        <v>23</v>
      </c>
    </row>
    <row r="362" spans="1:25" ht="15.75" customHeight="1" thickBot="1">
      <c r="A362" s="142">
        <v>352</v>
      </c>
      <c r="B362" s="141" t="s">
        <v>7686</v>
      </c>
      <c r="C362" s="140" t="s">
        <v>30</v>
      </c>
      <c r="D362" s="135" t="s">
        <v>23</v>
      </c>
      <c r="E362" s="135" t="s">
        <v>7685</v>
      </c>
      <c r="F362" s="150" t="s">
        <v>7684</v>
      </c>
      <c r="G362" s="135" t="s">
        <v>160</v>
      </c>
      <c r="H362" s="139" t="s">
        <v>270</v>
      </c>
      <c r="I362" s="135" t="s">
        <v>162</v>
      </c>
      <c r="J362" s="135" t="s">
        <v>172</v>
      </c>
      <c r="K362" s="138" t="s">
        <v>4165</v>
      </c>
      <c r="L362" s="138" t="s">
        <v>7683</v>
      </c>
      <c r="M362" s="135" t="s">
        <v>181</v>
      </c>
      <c r="N362" s="135" t="s">
        <v>445</v>
      </c>
      <c r="O362" s="135" t="s">
        <v>194</v>
      </c>
      <c r="P362" s="120">
        <v>71012470</v>
      </c>
      <c r="Q362" s="120">
        <v>71012470</v>
      </c>
      <c r="R362" s="137">
        <v>0</v>
      </c>
      <c r="S362" s="135" t="s">
        <v>175</v>
      </c>
      <c r="T362" s="150"/>
      <c r="U362" s="135" t="s">
        <v>23</v>
      </c>
      <c r="V362" s="135">
        <v>0</v>
      </c>
      <c r="W362" s="135" t="s">
        <v>23</v>
      </c>
      <c r="X362" s="135">
        <v>0</v>
      </c>
      <c r="Y362" s="135" t="s">
        <v>4222</v>
      </c>
    </row>
    <row r="363" spans="1:25" ht="15.75" customHeight="1" thickBot="1">
      <c r="A363" s="142">
        <v>353</v>
      </c>
      <c r="B363" s="141" t="s">
        <v>7682</v>
      </c>
      <c r="C363" s="140" t="s">
        <v>30</v>
      </c>
      <c r="D363" s="135" t="s">
        <v>23</v>
      </c>
      <c r="E363" s="135" t="s">
        <v>7681</v>
      </c>
      <c r="F363" s="150" t="s">
        <v>4214</v>
      </c>
      <c r="G363" s="135" t="s">
        <v>160</v>
      </c>
      <c r="H363" s="139" t="s">
        <v>270</v>
      </c>
      <c r="I363" s="135" t="s">
        <v>162</v>
      </c>
      <c r="J363" s="135" t="s">
        <v>172</v>
      </c>
      <c r="K363" s="138" t="s">
        <v>4165</v>
      </c>
      <c r="L363" s="138" t="s">
        <v>7680</v>
      </c>
      <c r="M363" s="135" t="s">
        <v>181</v>
      </c>
      <c r="N363" s="135" t="s">
        <v>445</v>
      </c>
      <c r="O363" s="135" t="s">
        <v>194</v>
      </c>
      <c r="P363" s="120">
        <v>60073486</v>
      </c>
      <c r="Q363" s="120">
        <v>60073486</v>
      </c>
      <c r="R363" s="137">
        <v>0</v>
      </c>
      <c r="S363" s="135" t="s">
        <v>175</v>
      </c>
      <c r="T363" s="150"/>
      <c r="U363" s="135" t="s">
        <v>23</v>
      </c>
      <c r="V363" s="135">
        <v>0</v>
      </c>
      <c r="W363" s="135" t="s">
        <v>23</v>
      </c>
      <c r="X363" s="135">
        <v>0</v>
      </c>
      <c r="Y363" s="135" t="s">
        <v>4222</v>
      </c>
    </row>
    <row r="364" spans="1:25" ht="15.75" customHeight="1" thickBot="1">
      <c r="A364" s="142">
        <v>354</v>
      </c>
      <c r="B364" s="141" t="s">
        <v>7679</v>
      </c>
      <c r="C364" s="140" t="s">
        <v>30</v>
      </c>
      <c r="D364" s="135" t="s">
        <v>23</v>
      </c>
      <c r="E364" s="135" t="s">
        <v>7678</v>
      </c>
      <c r="F364" s="150" t="s">
        <v>7674</v>
      </c>
      <c r="G364" s="135" t="s">
        <v>160</v>
      </c>
      <c r="H364" s="139" t="s">
        <v>270</v>
      </c>
      <c r="I364" s="135" t="s">
        <v>162</v>
      </c>
      <c r="J364" s="135" t="s">
        <v>172</v>
      </c>
      <c r="K364" s="138" t="s">
        <v>4165</v>
      </c>
      <c r="L364" s="138" t="s">
        <v>7677</v>
      </c>
      <c r="M364" s="135" t="s">
        <v>181</v>
      </c>
      <c r="N364" s="135" t="s">
        <v>445</v>
      </c>
      <c r="O364" s="135" t="s">
        <v>189</v>
      </c>
      <c r="P364" s="120">
        <v>60578801</v>
      </c>
      <c r="Q364" s="120">
        <v>60578801</v>
      </c>
      <c r="R364" s="137">
        <v>0</v>
      </c>
      <c r="S364" s="135" t="s">
        <v>175</v>
      </c>
      <c r="T364" s="150"/>
      <c r="U364" s="135" t="s">
        <v>23</v>
      </c>
      <c r="V364" s="135">
        <v>0</v>
      </c>
      <c r="W364" s="135" t="s">
        <v>23</v>
      </c>
      <c r="X364" s="135">
        <v>0</v>
      </c>
      <c r="Y364" s="135" t="s">
        <v>23</v>
      </c>
    </row>
    <row r="365" spans="1:25" ht="15.75" customHeight="1" thickBot="1">
      <c r="A365" s="142">
        <v>355</v>
      </c>
      <c r="B365" s="141" t="s">
        <v>7676</v>
      </c>
      <c r="C365" s="140" t="s">
        <v>30</v>
      </c>
      <c r="D365" s="135" t="s">
        <v>23</v>
      </c>
      <c r="E365" s="135" t="s">
        <v>7675</v>
      </c>
      <c r="F365" s="150" t="s">
        <v>7674</v>
      </c>
      <c r="G365" s="135" t="s">
        <v>160</v>
      </c>
      <c r="H365" s="139" t="s">
        <v>270</v>
      </c>
      <c r="I365" s="135" t="s">
        <v>162</v>
      </c>
      <c r="J365" s="135" t="s">
        <v>172</v>
      </c>
      <c r="K365" s="138" t="s">
        <v>4165</v>
      </c>
      <c r="L365" s="138" t="s">
        <v>7673</v>
      </c>
      <c r="M365" s="135" t="s">
        <v>181</v>
      </c>
      <c r="N365" s="135" t="s">
        <v>445</v>
      </c>
      <c r="O365" s="135" t="s">
        <v>189</v>
      </c>
      <c r="P365" s="120">
        <v>85723835</v>
      </c>
      <c r="Q365" s="120">
        <v>85723835</v>
      </c>
      <c r="R365" s="137">
        <v>0</v>
      </c>
      <c r="S365" s="135" t="s">
        <v>175</v>
      </c>
      <c r="T365" s="150"/>
      <c r="U365" s="135" t="s">
        <v>23</v>
      </c>
      <c r="V365" s="135">
        <v>0</v>
      </c>
      <c r="W365" s="135" t="s">
        <v>23</v>
      </c>
      <c r="X365" s="135">
        <v>0</v>
      </c>
      <c r="Y365" s="135" t="s">
        <v>23</v>
      </c>
    </row>
    <row r="366" spans="1:25" ht="15.75" customHeight="1" thickBot="1">
      <c r="A366" s="142">
        <v>356</v>
      </c>
      <c r="B366" s="141" t="s">
        <v>7672</v>
      </c>
      <c r="C366" s="140" t="s">
        <v>30</v>
      </c>
      <c r="D366" s="135" t="s">
        <v>23</v>
      </c>
      <c r="E366" s="135" t="s">
        <v>7671</v>
      </c>
      <c r="F366" s="150" t="s">
        <v>4190</v>
      </c>
      <c r="G366" s="135" t="s">
        <v>160</v>
      </c>
      <c r="H366" s="139" t="s">
        <v>270</v>
      </c>
      <c r="I366" s="135" t="s">
        <v>162</v>
      </c>
      <c r="J366" s="135" t="s">
        <v>172</v>
      </c>
      <c r="K366" s="138" t="s">
        <v>4143</v>
      </c>
      <c r="L366" s="138" t="s">
        <v>7670</v>
      </c>
      <c r="M366" s="135" t="s">
        <v>181</v>
      </c>
      <c r="N366" s="135" t="s">
        <v>445</v>
      </c>
      <c r="O366" s="135" t="s">
        <v>183</v>
      </c>
      <c r="P366" s="120">
        <v>28144879</v>
      </c>
      <c r="Q366" s="120">
        <v>28144879</v>
      </c>
      <c r="R366" s="137">
        <v>0</v>
      </c>
      <c r="S366" s="135" t="s">
        <v>175</v>
      </c>
      <c r="T366" s="150"/>
      <c r="U366" s="135" t="s">
        <v>23</v>
      </c>
      <c r="V366" s="135">
        <v>0</v>
      </c>
      <c r="W366" s="135" t="s">
        <v>23</v>
      </c>
      <c r="X366" s="135">
        <v>0</v>
      </c>
      <c r="Y366" s="135" t="s">
        <v>23</v>
      </c>
    </row>
    <row r="367" spans="1:25" ht="15.75" customHeight="1" thickBot="1">
      <c r="A367" s="142">
        <v>357</v>
      </c>
      <c r="B367" s="141" t="s">
        <v>7669</v>
      </c>
      <c r="C367" s="140" t="s">
        <v>30</v>
      </c>
      <c r="D367" s="135" t="s">
        <v>23</v>
      </c>
      <c r="E367" s="135" t="s">
        <v>7668</v>
      </c>
      <c r="F367" s="150" t="s">
        <v>4190</v>
      </c>
      <c r="G367" s="135" t="s">
        <v>160</v>
      </c>
      <c r="H367" s="139" t="s">
        <v>270</v>
      </c>
      <c r="I367" s="135" t="s">
        <v>162</v>
      </c>
      <c r="J367" s="135" t="s">
        <v>172</v>
      </c>
      <c r="K367" s="138" t="s">
        <v>4143</v>
      </c>
      <c r="L367" s="138" t="s">
        <v>7667</v>
      </c>
      <c r="M367" s="135" t="s">
        <v>181</v>
      </c>
      <c r="N367" s="135" t="s">
        <v>445</v>
      </c>
      <c r="O367" s="135" t="s">
        <v>194</v>
      </c>
      <c r="P367" s="120">
        <v>65553094</v>
      </c>
      <c r="Q367" s="120">
        <v>65553094</v>
      </c>
      <c r="R367" s="137">
        <v>0</v>
      </c>
      <c r="S367" s="135" t="s">
        <v>175</v>
      </c>
      <c r="T367" s="150"/>
      <c r="U367" s="135" t="s">
        <v>23</v>
      </c>
      <c r="V367" s="135">
        <v>0</v>
      </c>
      <c r="W367" s="135" t="s">
        <v>23</v>
      </c>
      <c r="X367" s="135">
        <v>0</v>
      </c>
      <c r="Y367" s="135" t="s">
        <v>4222</v>
      </c>
    </row>
    <row r="368" spans="1:25" ht="15.75" customHeight="1" thickBot="1">
      <c r="A368" s="142">
        <v>358</v>
      </c>
      <c r="B368" s="141" t="s">
        <v>7666</v>
      </c>
      <c r="C368" s="140" t="s">
        <v>30</v>
      </c>
      <c r="D368" s="135" t="s">
        <v>23</v>
      </c>
      <c r="E368" s="135" t="s">
        <v>7665</v>
      </c>
      <c r="F368" s="150" t="s">
        <v>7664</v>
      </c>
      <c r="G368" s="135" t="s">
        <v>160</v>
      </c>
      <c r="H368" s="139" t="s">
        <v>270</v>
      </c>
      <c r="I368" s="135" t="s">
        <v>162</v>
      </c>
      <c r="J368" s="135" t="s">
        <v>172</v>
      </c>
      <c r="K368" s="138" t="s">
        <v>4238</v>
      </c>
      <c r="L368" s="138" t="s">
        <v>7663</v>
      </c>
      <c r="M368" s="135" t="s">
        <v>181</v>
      </c>
      <c r="N368" s="135" t="s">
        <v>445</v>
      </c>
      <c r="O368" s="135" t="s">
        <v>189</v>
      </c>
      <c r="P368" s="120">
        <v>65311388</v>
      </c>
      <c r="Q368" s="120">
        <v>65311388</v>
      </c>
      <c r="R368" s="137">
        <v>0</v>
      </c>
      <c r="S368" s="135" t="s">
        <v>175</v>
      </c>
      <c r="T368" s="150"/>
      <c r="U368" s="135" t="s">
        <v>23</v>
      </c>
      <c r="V368" s="135">
        <v>0</v>
      </c>
      <c r="W368" s="135" t="s">
        <v>23</v>
      </c>
      <c r="X368" s="135">
        <v>0</v>
      </c>
      <c r="Y368" s="135" t="s">
        <v>23</v>
      </c>
    </row>
    <row r="369" spans="1:25" ht="15.75" customHeight="1" thickBot="1">
      <c r="A369" s="142">
        <v>359</v>
      </c>
      <c r="B369" s="141" t="s">
        <v>7662</v>
      </c>
      <c r="C369" s="140" t="s">
        <v>30</v>
      </c>
      <c r="D369" s="135" t="s">
        <v>23</v>
      </c>
      <c r="E369" s="135" t="s">
        <v>7661</v>
      </c>
      <c r="F369" s="150" t="s">
        <v>7660</v>
      </c>
      <c r="G369" s="135" t="s">
        <v>160</v>
      </c>
      <c r="H369" s="139" t="s">
        <v>270</v>
      </c>
      <c r="I369" s="135" t="s">
        <v>162</v>
      </c>
      <c r="J369" s="135" t="s">
        <v>172</v>
      </c>
      <c r="K369" s="138" t="s">
        <v>4238</v>
      </c>
      <c r="L369" s="138" t="s">
        <v>7659</v>
      </c>
      <c r="M369" s="135" t="s">
        <v>181</v>
      </c>
      <c r="N369" s="135" t="s">
        <v>445</v>
      </c>
      <c r="O369" s="135" t="s">
        <v>189</v>
      </c>
      <c r="P369" s="120">
        <v>74941456</v>
      </c>
      <c r="Q369" s="120">
        <v>74941456</v>
      </c>
      <c r="R369" s="137">
        <v>0</v>
      </c>
      <c r="S369" s="135" t="s">
        <v>175</v>
      </c>
      <c r="T369" s="150"/>
      <c r="U369" s="135" t="s">
        <v>23</v>
      </c>
      <c r="V369" s="135">
        <v>0</v>
      </c>
      <c r="W369" s="135" t="s">
        <v>23</v>
      </c>
      <c r="X369" s="135">
        <v>0</v>
      </c>
      <c r="Y369" s="135" t="s">
        <v>23</v>
      </c>
    </row>
    <row r="370" spans="1:25" ht="15.75" customHeight="1" thickBot="1">
      <c r="A370" s="142">
        <v>360</v>
      </c>
      <c r="B370" s="141" t="s">
        <v>7658</v>
      </c>
      <c r="C370" s="140" t="s">
        <v>30</v>
      </c>
      <c r="D370" s="135" t="s">
        <v>23</v>
      </c>
      <c r="E370" s="135" t="s">
        <v>7657</v>
      </c>
      <c r="F370" s="150" t="s">
        <v>5488</v>
      </c>
      <c r="G370" s="135" t="s">
        <v>160</v>
      </c>
      <c r="H370" s="139" t="s">
        <v>270</v>
      </c>
      <c r="I370" s="135" t="s">
        <v>162</v>
      </c>
      <c r="J370" s="135" t="s">
        <v>172</v>
      </c>
      <c r="K370" s="138" t="s">
        <v>4238</v>
      </c>
      <c r="L370" s="138" t="s">
        <v>7656</v>
      </c>
      <c r="M370" s="135" t="s">
        <v>181</v>
      </c>
      <c r="N370" s="135" t="s">
        <v>445</v>
      </c>
      <c r="O370" s="135" t="s">
        <v>189</v>
      </c>
      <c r="P370" s="120">
        <v>92806268</v>
      </c>
      <c r="Q370" s="120">
        <v>92806268</v>
      </c>
      <c r="R370" s="137">
        <v>0</v>
      </c>
      <c r="S370" s="135" t="s">
        <v>175</v>
      </c>
      <c r="T370" s="150"/>
      <c r="U370" s="135" t="s">
        <v>23</v>
      </c>
      <c r="V370" s="135">
        <v>0</v>
      </c>
      <c r="W370" s="135" t="s">
        <v>23</v>
      </c>
      <c r="X370" s="135">
        <v>0</v>
      </c>
      <c r="Y370" s="135" t="s">
        <v>23</v>
      </c>
    </row>
    <row r="371" spans="1:25" ht="15.75" customHeight="1" thickBot="1">
      <c r="A371" s="142">
        <v>361</v>
      </c>
      <c r="B371" s="141" t="s">
        <v>7655</v>
      </c>
      <c r="C371" s="140" t="s">
        <v>30</v>
      </c>
      <c r="D371" s="135" t="s">
        <v>23</v>
      </c>
      <c r="E371" s="135" t="s">
        <v>7654</v>
      </c>
      <c r="F371" s="150" t="s">
        <v>7653</v>
      </c>
      <c r="G371" s="135" t="s">
        <v>160</v>
      </c>
      <c r="H371" s="139" t="s">
        <v>270</v>
      </c>
      <c r="I371" s="135" t="s">
        <v>162</v>
      </c>
      <c r="J371" s="135" t="s">
        <v>172</v>
      </c>
      <c r="K371" s="138" t="s">
        <v>4165</v>
      </c>
      <c r="L371" s="138" t="s">
        <v>7652</v>
      </c>
      <c r="M371" s="135" t="s">
        <v>181</v>
      </c>
      <c r="N371" s="135" t="s">
        <v>445</v>
      </c>
      <c r="O371" s="135" t="s">
        <v>183</v>
      </c>
      <c r="P371" s="120">
        <v>17966585</v>
      </c>
      <c r="Q371" s="120">
        <v>17966585</v>
      </c>
      <c r="R371" s="137">
        <v>0</v>
      </c>
      <c r="S371" s="135" t="s">
        <v>175</v>
      </c>
      <c r="T371" s="150"/>
      <c r="U371" s="135" t="s">
        <v>23</v>
      </c>
      <c r="V371" s="135">
        <v>0</v>
      </c>
      <c r="W371" s="135" t="s">
        <v>23</v>
      </c>
      <c r="X371" s="135">
        <v>0</v>
      </c>
      <c r="Y371" s="135" t="s">
        <v>23</v>
      </c>
    </row>
    <row r="372" spans="1:25" ht="15.75" customHeight="1" thickBot="1">
      <c r="A372" s="142">
        <v>362</v>
      </c>
      <c r="B372" s="141" t="s">
        <v>7651</v>
      </c>
      <c r="C372" s="140" t="s">
        <v>30</v>
      </c>
      <c r="D372" s="135" t="s">
        <v>23</v>
      </c>
      <c r="E372" s="135" t="s">
        <v>7650</v>
      </c>
      <c r="F372" s="150" t="s">
        <v>7649</v>
      </c>
      <c r="G372" s="135" t="s">
        <v>160</v>
      </c>
      <c r="H372" s="139" t="s">
        <v>270</v>
      </c>
      <c r="I372" s="135" t="s">
        <v>162</v>
      </c>
      <c r="J372" s="135" t="s">
        <v>172</v>
      </c>
      <c r="K372" s="138" t="s">
        <v>4165</v>
      </c>
      <c r="L372" s="138" t="s">
        <v>7648</v>
      </c>
      <c r="M372" s="135" t="s">
        <v>181</v>
      </c>
      <c r="N372" s="135" t="s">
        <v>445</v>
      </c>
      <c r="O372" s="135" t="s">
        <v>194</v>
      </c>
      <c r="P372" s="120">
        <v>84274084</v>
      </c>
      <c r="Q372" s="120">
        <v>84274084</v>
      </c>
      <c r="R372" s="137">
        <v>0</v>
      </c>
      <c r="S372" s="135" t="s">
        <v>175</v>
      </c>
      <c r="T372" s="150"/>
      <c r="U372" s="135" t="s">
        <v>23</v>
      </c>
      <c r="V372" s="135">
        <v>0</v>
      </c>
      <c r="W372" s="135" t="s">
        <v>23</v>
      </c>
      <c r="X372" s="135">
        <v>0</v>
      </c>
      <c r="Y372" s="135" t="s">
        <v>4222</v>
      </c>
    </row>
    <row r="373" spans="1:25" ht="15.75" customHeight="1" thickBot="1">
      <c r="A373" s="142">
        <v>363</v>
      </c>
      <c r="B373" s="141" t="s">
        <v>7647</v>
      </c>
      <c r="C373" s="140" t="s">
        <v>30</v>
      </c>
      <c r="D373" s="135" t="s">
        <v>23</v>
      </c>
      <c r="E373" s="135" t="s">
        <v>7646</v>
      </c>
      <c r="F373" s="150" t="s">
        <v>7645</v>
      </c>
      <c r="G373" s="135" t="s">
        <v>160</v>
      </c>
      <c r="H373" s="139" t="s">
        <v>270</v>
      </c>
      <c r="I373" s="135" t="s">
        <v>162</v>
      </c>
      <c r="J373" s="135" t="s">
        <v>172</v>
      </c>
      <c r="K373" s="138" t="s">
        <v>4143</v>
      </c>
      <c r="L373" s="138" t="s">
        <v>7644</v>
      </c>
      <c r="M373" s="135" t="s">
        <v>181</v>
      </c>
      <c r="N373" s="135" t="s">
        <v>445</v>
      </c>
      <c r="O373" s="135" t="s">
        <v>194</v>
      </c>
      <c r="P373" s="120">
        <v>61253441</v>
      </c>
      <c r="Q373" s="120">
        <v>61253441</v>
      </c>
      <c r="R373" s="137">
        <v>0</v>
      </c>
      <c r="S373" s="135" t="s">
        <v>175</v>
      </c>
      <c r="T373" s="150"/>
      <c r="U373" s="135" t="s">
        <v>23</v>
      </c>
      <c r="V373" s="135">
        <v>0</v>
      </c>
      <c r="W373" s="135" t="s">
        <v>23</v>
      </c>
      <c r="X373" s="135">
        <v>0</v>
      </c>
      <c r="Y373" s="135" t="s">
        <v>4222</v>
      </c>
    </row>
    <row r="374" spans="1:25" ht="15.75" customHeight="1" thickBot="1">
      <c r="A374" s="142">
        <v>364</v>
      </c>
      <c r="B374" s="141" t="s">
        <v>7643</v>
      </c>
      <c r="C374" s="140" t="s">
        <v>30</v>
      </c>
      <c r="D374" s="135" t="s">
        <v>23</v>
      </c>
      <c r="E374" s="135" t="s">
        <v>7642</v>
      </c>
      <c r="F374" s="150" t="s">
        <v>7641</v>
      </c>
      <c r="G374" s="135" t="s">
        <v>160</v>
      </c>
      <c r="H374" s="139" t="s">
        <v>270</v>
      </c>
      <c r="I374" s="135" t="s">
        <v>162</v>
      </c>
      <c r="J374" s="135" t="s">
        <v>172</v>
      </c>
      <c r="K374" s="138" t="s">
        <v>4238</v>
      </c>
      <c r="L374" s="138" t="s">
        <v>7640</v>
      </c>
      <c r="M374" s="135" t="s">
        <v>181</v>
      </c>
      <c r="N374" s="135" t="s">
        <v>445</v>
      </c>
      <c r="O374" s="135" t="s">
        <v>194</v>
      </c>
      <c r="P374" s="120">
        <v>174842504</v>
      </c>
      <c r="Q374" s="120">
        <v>174842504</v>
      </c>
      <c r="R374" s="137">
        <v>0</v>
      </c>
      <c r="S374" s="135" t="s">
        <v>175</v>
      </c>
      <c r="T374" s="150"/>
      <c r="U374" s="135" t="s">
        <v>23</v>
      </c>
      <c r="V374" s="135">
        <v>0</v>
      </c>
      <c r="W374" s="135" t="s">
        <v>23</v>
      </c>
      <c r="X374" s="135">
        <v>0</v>
      </c>
      <c r="Y374" s="135" t="s">
        <v>4222</v>
      </c>
    </row>
    <row r="375" spans="1:25" ht="15.75" customHeight="1" thickBot="1">
      <c r="A375" s="142">
        <v>365</v>
      </c>
      <c r="B375" s="141" t="s">
        <v>7639</v>
      </c>
      <c r="C375" s="140" t="s">
        <v>30</v>
      </c>
      <c r="D375" s="135" t="s">
        <v>23</v>
      </c>
      <c r="E375" s="135" t="s">
        <v>7638</v>
      </c>
      <c r="F375" s="150" t="s">
        <v>3938</v>
      </c>
      <c r="G375" s="135" t="s">
        <v>160</v>
      </c>
      <c r="H375" s="139" t="s">
        <v>270</v>
      </c>
      <c r="I375" s="135" t="s">
        <v>162</v>
      </c>
      <c r="J375" s="135" t="s">
        <v>172</v>
      </c>
      <c r="K375" s="138" t="s">
        <v>4238</v>
      </c>
      <c r="L375" s="138" t="s">
        <v>7637</v>
      </c>
      <c r="M375" s="135" t="s">
        <v>181</v>
      </c>
      <c r="N375" s="135" t="s">
        <v>445</v>
      </c>
      <c r="O375" s="135" t="s">
        <v>183</v>
      </c>
      <c r="P375" s="120">
        <v>33418210</v>
      </c>
      <c r="Q375" s="120">
        <v>33418210</v>
      </c>
      <c r="R375" s="137">
        <v>0</v>
      </c>
      <c r="S375" s="135" t="s">
        <v>175</v>
      </c>
      <c r="T375" s="150"/>
      <c r="U375" s="135" t="s">
        <v>23</v>
      </c>
      <c r="V375" s="135">
        <v>0</v>
      </c>
      <c r="W375" s="135" t="s">
        <v>23</v>
      </c>
      <c r="X375" s="135">
        <v>0</v>
      </c>
      <c r="Y375" s="135" t="s">
        <v>23</v>
      </c>
    </row>
    <row r="376" spans="1:25" ht="15.75" customHeight="1" thickBot="1">
      <c r="A376" s="142">
        <v>366</v>
      </c>
      <c r="B376" s="141" t="s">
        <v>7636</v>
      </c>
      <c r="C376" s="140" t="s">
        <v>30</v>
      </c>
      <c r="D376" s="135" t="s">
        <v>23</v>
      </c>
      <c r="E376" s="135" t="s">
        <v>7635</v>
      </c>
      <c r="F376" s="150" t="s">
        <v>7634</v>
      </c>
      <c r="G376" s="135" t="s">
        <v>160</v>
      </c>
      <c r="H376" s="139" t="s">
        <v>270</v>
      </c>
      <c r="I376" s="135" t="s">
        <v>162</v>
      </c>
      <c r="J376" s="135" t="s">
        <v>172</v>
      </c>
      <c r="K376" s="138" t="s">
        <v>4143</v>
      </c>
      <c r="L376" s="138" t="s">
        <v>7633</v>
      </c>
      <c r="M376" s="135" t="s">
        <v>181</v>
      </c>
      <c r="N376" s="135" t="s">
        <v>445</v>
      </c>
      <c r="O376" s="135" t="s">
        <v>194</v>
      </c>
      <c r="P376" s="120">
        <v>58630732</v>
      </c>
      <c r="Q376" s="120">
        <v>58630732</v>
      </c>
      <c r="R376" s="137">
        <v>0</v>
      </c>
      <c r="S376" s="135" t="s">
        <v>175</v>
      </c>
      <c r="T376" s="150"/>
      <c r="U376" s="135" t="s">
        <v>23</v>
      </c>
      <c r="V376" s="135">
        <v>0</v>
      </c>
      <c r="W376" s="135" t="s">
        <v>23</v>
      </c>
      <c r="X376" s="135">
        <v>0</v>
      </c>
      <c r="Y376" s="135" t="s">
        <v>4222</v>
      </c>
    </row>
    <row r="377" spans="1:25" ht="15.75" customHeight="1" thickBot="1">
      <c r="A377" s="142">
        <v>367</v>
      </c>
      <c r="B377" s="141" t="s">
        <v>7632</v>
      </c>
      <c r="C377" s="140" t="s">
        <v>30</v>
      </c>
      <c r="D377" s="135" t="s">
        <v>23</v>
      </c>
      <c r="E377" s="135" t="s">
        <v>7631</v>
      </c>
      <c r="F377" s="150" t="s">
        <v>7630</v>
      </c>
      <c r="G377" s="135" t="s">
        <v>160</v>
      </c>
      <c r="H377" s="139" t="s">
        <v>270</v>
      </c>
      <c r="I377" s="135" t="s">
        <v>162</v>
      </c>
      <c r="J377" s="135" t="s">
        <v>172</v>
      </c>
      <c r="K377" s="138" t="s">
        <v>4165</v>
      </c>
      <c r="L377" s="138" t="s">
        <v>7629</v>
      </c>
      <c r="M377" s="135" t="s">
        <v>181</v>
      </c>
      <c r="N377" s="135" t="s">
        <v>445</v>
      </c>
      <c r="O377" s="135" t="s">
        <v>194</v>
      </c>
      <c r="P377" s="120">
        <v>129521256</v>
      </c>
      <c r="Q377" s="120">
        <v>129521256</v>
      </c>
      <c r="R377" s="137">
        <v>0</v>
      </c>
      <c r="S377" s="135" t="s">
        <v>175</v>
      </c>
      <c r="T377" s="150"/>
      <c r="U377" s="135" t="s">
        <v>23</v>
      </c>
      <c r="V377" s="135">
        <v>0</v>
      </c>
      <c r="W377" s="135" t="s">
        <v>23</v>
      </c>
      <c r="X377" s="135">
        <v>0</v>
      </c>
      <c r="Y377" s="135" t="s">
        <v>4222</v>
      </c>
    </row>
    <row r="378" spans="1:25" ht="15.75" customHeight="1" thickBot="1">
      <c r="A378" s="142">
        <v>368</v>
      </c>
      <c r="B378" s="141" t="s">
        <v>7628</v>
      </c>
      <c r="C378" s="140" t="s">
        <v>30</v>
      </c>
      <c r="D378" s="135" t="s">
        <v>23</v>
      </c>
      <c r="E378" s="135" t="s">
        <v>7627</v>
      </c>
      <c r="F378" s="150" t="s">
        <v>4533</v>
      </c>
      <c r="G378" s="135" t="s">
        <v>160</v>
      </c>
      <c r="H378" s="139" t="s">
        <v>270</v>
      </c>
      <c r="I378" s="135" t="s">
        <v>162</v>
      </c>
      <c r="J378" s="135" t="s">
        <v>172</v>
      </c>
      <c r="K378" s="138" t="s">
        <v>4137</v>
      </c>
      <c r="L378" s="138" t="s">
        <v>7626</v>
      </c>
      <c r="M378" s="135" t="s">
        <v>181</v>
      </c>
      <c r="N378" s="135" t="s">
        <v>445</v>
      </c>
      <c r="O378" s="135" t="s">
        <v>194</v>
      </c>
      <c r="P378" s="120">
        <v>15143179</v>
      </c>
      <c r="Q378" s="120">
        <v>15143179</v>
      </c>
      <c r="R378" s="137">
        <v>0</v>
      </c>
      <c r="S378" s="135" t="s">
        <v>175</v>
      </c>
      <c r="T378" s="150"/>
      <c r="U378" s="135" t="s">
        <v>167</v>
      </c>
      <c r="V378" s="135">
        <v>0</v>
      </c>
      <c r="W378" s="135" t="s">
        <v>23</v>
      </c>
      <c r="X378" s="135">
        <v>0</v>
      </c>
      <c r="Y378" s="135" t="s">
        <v>4222</v>
      </c>
    </row>
    <row r="379" spans="1:25" ht="15.75" customHeight="1" thickBot="1">
      <c r="A379" s="142">
        <v>369</v>
      </c>
      <c r="B379" s="141" t="s">
        <v>7625</v>
      </c>
      <c r="C379" s="140" t="s">
        <v>30</v>
      </c>
      <c r="D379" s="135" t="s">
        <v>23</v>
      </c>
      <c r="E379" s="135" t="s">
        <v>7624</v>
      </c>
      <c r="F379" s="150" t="s">
        <v>7474</v>
      </c>
      <c r="G379" s="135" t="s">
        <v>160</v>
      </c>
      <c r="H379" s="139" t="s">
        <v>270</v>
      </c>
      <c r="I379" s="135" t="s">
        <v>162</v>
      </c>
      <c r="J379" s="135" t="s">
        <v>172</v>
      </c>
      <c r="K379" s="138" t="s">
        <v>4137</v>
      </c>
      <c r="L379" s="138" t="s">
        <v>7623</v>
      </c>
      <c r="M379" s="135" t="s">
        <v>181</v>
      </c>
      <c r="N379" s="135" t="s">
        <v>445</v>
      </c>
      <c r="O379" s="135" t="s">
        <v>194</v>
      </c>
      <c r="P379" s="120">
        <v>146726000</v>
      </c>
      <c r="Q379" s="120">
        <v>146726000</v>
      </c>
      <c r="R379" s="137">
        <v>0</v>
      </c>
      <c r="S379" s="135" t="s">
        <v>175</v>
      </c>
      <c r="T379" s="150"/>
      <c r="U379" s="135" t="s">
        <v>167</v>
      </c>
      <c r="V379" s="135">
        <v>0</v>
      </c>
      <c r="W379" s="135" t="s">
        <v>23</v>
      </c>
      <c r="X379" s="135">
        <v>0</v>
      </c>
      <c r="Y379" s="135" t="s">
        <v>4222</v>
      </c>
    </row>
    <row r="380" spans="1:25" ht="15.75" customHeight="1" thickBot="1">
      <c r="A380" s="142">
        <v>370</v>
      </c>
      <c r="B380" s="141" t="s">
        <v>7622</v>
      </c>
      <c r="C380" s="140" t="s">
        <v>30</v>
      </c>
      <c r="D380" s="135" t="s">
        <v>23</v>
      </c>
      <c r="E380" s="135" t="s">
        <v>7621</v>
      </c>
      <c r="F380" s="150" t="s">
        <v>4723</v>
      </c>
      <c r="G380" s="135" t="s">
        <v>160</v>
      </c>
      <c r="H380" s="139" t="s">
        <v>270</v>
      </c>
      <c r="I380" s="135" t="s">
        <v>162</v>
      </c>
      <c r="J380" s="135" t="s">
        <v>172</v>
      </c>
      <c r="K380" s="138" t="s">
        <v>4137</v>
      </c>
      <c r="L380" s="138" t="s">
        <v>7620</v>
      </c>
      <c r="M380" s="135" t="s">
        <v>181</v>
      </c>
      <c r="N380" s="135" t="s">
        <v>445</v>
      </c>
      <c r="O380" s="135" t="s">
        <v>194</v>
      </c>
      <c r="P380" s="120">
        <v>23406246</v>
      </c>
      <c r="Q380" s="120">
        <v>23406246</v>
      </c>
      <c r="R380" s="137">
        <v>0</v>
      </c>
      <c r="S380" s="135" t="s">
        <v>175</v>
      </c>
      <c r="T380" s="150"/>
      <c r="U380" s="135" t="s">
        <v>23</v>
      </c>
      <c r="V380" s="135">
        <v>0</v>
      </c>
      <c r="W380" s="135" t="s">
        <v>23</v>
      </c>
      <c r="X380" s="135">
        <v>0</v>
      </c>
      <c r="Y380" s="135" t="s">
        <v>4222</v>
      </c>
    </row>
    <row r="381" spans="1:25" ht="15.75" customHeight="1" thickBot="1">
      <c r="A381" s="142">
        <v>371</v>
      </c>
      <c r="B381" s="141" t="s">
        <v>7619</v>
      </c>
      <c r="C381" s="140" t="s">
        <v>30</v>
      </c>
      <c r="D381" s="135" t="s">
        <v>23</v>
      </c>
      <c r="E381" s="135" t="s">
        <v>7618</v>
      </c>
      <c r="F381" s="150" t="s">
        <v>5681</v>
      </c>
      <c r="G381" s="135" t="s">
        <v>160</v>
      </c>
      <c r="H381" s="139" t="s">
        <v>270</v>
      </c>
      <c r="I381" s="135" t="s">
        <v>162</v>
      </c>
      <c r="J381" s="135" t="s">
        <v>172</v>
      </c>
      <c r="K381" s="138" t="s">
        <v>4165</v>
      </c>
      <c r="L381" s="138" t="s">
        <v>7617</v>
      </c>
      <c r="M381" s="135" t="s">
        <v>181</v>
      </c>
      <c r="N381" s="135" t="s">
        <v>445</v>
      </c>
      <c r="O381" s="135" t="s">
        <v>189</v>
      </c>
      <c r="P381" s="120">
        <v>67960933</v>
      </c>
      <c r="Q381" s="120">
        <v>67960933</v>
      </c>
      <c r="R381" s="137">
        <v>0</v>
      </c>
      <c r="S381" s="135" t="s">
        <v>175</v>
      </c>
      <c r="T381" s="150"/>
      <c r="U381" s="135" t="s">
        <v>23</v>
      </c>
      <c r="V381" s="135">
        <v>0</v>
      </c>
      <c r="W381" s="135" t="s">
        <v>23</v>
      </c>
      <c r="X381" s="135">
        <v>0</v>
      </c>
      <c r="Y381" s="135" t="s">
        <v>23</v>
      </c>
    </row>
    <row r="382" spans="1:25" ht="15.75" customHeight="1" thickBot="1">
      <c r="A382" s="142">
        <v>372</v>
      </c>
      <c r="B382" s="141" t="s">
        <v>7616</v>
      </c>
      <c r="C382" s="140" t="s">
        <v>30</v>
      </c>
      <c r="D382" s="135" t="s">
        <v>23</v>
      </c>
      <c r="E382" s="135" t="s">
        <v>7615</v>
      </c>
      <c r="F382" s="150" t="s">
        <v>3930</v>
      </c>
      <c r="G382" s="135" t="s">
        <v>160</v>
      </c>
      <c r="H382" s="139" t="s">
        <v>270</v>
      </c>
      <c r="I382" s="135" t="s">
        <v>162</v>
      </c>
      <c r="J382" s="135" t="s">
        <v>172</v>
      </c>
      <c r="K382" s="138" t="s">
        <v>4165</v>
      </c>
      <c r="L382" s="138" t="s">
        <v>7614</v>
      </c>
      <c r="M382" s="135" t="s">
        <v>181</v>
      </c>
      <c r="N382" s="135" t="s">
        <v>445</v>
      </c>
      <c r="O382" s="135" t="s">
        <v>189</v>
      </c>
      <c r="P382" s="120">
        <v>39037671</v>
      </c>
      <c r="Q382" s="120">
        <v>39037671</v>
      </c>
      <c r="R382" s="137">
        <v>0</v>
      </c>
      <c r="S382" s="135" t="s">
        <v>175</v>
      </c>
      <c r="T382" s="150"/>
      <c r="U382" s="135" t="s">
        <v>23</v>
      </c>
      <c r="V382" s="135">
        <v>0</v>
      </c>
      <c r="W382" s="135" t="s">
        <v>23</v>
      </c>
      <c r="X382" s="135">
        <v>0</v>
      </c>
      <c r="Y382" s="135" t="s">
        <v>23</v>
      </c>
    </row>
    <row r="383" spans="1:25" ht="15.75" customHeight="1" thickBot="1">
      <c r="A383" s="142">
        <v>373</v>
      </c>
      <c r="B383" s="141" t="s">
        <v>7613</v>
      </c>
      <c r="C383" s="140" t="s">
        <v>30</v>
      </c>
      <c r="D383" s="135" t="s">
        <v>23</v>
      </c>
      <c r="E383" s="135" t="s">
        <v>7612</v>
      </c>
      <c r="F383" s="150" t="s">
        <v>7611</v>
      </c>
      <c r="G383" s="135" t="s">
        <v>160</v>
      </c>
      <c r="H383" s="139" t="s">
        <v>270</v>
      </c>
      <c r="I383" s="135" t="s">
        <v>162</v>
      </c>
      <c r="J383" s="135" t="s">
        <v>172</v>
      </c>
      <c r="K383" s="138" t="s">
        <v>4137</v>
      </c>
      <c r="L383" s="138" t="s">
        <v>7610</v>
      </c>
      <c r="M383" s="135" t="s">
        <v>181</v>
      </c>
      <c r="N383" s="135" t="s">
        <v>445</v>
      </c>
      <c r="O383" s="135" t="s">
        <v>194</v>
      </c>
      <c r="P383" s="120">
        <v>54141437</v>
      </c>
      <c r="Q383" s="120">
        <v>54141437</v>
      </c>
      <c r="R383" s="137">
        <v>0</v>
      </c>
      <c r="S383" s="135" t="s">
        <v>175</v>
      </c>
      <c r="T383" s="150"/>
      <c r="U383" s="135" t="s">
        <v>23</v>
      </c>
      <c r="V383" s="135">
        <v>0</v>
      </c>
      <c r="W383" s="135" t="s">
        <v>23</v>
      </c>
      <c r="X383" s="135">
        <v>0</v>
      </c>
      <c r="Y383" s="135" t="s">
        <v>4222</v>
      </c>
    </row>
    <row r="384" spans="1:25" ht="15.75" customHeight="1" thickBot="1">
      <c r="A384" s="142">
        <v>374</v>
      </c>
      <c r="B384" s="141" t="s">
        <v>7609</v>
      </c>
      <c r="C384" s="140" t="s">
        <v>30</v>
      </c>
      <c r="D384" s="135" t="s">
        <v>23</v>
      </c>
      <c r="E384" s="135" t="s">
        <v>7608</v>
      </c>
      <c r="F384" s="150" t="s">
        <v>3926</v>
      </c>
      <c r="G384" s="135" t="s">
        <v>160</v>
      </c>
      <c r="H384" s="139" t="s">
        <v>270</v>
      </c>
      <c r="I384" s="135" t="s">
        <v>162</v>
      </c>
      <c r="J384" s="135" t="s">
        <v>172</v>
      </c>
      <c r="K384" s="138" t="s">
        <v>4143</v>
      </c>
      <c r="L384" s="138" t="s">
        <v>7607</v>
      </c>
      <c r="M384" s="135" t="s">
        <v>181</v>
      </c>
      <c r="N384" s="135" t="s">
        <v>445</v>
      </c>
      <c r="O384" s="135" t="s">
        <v>183</v>
      </c>
      <c r="P384" s="120">
        <v>82071189</v>
      </c>
      <c r="Q384" s="120">
        <v>82071189</v>
      </c>
      <c r="R384" s="137">
        <v>0</v>
      </c>
      <c r="S384" s="135" t="s">
        <v>175</v>
      </c>
      <c r="T384" s="150"/>
      <c r="U384" s="135" t="s">
        <v>23</v>
      </c>
      <c r="V384" s="135">
        <v>0</v>
      </c>
      <c r="W384" s="135" t="s">
        <v>23</v>
      </c>
      <c r="X384" s="135">
        <v>0</v>
      </c>
      <c r="Y384" s="135" t="s">
        <v>23</v>
      </c>
    </row>
    <row r="385" spans="1:25" ht="15.75" customHeight="1" thickBot="1">
      <c r="A385" s="142">
        <v>375</v>
      </c>
      <c r="B385" s="141" t="s">
        <v>7606</v>
      </c>
      <c r="C385" s="140" t="s">
        <v>30</v>
      </c>
      <c r="D385" s="135" t="s">
        <v>23</v>
      </c>
      <c r="E385" s="135" t="s">
        <v>7605</v>
      </c>
      <c r="F385" s="150" t="s">
        <v>5685</v>
      </c>
      <c r="G385" s="135" t="s">
        <v>160</v>
      </c>
      <c r="H385" s="139" t="s">
        <v>270</v>
      </c>
      <c r="I385" s="135" t="s">
        <v>162</v>
      </c>
      <c r="J385" s="135" t="s">
        <v>172</v>
      </c>
      <c r="K385" s="138" t="s">
        <v>4143</v>
      </c>
      <c r="L385" s="138" t="s">
        <v>7604</v>
      </c>
      <c r="M385" s="135" t="s">
        <v>181</v>
      </c>
      <c r="N385" s="135" t="s">
        <v>445</v>
      </c>
      <c r="O385" s="135" t="s">
        <v>183</v>
      </c>
      <c r="P385" s="120">
        <v>19629355</v>
      </c>
      <c r="Q385" s="120">
        <v>19629355</v>
      </c>
      <c r="R385" s="137">
        <v>0</v>
      </c>
      <c r="S385" s="135" t="s">
        <v>175</v>
      </c>
      <c r="T385" s="150"/>
      <c r="U385" s="135" t="s">
        <v>23</v>
      </c>
      <c r="V385" s="135">
        <v>0</v>
      </c>
      <c r="W385" s="135" t="s">
        <v>23</v>
      </c>
      <c r="X385" s="135">
        <v>0</v>
      </c>
      <c r="Y385" s="135" t="s">
        <v>23</v>
      </c>
    </row>
    <row r="386" spans="1:25" ht="15.75" customHeight="1" thickBot="1">
      <c r="A386" s="142">
        <v>376</v>
      </c>
      <c r="B386" s="141" t="s">
        <v>7603</v>
      </c>
      <c r="C386" s="140" t="s">
        <v>30</v>
      </c>
      <c r="D386" s="135" t="s">
        <v>23</v>
      </c>
      <c r="E386" s="135" t="s">
        <v>7602</v>
      </c>
      <c r="F386" s="150" t="s">
        <v>7601</v>
      </c>
      <c r="G386" s="135" t="s">
        <v>160</v>
      </c>
      <c r="H386" s="139" t="s">
        <v>270</v>
      </c>
      <c r="I386" s="135" t="s">
        <v>162</v>
      </c>
      <c r="J386" s="135" t="s">
        <v>172</v>
      </c>
      <c r="K386" s="138" t="s">
        <v>4238</v>
      </c>
      <c r="L386" s="138" t="s">
        <v>7600</v>
      </c>
      <c r="M386" s="135" t="s">
        <v>181</v>
      </c>
      <c r="N386" s="135" t="s">
        <v>445</v>
      </c>
      <c r="O386" s="135" t="s">
        <v>189</v>
      </c>
      <c r="P386" s="120">
        <v>85423930</v>
      </c>
      <c r="Q386" s="120">
        <v>85423930</v>
      </c>
      <c r="R386" s="137">
        <v>0</v>
      </c>
      <c r="S386" s="135" t="s">
        <v>175</v>
      </c>
      <c r="T386" s="150"/>
      <c r="U386" s="135" t="s">
        <v>23</v>
      </c>
      <c r="V386" s="135">
        <v>0</v>
      </c>
      <c r="W386" s="135" t="s">
        <v>23</v>
      </c>
      <c r="X386" s="135">
        <v>0</v>
      </c>
      <c r="Y386" s="135" t="s">
        <v>23</v>
      </c>
    </row>
    <row r="387" spans="1:25" ht="15.75" customHeight="1" thickBot="1">
      <c r="A387" s="142">
        <v>377</v>
      </c>
      <c r="B387" s="141" t="s">
        <v>7599</v>
      </c>
      <c r="C387" s="140" t="s">
        <v>30</v>
      </c>
      <c r="D387" s="135" t="s">
        <v>23</v>
      </c>
      <c r="E387" s="135" t="s">
        <v>7598</v>
      </c>
      <c r="F387" s="150" t="s">
        <v>4927</v>
      </c>
      <c r="G387" s="135" t="s">
        <v>160</v>
      </c>
      <c r="H387" s="139" t="s">
        <v>270</v>
      </c>
      <c r="I387" s="135" t="s">
        <v>162</v>
      </c>
      <c r="J387" s="135" t="s">
        <v>172</v>
      </c>
      <c r="K387" s="138" t="s">
        <v>4137</v>
      </c>
      <c r="L387" s="138" t="s">
        <v>7597</v>
      </c>
      <c r="M387" s="135" t="s">
        <v>181</v>
      </c>
      <c r="N387" s="135" t="s">
        <v>445</v>
      </c>
      <c r="O387" s="135" t="s">
        <v>194</v>
      </c>
      <c r="P387" s="120">
        <v>60327387</v>
      </c>
      <c r="Q387" s="120">
        <v>60327387</v>
      </c>
      <c r="R387" s="137">
        <v>0</v>
      </c>
      <c r="S387" s="135" t="s">
        <v>175</v>
      </c>
      <c r="T387" s="150"/>
      <c r="U387" s="135" t="s">
        <v>23</v>
      </c>
      <c r="V387" s="135">
        <v>0</v>
      </c>
      <c r="W387" s="135" t="s">
        <v>23</v>
      </c>
      <c r="X387" s="135">
        <v>0</v>
      </c>
      <c r="Y387" s="135" t="s">
        <v>4222</v>
      </c>
    </row>
    <row r="388" spans="1:25" ht="15.75" customHeight="1" thickBot="1">
      <c r="A388" s="142">
        <v>378</v>
      </c>
      <c r="B388" s="141" t="s">
        <v>7596</v>
      </c>
      <c r="C388" s="140" t="s">
        <v>30</v>
      </c>
      <c r="D388" s="135" t="s">
        <v>23</v>
      </c>
      <c r="E388" s="135" t="s">
        <v>7595</v>
      </c>
      <c r="F388" s="150" t="s">
        <v>3934</v>
      </c>
      <c r="G388" s="135" t="s">
        <v>160</v>
      </c>
      <c r="H388" s="139" t="s">
        <v>270</v>
      </c>
      <c r="I388" s="135" t="s">
        <v>162</v>
      </c>
      <c r="J388" s="135" t="s">
        <v>172</v>
      </c>
      <c r="K388" s="138" t="s">
        <v>4137</v>
      </c>
      <c r="L388" s="138" t="s">
        <v>7594</v>
      </c>
      <c r="M388" s="135" t="s">
        <v>181</v>
      </c>
      <c r="N388" s="135" t="s">
        <v>445</v>
      </c>
      <c r="O388" s="135" t="s">
        <v>189</v>
      </c>
      <c r="P388" s="120">
        <v>53603251</v>
      </c>
      <c r="Q388" s="120">
        <v>53603251</v>
      </c>
      <c r="R388" s="137">
        <v>0</v>
      </c>
      <c r="S388" s="135" t="s">
        <v>175</v>
      </c>
      <c r="T388" s="150"/>
      <c r="U388" s="135" t="s">
        <v>23</v>
      </c>
      <c r="V388" s="135">
        <v>0</v>
      </c>
      <c r="W388" s="135" t="s">
        <v>23</v>
      </c>
      <c r="X388" s="135">
        <v>0</v>
      </c>
      <c r="Y388" s="135" t="s">
        <v>23</v>
      </c>
    </row>
    <row r="389" spans="1:25" ht="15.75" customHeight="1" thickBot="1">
      <c r="A389" s="142">
        <v>379</v>
      </c>
      <c r="B389" s="141" t="s">
        <v>7593</v>
      </c>
      <c r="C389" s="140" t="s">
        <v>30</v>
      </c>
      <c r="D389" s="135" t="s">
        <v>23</v>
      </c>
      <c r="E389" s="135" t="s">
        <v>7592</v>
      </c>
      <c r="F389" s="150" t="s">
        <v>7486</v>
      </c>
      <c r="G389" s="135" t="s">
        <v>160</v>
      </c>
      <c r="H389" s="139" t="s">
        <v>270</v>
      </c>
      <c r="I389" s="135" t="s">
        <v>162</v>
      </c>
      <c r="J389" s="135" t="s">
        <v>172</v>
      </c>
      <c r="K389" s="138" t="s">
        <v>4137</v>
      </c>
      <c r="L389" s="138" t="s">
        <v>7591</v>
      </c>
      <c r="M389" s="135" t="s">
        <v>181</v>
      </c>
      <c r="N389" s="135" t="s">
        <v>445</v>
      </c>
      <c r="O389" s="135" t="s">
        <v>189</v>
      </c>
      <c r="P389" s="120">
        <v>59830797</v>
      </c>
      <c r="Q389" s="120">
        <v>59830797</v>
      </c>
      <c r="R389" s="137">
        <v>0</v>
      </c>
      <c r="S389" s="135" t="s">
        <v>175</v>
      </c>
      <c r="T389" s="150"/>
      <c r="U389" s="135" t="s">
        <v>23</v>
      </c>
      <c r="V389" s="135">
        <v>0</v>
      </c>
      <c r="W389" s="135" t="s">
        <v>23</v>
      </c>
      <c r="X389" s="135">
        <v>0</v>
      </c>
      <c r="Y389" s="135" t="s">
        <v>23</v>
      </c>
    </row>
    <row r="390" spans="1:25" ht="15.75" customHeight="1" thickBot="1">
      <c r="A390" s="142">
        <v>380</v>
      </c>
      <c r="B390" s="141" t="s">
        <v>7590</v>
      </c>
      <c r="C390" s="140" t="s">
        <v>30</v>
      </c>
      <c r="D390" s="135" t="s">
        <v>23</v>
      </c>
      <c r="E390" s="135" t="s">
        <v>7589</v>
      </c>
      <c r="F390" s="150" t="s">
        <v>7588</v>
      </c>
      <c r="G390" s="135" t="s">
        <v>160</v>
      </c>
      <c r="H390" s="139" t="s">
        <v>270</v>
      </c>
      <c r="I390" s="135" t="s">
        <v>162</v>
      </c>
      <c r="J390" s="135" t="s">
        <v>172</v>
      </c>
      <c r="K390" s="138" t="s">
        <v>4137</v>
      </c>
      <c r="L390" s="138" t="s">
        <v>7587</v>
      </c>
      <c r="M390" s="135" t="s">
        <v>181</v>
      </c>
      <c r="N390" s="135" t="s">
        <v>445</v>
      </c>
      <c r="O390" s="135" t="s">
        <v>189</v>
      </c>
      <c r="P390" s="120">
        <v>46214248</v>
      </c>
      <c r="Q390" s="120">
        <v>46214248</v>
      </c>
      <c r="R390" s="137">
        <v>0</v>
      </c>
      <c r="S390" s="135" t="s">
        <v>175</v>
      </c>
      <c r="T390" s="150"/>
      <c r="U390" s="135" t="s">
        <v>23</v>
      </c>
      <c r="V390" s="135">
        <v>0</v>
      </c>
      <c r="W390" s="135" t="s">
        <v>23</v>
      </c>
      <c r="X390" s="135">
        <v>0</v>
      </c>
      <c r="Y390" s="135" t="s">
        <v>23</v>
      </c>
    </row>
    <row r="391" spans="1:25" ht="15.75" customHeight="1" thickBot="1">
      <c r="A391" s="142">
        <v>381</v>
      </c>
      <c r="B391" s="141" t="s">
        <v>7586</v>
      </c>
      <c r="C391" s="140" t="s">
        <v>30</v>
      </c>
      <c r="D391" s="135" t="s">
        <v>23</v>
      </c>
      <c r="E391" s="135" t="s">
        <v>7585</v>
      </c>
      <c r="F391" s="150" t="s">
        <v>7584</v>
      </c>
      <c r="G391" s="135" t="s">
        <v>160</v>
      </c>
      <c r="H391" s="139" t="s">
        <v>270</v>
      </c>
      <c r="I391" s="135" t="s">
        <v>162</v>
      </c>
      <c r="J391" s="135" t="s">
        <v>172</v>
      </c>
      <c r="K391" s="138" t="s">
        <v>4137</v>
      </c>
      <c r="L391" s="138" t="s">
        <v>7583</v>
      </c>
      <c r="M391" s="135" t="s">
        <v>181</v>
      </c>
      <c r="N391" s="135" t="s">
        <v>445</v>
      </c>
      <c r="O391" s="135" t="s">
        <v>194</v>
      </c>
      <c r="P391" s="120">
        <v>42536983</v>
      </c>
      <c r="Q391" s="120">
        <v>42536983</v>
      </c>
      <c r="R391" s="137">
        <v>0</v>
      </c>
      <c r="S391" s="135" t="s">
        <v>175</v>
      </c>
      <c r="T391" s="150"/>
      <c r="U391" s="135" t="s">
        <v>23</v>
      </c>
      <c r="V391" s="135">
        <v>0</v>
      </c>
      <c r="W391" s="135" t="s">
        <v>23</v>
      </c>
      <c r="X391" s="135">
        <v>0</v>
      </c>
      <c r="Y391" s="135" t="s">
        <v>4222</v>
      </c>
    </row>
    <row r="392" spans="1:25" ht="15.75" customHeight="1" thickBot="1">
      <c r="A392" s="142">
        <v>382</v>
      </c>
      <c r="B392" s="141" t="s">
        <v>7582</v>
      </c>
      <c r="C392" s="140" t="s">
        <v>30</v>
      </c>
      <c r="D392" s="135" t="s">
        <v>23</v>
      </c>
      <c r="E392" s="135" t="s">
        <v>7581</v>
      </c>
      <c r="F392" s="150" t="s">
        <v>4830</v>
      </c>
      <c r="G392" s="135" t="s">
        <v>160</v>
      </c>
      <c r="H392" s="139" t="s">
        <v>270</v>
      </c>
      <c r="I392" s="135" t="s">
        <v>162</v>
      </c>
      <c r="J392" s="135" t="s">
        <v>172</v>
      </c>
      <c r="K392" s="138" t="s">
        <v>4165</v>
      </c>
      <c r="L392" s="138" t="s">
        <v>7580</v>
      </c>
      <c r="M392" s="135" t="s">
        <v>181</v>
      </c>
      <c r="N392" s="135" t="s">
        <v>445</v>
      </c>
      <c r="O392" s="135" t="s">
        <v>183</v>
      </c>
      <c r="P392" s="120">
        <v>22576347</v>
      </c>
      <c r="Q392" s="120">
        <v>22576347</v>
      </c>
      <c r="R392" s="137">
        <v>0</v>
      </c>
      <c r="S392" s="135" t="s">
        <v>175</v>
      </c>
      <c r="T392" s="150"/>
      <c r="U392" s="135" t="s">
        <v>23</v>
      </c>
      <c r="V392" s="135">
        <v>0</v>
      </c>
      <c r="W392" s="135" t="s">
        <v>23</v>
      </c>
      <c r="X392" s="135">
        <v>0</v>
      </c>
      <c r="Y392" s="135" t="s">
        <v>23</v>
      </c>
    </row>
    <row r="393" spans="1:25" ht="15.75" customHeight="1" thickBot="1">
      <c r="A393" s="142">
        <v>383</v>
      </c>
      <c r="B393" s="141" t="s">
        <v>7579</v>
      </c>
      <c r="C393" s="140" t="s">
        <v>30</v>
      </c>
      <c r="D393" s="135" t="s">
        <v>23</v>
      </c>
      <c r="E393" s="135" t="s">
        <v>7578</v>
      </c>
      <c r="F393" s="150" t="s">
        <v>7577</v>
      </c>
      <c r="G393" s="135" t="s">
        <v>160</v>
      </c>
      <c r="H393" s="139" t="s">
        <v>270</v>
      </c>
      <c r="I393" s="135" t="s">
        <v>162</v>
      </c>
      <c r="J393" s="135" t="s">
        <v>172</v>
      </c>
      <c r="K393" s="138" t="s">
        <v>4238</v>
      </c>
      <c r="L393" s="138" t="s">
        <v>7576</v>
      </c>
      <c r="M393" s="135" t="s">
        <v>181</v>
      </c>
      <c r="N393" s="135" t="s">
        <v>445</v>
      </c>
      <c r="O393" s="135" t="s">
        <v>194</v>
      </c>
      <c r="P393" s="120">
        <v>28787395</v>
      </c>
      <c r="Q393" s="120">
        <v>28787395</v>
      </c>
      <c r="R393" s="137">
        <v>0</v>
      </c>
      <c r="S393" s="135" t="s">
        <v>175</v>
      </c>
      <c r="T393" s="150"/>
      <c r="U393" s="135" t="s">
        <v>23</v>
      </c>
      <c r="V393" s="135">
        <v>0</v>
      </c>
      <c r="W393" s="135" t="s">
        <v>23</v>
      </c>
      <c r="X393" s="135">
        <v>0</v>
      </c>
      <c r="Y393" s="135" t="s">
        <v>4222</v>
      </c>
    </row>
    <row r="394" spans="1:25" ht="15.75" customHeight="1" thickBot="1">
      <c r="A394" s="142">
        <v>384</v>
      </c>
      <c r="B394" s="141" t="s">
        <v>7575</v>
      </c>
      <c r="C394" s="140" t="s">
        <v>30</v>
      </c>
      <c r="D394" s="135" t="s">
        <v>23</v>
      </c>
      <c r="E394" s="135" t="s">
        <v>7574</v>
      </c>
      <c r="F394" s="150" t="s">
        <v>4185</v>
      </c>
      <c r="G394" s="135" t="s">
        <v>160</v>
      </c>
      <c r="H394" s="139" t="s">
        <v>270</v>
      </c>
      <c r="I394" s="135" t="s">
        <v>162</v>
      </c>
      <c r="J394" s="135" t="s">
        <v>172</v>
      </c>
      <c r="K394" s="138" t="s">
        <v>4165</v>
      </c>
      <c r="L394" s="138" t="s">
        <v>7573</v>
      </c>
      <c r="M394" s="135" t="s">
        <v>181</v>
      </c>
      <c r="N394" s="135" t="s">
        <v>445</v>
      </c>
      <c r="O394" s="135" t="s">
        <v>189</v>
      </c>
      <c r="P394" s="120">
        <v>31183751</v>
      </c>
      <c r="Q394" s="120">
        <v>31183751</v>
      </c>
      <c r="R394" s="137">
        <v>0</v>
      </c>
      <c r="S394" s="135" t="s">
        <v>175</v>
      </c>
      <c r="T394" s="150"/>
      <c r="U394" s="135" t="s">
        <v>23</v>
      </c>
      <c r="V394" s="135">
        <v>0</v>
      </c>
      <c r="W394" s="135" t="s">
        <v>23</v>
      </c>
      <c r="X394" s="135">
        <v>0</v>
      </c>
      <c r="Y394" s="135" t="s">
        <v>23</v>
      </c>
    </row>
    <row r="395" spans="1:25" ht="15.75" customHeight="1" thickBot="1">
      <c r="A395" s="142">
        <v>385</v>
      </c>
      <c r="B395" s="141" t="s">
        <v>7572</v>
      </c>
      <c r="C395" s="140" t="s">
        <v>30</v>
      </c>
      <c r="D395" s="135" t="s">
        <v>23</v>
      </c>
      <c r="E395" s="135" t="s">
        <v>7571</v>
      </c>
      <c r="F395" s="150" t="s">
        <v>7570</v>
      </c>
      <c r="G395" s="135" t="s">
        <v>160</v>
      </c>
      <c r="H395" s="139" t="s">
        <v>270</v>
      </c>
      <c r="I395" s="135" t="s">
        <v>162</v>
      </c>
      <c r="J395" s="135" t="s">
        <v>172</v>
      </c>
      <c r="K395" s="138" t="s">
        <v>4165</v>
      </c>
      <c r="L395" s="138" t="s">
        <v>7569</v>
      </c>
      <c r="M395" s="135" t="s">
        <v>181</v>
      </c>
      <c r="N395" s="135" t="s">
        <v>445</v>
      </c>
      <c r="O395" s="135" t="s">
        <v>189</v>
      </c>
      <c r="P395" s="120">
        <v>17416494</v>
      </c>
      <c r="Q395" s="120">
        <v>17416494</v>
      </c>
      <c r="R395" s="137">
        <v>0</v>
      </c>
      <c r="S395" s="135" t="s">
        <v>175</v>
      </c>
      <c r="T395" s="150"/>
      <c r="U395" s="135" t="s">
        <v>23</v>
      </c>
      <c r="V395" s="135">
        <v>0</v>
      </c>
      <c r="W395" s="135" t="s">
        <v>23</v>
      </c>
      <c r="X395" s="135">
        <v>0</v>
      </c>
      <c r="Y395" s="135" t="s">
        <v>23</v>
      </c>
    </row>
    <row r="396" spans="1:25" ht="15.75" customHeight="1" thickBot="1">
      <c r="A396" s="142">
        <v>386</v>
      </c>
      <c r="B396" s="141" t="s">
        <v>7568</v>
      </c>
      <c r="C396" s="140" t="s">
        <v>30</v>
      </c>
      <c r="D396" s="135" t="s">
        <v>23</v>
      </c>
      <c r="E396" s="135" t="s">
        <v>7567</v>
      </c>
      <c r="F396" s="150" t="s">
        <v>7566</v>
      </c>
      <c r="G396" s="135" t="s">
        <v>160</v>
      </c>
      <c r="H396" s="139" t="s">
        <v>270</v>
      </c>
      <c r="I396" s="135" t="s">
        <v>162</v>
      </c>
      <c r="J396" s="135" t="s">
        <v>172</v>
      </c>
      <c r="K396" s="138" t="s">
        <v>4165</v>
      </c>
      <c r="L396" s="138" t="s">
        <v>7565</v>
      </c>
      <c r="M396" s="135" t="s">
        <v>181</v>
      </c>
      <c r="N396" s="135" t="s">
        <v>445</v>
      </c>
      <c r="O396" s="135" t="s">
        <v>183</v>
      </c>
      <c r="P396" s="120">
        <v>78842646</v>
      </c>
      <c r="Q396" s="120">
        <v>78842646</v>
      </c>
      <c r="R396" s="137">
        <v>0</v>
      </c>
      <c r="S396" s="135" t="s">
        <v>175</v>
      </c>
      <c r="T396" s="150"/>
      <c r="U396" s="135" t="s">
        <v>23</v>
      </c>
      <c r="V396" s="135">
        <v>0</v>
      </c>
      <c r="W396" s="135" t="s">
        <v>23</v>
      </c>
      <c r="X396" s="135">
        <v>0</v>
      </c>
      <c r="Y396" s="135" t="s">
        <v>23</v>
      </c>
    </row>
    <row r="397" spans="1:25" ht="15.75" customHeight="1" thickBot="1">
      <c r="A397" s="142">
        <v>387</v>
      </c>
      <c r="B397" s="141" t="s">
        <v>7564</v>
      </c>
      <c r="C397" s="140" t="s">
        <v>30</v>
      </c>
      <c r="D397" s="135" t="s">
        <v>23</v>
      </c>
      <c r="E397" s="135" t="s">
        <v>7563</v>
      </c>
      <c r="F397" s="150" t="s">
        <v>5055</v>
      </c>
      <c r="G397" s="135" t="s">
        <v>160</v>
      </c>
      <c r="H397" s="139" t="s">
        <v>270</v>
      </c>
      <c r="I397" s="135" t="s">
        <v>162</v>
      </c>
      <c r="J397" s="135" t="s">
        <v>172</v>
      </c>
      <c r="K397" s="138" t="s">
        <v>4143</v>
      </c>
      <c r="L397" s="138" t="s">
        <v>7562</v>
      </c>
      <c r="M397" s="135" t="s">
        <v>181</v>
      </c>
      <c r="N397" s="135" t="s">
        <v>445</v>
      </c>
      <c r="O397" s="135" t="s">
        <v>189</v>
      </c>
      <c r="P397" s="120">
        <v>68149536</v>
      </c>
      <c r="Q397" s="120">
        <v>68149536</v>
      </c>
      <c r="R397" s="137">
        <v>0</v>
      </c>
      <c r="S397" s="135" t="s">
        <v>175</v>
      </c>
      <c r="T397" s="150"/>
      <c r="U397" s="135" t="s">
        <v>23</v>
      </c>
      <c r="V397" s="135">
        <v>0</v>
      </c>
      <c r="W397" s="135" t="s">
        <v>23</v>
      </c>
      <c r="X397" s="135">
        <v>0</v>
      </c>
      <c r="Y397" s="135" t="s">
        <v>23</v>
      </c>
    </row>
    <row r="398" spans="1:25" ht="15.75" customHeight="1" thickBot="1">
      <c r="A398" s="142">
        <v>388</v>
      </c>
      <c r="B398" s="141" t="s">
        <v>7561</v>
      </c>
      <c r="C398" s="140" t="s">
        <v>30</v>
      </c>
      <c r="D398" s="135" t="s">
        <v>23</v>
      </c>
      <c r="E398" s="135" t="s">
        <v>7560</v>
      </c>
      <c r="F398" s="150" t="s">
        <v>7559</v>
      </c>
      <c r="G398" s="135" t="s">
        <v>160</v>
      </c>
      <c r="H398" s="139" t="s">
        <v>270</v>
      </c>
      <c r="I398" s="135" t="s">
        <v>162</v>
      </c>
      <c r="J398" s="135" t="s">
        <v>172</v>
      </c>
      <c r="K398" s="138" t="s">
        <v>4165</v>
      </c>
      <c r="L398" s="138" t="s">
        <v>7558</v>
      </c>
      <c r="M398" s="135" t="s">
        <v>181</v>
      </c>
      <c r="N398" s="135" t="s">
        <v>445</v>
      </c>
      <c r="O398" s="135" t="s">
        <v>194</v>
      </c>
      <c r="P398" s="120">
        <v>24409226</v>
      </c>
      <c r="Q398" s="120">
        <v>24409226</v>
      </c>
      <c r="R398" s="137">
        <v>0</v>
      </c>
      <c r="S398" s="135" t="s">
        <v>175</v>
      </c>
      <c r="T398" s="150"/>
      <c r="U398" s="135" t="s">
        <v>23</v>
      </c>
      <c r="V398" s="135">
        <v>0</v>
      </c>
      <c r="W398" s="135" t="s">
        <v>23</v>
      </c>
      <c r="X398" s="135">
        <v>0</v>
      </c>
      <c r="Y398" s="135" t="s">
        <v>4222</v>
      </c>
    </row>
    <row r="399" spans="1:25" ht="15.75" customHeight="1" thickBot="1">
      <c r="A399" s="142">
        <v>389</v>
      </c>
      <c r="B399" s="141" t="s">
        <v>7557</v>
      </c>
      <c r="C399" s="140" t="s">
        <v>30</v>
      </c>
      <c r="D399" s="135" t="s">
        <v>23</v>
      </c>
      <c r="E399" s="135" t="s">
        <v>7556</v>
      </c>
      <c r="F399" s="150" t="s">
        <v>7478</v>
      </c>
      <c r="G399" s="135" t="s">
        <v>160</v>
      </c>
      <c r="H399" s="139" t="s">
        <v>270</v>
      </c>
      <c r="I399" s="135" t="s">
        <v>162</v>
      </c>
      <c r="J399" s="135" t="s">
        <v>172</v>
      </c>
      <c r="K399" s="138" t="s">
        <v>4137</v>
      </c>
      <c r="L399" s="138" t="s">
        <v>7555</v>
      </c>
      <c r="M399" s="135" t="s">
        <v>181</v>
      </c>
      <c r="N399" s="135" t="s">
        <v>445</v>
      </c>
      <c r="O399" s="135" t="s">
        <v>194</v>
      </c>
      <c r="P399" s="120">
        <v>99517953</v>
      </c>
      <c r="Q399" s="120">
        <v>99517953</v>
      </c>
      <c r="R399" s="137">
        <v>0</v>
      </c>
      <c r="S399" s="135" t="s">
        <v>175</v>
      </c>
      <c r="T399" s="150"/>
      <c r="U399" s="135" t="s">
        <v>23</v>
      </c>
      <c r="V399" s="135">
        <v>0</v>
      </c>
      <c r="W399" s="135" t="s">
        <v>23</v>
      </c>
      <c r="X399" s="135">
        <v>0</v>
      </c>
      <c r="Y399" s="135" t="s">
        <v>4222</v>
      </c>
    </row>
    <row r="400" spans="1:25" ht="15.75" customHeight="1" thickBot="1">
      <c r="A400" s="142">
        <v>390</v>
      </c>
      <c r="B400" s="141" t="s">
        <v>7554</v>
      </c>
      <c r="C400" s="140" t="s">
        <v>30</v>
      </c>
      <c r="D400" s="135" t="s">
        <v>23</v>
      </c>
      <c r="E400" s="135" t="s">
        <v>7553</v>
      </c>
      <c r="F400" s="150" t="s">
        <v>7552</v>
      </c>
      <c r="G400" s="135" t="s">
        <v>160</v>
      </c>
      <c r="H400" s="139" t="s">
        <v>270</v>
      </c>
      <c r="I400" s="135" t="s">
        <v>162</v>
      </c>
      <c r="J400" s="135" t="s">
        <v>172</v>
      </c>
      <c r="K400" s="138" t="s">
        <v>4238</v>
      </c>
      <c r="L400" s="138" t="s">
        <v>7551</v>
      </c>
      <c r="M400" s="135" t="s">
        <v>181</v>
      </c>
      <c r="N400" s="135" t="s">
        <v>445</v>
      </c>
      <c r="O400" s="135" t="s">
        <v>194</v>
      </c>
      <c r="P400" s="120">
        <v>48535528</v>
      </c>
      <c r="Q400" s="120">
        <v>48535528</v>
      </c>
      <c r="R400" s="137">
        <v>0</v>
      </c>
      <c r="S400" s="135" t="s">
        <v>175</v>
      </c>
      <c r="T400" s="150"/>
      <c r="U400" s="135" t="s">
        <v>23</v>
      </c>
      <c r="V400" s="135">
        <v>0</v>
      </c>
      <c r="W400" s="135" t="s">
        <v>23</v>
      </c>
      <c r="X400" s="135">
        <v>0</v>
      </c>
      <c r="Y400" s="135" t="s">
        <v>4222</v>
      </c>
    </row>
    <row r="401" spans="1:25" ht="15.75" customHeight="1" thickBot="1">
      <c r="A401" s="142">
        <v>391</v>
      </c>
      <c r="B401" s="141" t="s">
        <v>7550</v>
      </c>
      <c r="C401" s="140" t="s">
        <v>30</v>
      </c>
      <c r="D401" s="135" t="s">
        <v>23</v>
      </c>
      <c r="E401" s="135" t="s">
        <v>7549</v>
      </c>
      <c r="F401" s="150" t="s">
        <v>4398</v>
      </c>
      <c r="G401" s="135" t="s">
        <v>160</v>
      </c>
      <c r="H401" s="139" t="s">
        <v>270</v>
      </c>
      <c r="I401" s="135" t="s">
        <v>162</v>
      </c>
      <c r="J401" s="135" t="s">
        <v>172</v>
      </c>
      <c r="K401" s="138" t="s">
        <v>4238</v>
      </c>
      <c r="L401" s="138" t="s">
        <v>7548</v>
      </c>
      <c r="M401" s="135" t="s">
        <v>181</v>
      </c>
      <c r="N401" s="135" t="s">
        <v>445</v>
      </c>
      <c r="O401" s="135" t="s">
        <v>189</v>
      </c>
      <c r="P401" s="120">
        <v>69029766</v>
      </c>
      <c r="Q401" s="120">
        <v>69029766</v>
      </c>
      <c r="R401" s="137">
        <v>0</v>
      </c>
      <c r="S401" s="135" t="s">
        <v>175</v>
      </c>
      <c r="T401" s="150"/>
      <c r="U401" s="135" t="s">
        <v>23</v>
      </c>
      <c r="V401" s="135">
        <v>0</v>
      </c>
      <c r="W401" s="135" t="s">
        <v>23</v>
      </c>
      <c r="X401" s="135">
        <v>0</v>
      </c>
      <c r="Y401" s="135" t="s">
        <v>23</v>
      </c>
    </row>
    <row r="402" spans="1:25" ht="15.75" customHeight="1" thickBot="1">
      <c r="A402" s="142">
        <v>392</v>
      </c>
      <c r="B402" s="141" t="s">
        <v>7547</v>
      </c>
      <c r="C402" s="140" t="s">
        <v>30</v>
      </c>
      <c r="D402" s="135" t="s">
        <v>23</v>
      </c>
      <c r="E402" s="135" t="s">
        <v>7546</v>
      </c>
      <c r="F402" s="150" t="s">
        <v>4322</v>
      </c>
      <c r="G402" s="135" t="s">
        <v>160</v>
      </c>
      <c r="H402" s="139" t="s">
        <v>270</v>
      </c>
      <c r="I402" s="135" t="s">
        <v>162</v>
      </c>
      <c r="J402" s="135" t="s">
        <v>172</v>
      </c>
      <c r="K402" s="138" t="s">
        <v>4238</v>
      </c>
      <c r="L402" s="138" t="s">
        <v>7545</v>
      </c>
      <c r="M402" s="135" t="s">
        <v>181</v>
      </c>
      <c r="N402" s="135" t="s">
        <v>445</v>
      </c>
      <c r="O402" s="135" t="s">
        <v>189</v>
      </c>
      <c r="P402" s="120">
        <v>67960791</v>
      </c>
      <c r="Q402" s="120">
        <v>67960791</v>
      </c>
      <c r="R402" s="137">
        <v>0</v>
      </c>
      <c r="S402" s="135" t="s">
        <v>175</v>
      </c>
      <c r="T402" s="150"/>
      <c r="U402" s="135" t="s">
        <v>23</v>
      </c>
      <c r="V402" s="135">
        <v>0</v>
      </c>
      <c r="W402" s="135" t="s">
        <v>23</v>
      </c>
      <c r="X402" s="135">
        <v>0</v>
      </c>
      <c r="Y402" s="135" t="s">
        <v>23</v>
      </c>
    </row>
    <row r="403" spans="1:25" ht="15.75" customHeight="1" thickBot="1">
      <c r="A403" s="142">
        <v>393</v>
      </c>
      <c r="B403" s="141" t="s">
        <v>7544</v>
      </c>
      <c r="C403" s="140" t="s">
        <v>30</v>
      </c>
      <c r="D403" s="135" t="s">
        <v>23</v>
      </c>
      <c r="E403" s="135" t="s">
        <v>7543</v>
      </c>
      <c r="F403" s="150" t="s">
        <v>5608</v>
      </c>
      <c r="G403" s="135" t="s">
        <v>160</v>
      </c>
      <c r="H403" s="139" t="s">
        <v>270</v>
      </c>
      <c r="I403" s="135" t="s">
        <v>162</v>
      </c>
      <c r="J403" s="135" t="s">
        <v>172</v>
      </c>
      <c r="K403" s="138" t="s">
        <v>4238</v>
      </c>
      <c r="L403" s="138" t="s">
        <v>7542</v>
      </c>
      <c r="M403" s="135" t="s">
        <v>181</v>
      </c>
      <c r="N403" s="135" t="s">
        <v>445</v>
      </c>
      <c r="O403" s="135" t="s">
        <v>194</v>
      </c>
      <c r="P403" s="120">
        <v>33644192</v>
      </c>
      <c r="Q403" s="120">
        <v>33644192</v>
      </c>
      <c r="R403" s="137">
        <v>0</v>
      </c>
      <c r="S403" s="135" t="s">
        <v>175</v>
      </c>
      <c r="T403" s="150"/>
      <c r="U403" s="135" t="s">
        <v>23</v>
      </c>
      <c r="V403" s="135">
        <v>0</v>
      </c>
      <c r="W403" s="135" t="s">
        <v>23</v>
      </c>
      <c r="X403" s="135">
        <v>0</v>
      </c>
      <c r="Y403" s="135" t="s">
        <v>4222</v>
      </c>
    </row>
    <row r="404" spans="1:25" ht="15.75" customHeight="1" thickBot="1">
      <c r="A404" s="142">
        <v>394</v>
      </c>
      <c r="B404" s="141" t="s">
        <v>7541</v>
      </c>
      <c r="C404" s="140" t="s">
        <v>30</v>
      </c>
      <c r="D404" s="135" t="s">
        <v>23</v>
      </c>
      <c r="E404" s="135" t="s">
        <v>7540</v>
      </c>
      <c r="F404" s="150" t="s">
        <v>4337</v>
      </c>
      <c r="G404" s="135" t="s">
        <v>160</v>
      </c>
      <c r="H404" s="139" t="s">
        <v>270</v>
      </c>
      <c r="I404" s="135" t="s">
        <v>162</v>
      </c>
      <c r="J404" s="135" t="s">
        <v>172</v>
      </c>
      <c r="K404" s="138" t="s">
        <v>4137</v>
      </c>
      <c r="L404" s="138" t="s">
        <v>7539</v>
      </c>
      <c r="M404" s="135" t="s">
        <v>181</v>
      </c>
      <c r="N404" s="135" t="s">
        <v>445</v>
      </c>
      <c r="O404" s="135" t="s">
        <v>189</v>
      </c>
      <c r="P404" s="120">
        <v>19572698</v>
      </c>
      <c r="Q404" s="120">
        <v>19572698</v>
      </c>
      <c r="R404" s="137">
        <v>0</v>
      </c>
      <c r="S404" s="135" t="s">
        <v>175</v>
      </c>
      <c r="T404" s="150"/>
      <c r="U404" s="135" t="s">
        <v>23</v>
      </c>
      <c r="V404" s="135">
        <v>0</v>
      </c>
      <c r="W404" s="135" t="s">
        <v>23</v>
      </c>
      <c r="X404" s="135">
        <v>0</v>
      </c>
      <c r="Y404" s="135" t="s">
        <v>23</v>
      </c>
    </row>
    <row r="405" spans="1:25" ht="15.75" customHeight="1" thickBot="1">
      <c r="A405" s="142">
        <v>395</v>
      </c>
      <c r="B405" s="141" t="s">
        <v>7538</v>
      </c>
      <c r="C405" s="140" t="s">
        <v>30</v>
      </c>
      <c r="D405" s="135" t="s">
        <v>23</v>
      </c>
      <c r="E405" s="135" t="s">
        <v>7537</v>
      </c>
      <c r="F405" s="150" t="s">
        <v>5037</v>
      </c>
      <c r="G405" s="135" t="s">
        <v>160</v>
      </c>
      <c r="H405" s="139" t="s">
        <v>270</v>
      </c>
      <c r="I405" s="135" t="s">
        <v>162</v>
      </c>
      <c r="J405" s="135" t="s">
        <v>172</v>
      </c>
      <c r="K405" s="138" t="s">
        <v>4165</v>
      </c>
      <c r="L405" s="138" t="s">
        <v>7536</v>
      </c>
      <c r="M405" s="135" t="s">
        <v>181</v>
      </c>
      <c r="N405" s="135" t="s">
        <v>445</v>
      </c>
      <c r="O405" s="135" t="s">
        <v>189</v>
      </c>
      <c r="P405" s="120">
        <v>62365100</v>
      </c>
      <c r="Q405" s="120">
        <v>62365100</v>
      </c>
      <c r="R405" s="137">
        <v>0</v>
      </c>
      <c r="S405" s="135" t="s">
        <v>175</v>
      </c>
      <c r="T405" s="150"/>
      <c r="U405" s="135" t="s">
        <v>23</v>
      </c>
      <c r="V405" s="135">
        <v>0</v>
      </c>
      <c r="W405" s="135" t="s">
        <v>23</v>
      </c>
      <c r="X405" s="135">
        <v>0</v>
      </c>
      <c r="Y405" s="135" t="s">
        <v>23</v>
      </c>
    </row>
    <row r="406" spans="1:25" ht="15.75" customHeight="1" thickBot="1">
      <c r="A406" s="142">
        <v>396</v>
      </c>
      <c r="B406" s="141" t="s">
        <v>7535</v>
      </c>
      <c r="C406" s="140" t="s">
        <v>30</v>
      </c>
      <c r="D406" s="135" t="s">
        <v>23</v>
      </c>
      <c r="E406" s="135" t="s">
        <v>7534</v>
      </c>
      <c r="F406" s="150" t="s">
        <v>7533</v>
      </c>
      <c r="G406" s="135" t="s">
        <v>160</v>
      </c>
      <c r="H406" s="139" t="s">
        <v>270</v>
      </c>
      <c r="I406" s="135" t="s">
        <v>162</v>
      </c>
      <c r="J406" s="135" t="s">
        <v>172</v>
      </c>
      <c r="K406" s="138" t="s">
        <v>4165</v>
      </c>
      <c r="L406" s="138" t="s">
        <v>7532</v>
      </c>
      <c r="M406" s="135" t="s">
        <v>181</v>
      </c>
      <c r="N406" s="135" t="s">
        <v>445</v>
      </c>
      <c r="O406" s="135" t="s">
        <v>194</v>
      </c>
      <c r="P406" s="120">
        <v>19341123</v>
      </c>
      <c r="Q406" s="120">
        <v>19341123</v>
      </c>
      <c r="R406" s="137">
        <v>0</v>
      </c>
      <c r="S406" s="135" t="s">
        <v>175</v>
      </c>
      <c r="T406" s="150"/>
      <c r="U406" s="135" t="s">
        <v>23</v>
      </c>
      <c r="V406" s="135">
        <v>0</v>
      </c>
      <c r="W406" s="135" t="s">
        <v>23</v>
      </c>
      <c r="X406" s="135">
        <v>0</v>
      </c>
      <c r="Y406" s="135" t="s">
        <v>4222</v>
      </c>
    </row>
    <row r="407" spans="1:25" ht="15.75" customHeight="1" thickBot="1">
      <c r="A407" s="142">
        <v>397</v>
      </c>
      <c r="B407" s="141" t="s">
        <v>7531</v>
      </c>
      <c r="C407" s="140" t="s">
        <v>30</v>
      </c>
      <c r="D407" s="135" t="s">
        <v>23</v>
      </c>
      <c r="E407" s="135" t="s">
        <v>7530</v>
      </c>
      <c r="F407" s="150" t="s">
        <v>4637</v>
      </c>
      <c r="G407" s="135" t="s">
        <v>160</v>
      </c>
      <c r="H407" s="139" t="s">
        <v>270</v>
      </c>
      <c r="I407" s="135" t="s">
        <v>162</v>
      </c>
      <c r="J407" s="135" t="s">
        <v>172</v>
      </c>
      <c r="K407" s="138" t="s">
        <v>4165</v>
      </c>
      <c r="L407" s="138" t="s">
        <v>7529</v>
      </c>
      <c r="M407" s="135" t="s">
        <v>181</v>
      </c>
      <c r="N407" s="135" t="s">
        <v>445</v>
      </c>
      <c r="O407" s="135" t="s">
        <v>194</v>
      </c>
      <c r="P407" s="120">
        <v>19355073</v>
      </c>
      <c r="Q407" s="120">
        <v>19355073</v>
      </c>
      <c r="R407" s="137">
        <v>0</v>
      </c>
      <c r="S407" s="135" t="s">
        <v>175</v>
      </c>
      <c r="T407" s="150"/>
      <c r="U407" s="135" t="s">
        <v>23</v>
      </c>
      <c r="V407" s="135">
        <v>0</v>
      </c>
      <c r="W407" s="135" t="s">
        <v>23</v>
      </c>
      <c r="X407" s="135">
        <v>0</v>
      </c>
      <c r="Y407" s="135" t="s">
        <v>4222</v>
      </c>
    </row>
    <row r="408" spans="1:25" ht="15.75" customHeight="1" thickBot="1">
      <c r="A408" s="142">
        <v>398</v>
      </c>
      <c r="B408" s="141" t="s">
        <v>7528</v>
      </c>
      <c r="C408" s="140" t="s">
        <v>30</v>
      </c>
      <c r="D408" s="135" t="s">
        <v>23</v>
      </c>
      <c r="E408" s="135" t="s">
        <v>7527</v>
      </c>
      <c r="F408" s="150" t="s">
        <v>4362</v>
      </c>
      <c r="G408" s="135" t="s">
        <v>160</v>
      </c>
      <c r="H408" s="139" t="s">
        <v>270</v>
      </c>
      <c r="I408" s="135" t="s">
        <v>162</v>
      </c>
      <c r="J408" s="135" t="s">
        <v>172</v>
      </c>
      <c r="K408" s="138" t="s">
        <v>4165</v>
      </c>
      <c r="L408" s="138" t="s">
        <v>7526</v>
      </c>
      <c r="M408" s="135" t="s">
        <v>181</v>
      </c>
      <c r="N408" s="135" t="s">
        <v>445</v>
      </c>
      <c r="O408" s="135" t="s">
        <v>194</v>
      </c>
      <c r="P408" s="120">
        <v>23218910</v>
      </c>
      <c r="Q408" s="120">
        <v>23218910</v>
      </c>
      <c r="R408" s="137">
        <v>0</v>
      </c>
      <c r="S408" s="135" t="s">
        <v>175</v>
      </c>
      <c r="T408" s="150"/>
      <c r="U408" s="135" t="s">
        <v>23</v>
      </c>
      <c r="V408" s="135">
        <v>0</v>
      </c>
      <c r="W408" s="135" t="s">
        <v>23</v>
      </c>
      <c r="X408" s="135">
        <v>0</v>
      </c>
      <c r="Y408" s="135" t="s">
        <v>4222</v>
      </c>
    </row>
    <row r="409" spans="1:25" ht="15.75" customHeight="1" thickBot="1">
      <c r="A409" s="142">
        <v>399</v>
      </c>
      <c r="B409" s="141" t="s">
        <v>7525</v>
      </c>
      <c r="C409" s="140" t="s">
        <v>30</v>
      </c>
      <c r="D409" s="135" t="s">
        <v>23</v>
      </c>
      <c r="E409" s="135" t="s">
        <v>7524</v>
      </c>
      <c r="F409" s="150" t="s">
        <v>7448</v>
      </c>
      <c r="G409" s="135" t="s">
        <v>160</v>
      </c>
      <c r="H409" s="139" t="s">
        <v>270</v>
      </c>
      <c r="I409" s="135" t="s">
        <v>162</v>
      </c>
      <c r="J409" s="135" t="s">
        <v>172</v>
      </c>
      <c r="K409" s="138" t="s">
        <v>4165</v>
      </c>
      <c r="L409" s="138" t="s">
        <v>7523</v>
      </c>
      <c r="M409" s="135" t="s">
        <v>181</v>
      </c>
      <c r="N409" s="135" t="s">
        <v>445</v>
      </c>
      <c r="O409" s="135" t="s">
        <v>189</v>
      </c>
      <c r="P409" s="120">
        <v>172251873</v>
      </c>
      <c r="Q409" s="120">
        <v>172251873</v>
      </c>
      <c r="R409" s="137">
        <v>0</v>
      </c>
      <c r="S409" s="135" t="s">
        <v>175</v>
      </c>
      <c r="T409" s="150"/>
      <c r="U409" s="135" t="s">
        <v>23</v>
      </c>
      <c r="V409" s="135">
        <v>0</v>
      </c>
      <c r="W409" s="135" t="s">
        <v>23</v>
      </c>
      <c r="X409" s="135">
        <v>0</v>
      </c>
      <c r="Y409" s="135" t="s">
        <v>23</v>
      </c>
    </row>
    <row r="410" spans="1:25" ht="15.75" customHeight="1" thickBot="1">
      <c r="A410" s="142">
        <v>400</v>
      </c>
      <c r="B410" s="141" t="s">
        <v>7522</v>
      </c>
      <c r="C410" s="140" t="s">
        <v>30</v>
      </c>
      <c r="D410" s="135" t="s">
        <v>23</v>
      </c>
      <c r="E410" s="135" t="s">
        <v>7521</v>
      </c>
      <c r="F410" s="150" t="s">
        <v>7520</v>
      </c>
      <c r="G410" s="135" t="s">
        <v>160</v>
      </c>
      <c r="H410" s="139" t="s">
        <v>270</v>
      </c>
      <c r="I410" s="135" t="s">
        <v>162</v>
      </c>
      <c r="J410" s="135" t="s">
        <v>172</v>
      </c>
      <c r="K410" s="138" t="s">
        <v>4165</v>
      </c>
      <c r="L410" s="138" t="s">
        <v>7519</v>
      </c>
      <c r="M410" s="135" t="s">
        <v>181</v>
      </c>
      <c r="N410" s="135" t="s">
        <v>445</v>
      </c>
      <c r="O410" s="135" t="s">
        <v>194</v>
      </c>
      <c r="P410" s="120">
        <v>187284494</v>
      </c>
      <c r="Q410" s="120">
        <v>187284494</v>
      </c>
      <c r="R410" s="137">
        <v>0</v>
      </c>
      <c r="S410" s="135" t="s">
        <v>175</v>
      </c>
      <c r="T410" s="150"/>
      <c r="U410" s="135" t="s">
        <v>23</v>
      </c>
      <c r="V410" s="135">
        <v>0</v>
      </c>
      <c r="W410" s="135" t="s">
        <v>23</v>
      </c>
      <c r="X410" s="135">
        <v>0</v>
      </c>
      <c r="Y410" s="135" t="s">
        <v>4222</v>
      </c>
    </row>
    <row r="411" spans="1:25" ht="15.75" customHeight="1" thickBot="1">
      <c r="A411" s="142">
        <v>401</v>
      </c>
      <c r="B411" s="141" t="s">
        <v>7518</v>
      </c>
      <c r="C411" s="140" t="s">
        <v>30</v>
      </c>
      <c r="D411" s="135" t="s">
        <v>23</v>
      </c>
      <c r="E411" s="135" t="s">
        <v>7517</v>
      </c>
      <c r="F411" s="150" t="s">
        <v>7516</v>
      </c>
      <c r="G411" s="135" t="s">
        <v>160</v>
      </c>
      <c r="H411" s="139" t="s">
        <v>270</v>
      </c>
      <c r="I411" s="135" t="s">
        <v>162</v>
      </c>
      <c r="J411" s="135" t="s">
        <v>172</v>
      </c>
      <c r="K411" s="138" t="s">
        <v>4143</v>
      </c>
      <c r="L411" s="138" t="s">
        <v>7515</v>
      </c>
      <c r="M411" s="135" t="s">
        <v>181</v>
      </c>
      <c r="N411" s="135" t="s">
        <v>445</v>
      </c>
      <c r="O411" s="135" t="s">
        <v>183</v>
      </c>
      <c r="P411" s="120">
        <v>126974776</v>
      </c>
      <c r="Q411" s="120">
        <v>126974776</v>
      </c>
      <c r="R411" s="137">
        <v>0</v>
      </c>
      <c r="S411" s="135" t="s">
        <v>175</v>
      </c>
      <c r="T411" s="150"/>
      <c r="U411" s="135" t="s">
        <v>23</v>
      </c>
      <c r="V411" s="135">
        <v>0</v>
      </c>
      <c r="W411" s="135" t="s">
        <v>23</v>
      </c>
      <c r="X411" s="135">
        <v>0</v>
      </c>
      <c r="Y411" s="135" t="s">
        <v>23</v>
      </c>
    </row>
    <row r="412" spans="1:25" ht="15.75" customHeight="1" thickBot="1">
      <c r="A412" s="142">
        <v>402</v>
      </c>
      <c r="B412" s="141" t="s">
        <v>7514</v>
      </c>
      <c r="C412" s="140" t="s">
        <v>30</v>
      </c>
      <c r="D412" s="135" t="s">
        <v>23</v>
      </c>
      <c r="E412" s="135" t="s">
        <v>7513</v>
      </c>
      <c r="F412" s="150" t="s">
        <v>7512</v>
      </c>
      <c r="G412" s="135" t="s">
        <v>160</v>
      </c>
      <c r="H412" s="139" t="s">
        <v>270</v>
      </c>
      <c r="I412" s="135" t="s">
        <v>162</v>
      </c>
      <c r="J412" s="135" t="s">
        <v>172</v>
      </c>
      <c r="K412" s="138" t="s">
        <v>4143</v>
      </c>
      <c r="L412" s="138" t="s">
        <v>7511</v>
      </c>
      <c r="M412" s="135" t="s">
        <v>181</v>
      </c>
      <c r="N412" s="135" t="s">
        <v>445</v>
      </c>
      <c r="O412" s="135" t="s">
        <v>194</v>
      </c>
      <c r="P412" s="120">
        <v>60216976</v>
      </c>
      <c r="Q412" s="120">
        <v>60216976</v>
      </c>
      <c r="R412" s="137">
        <v>0</v>
      </c>
      <c r="S412" s="135" t="s">
        <v>175</v>
      </c>
      <c r="T412" s="150"/>
      <c r="U412" s="135" t="s">
        <v>23</v>
      </c>
      <c r="V412" s="135">
        <v>0</v>
      </c>
      <c r="W412" s="135" t="s">
        <v>23</v>
      </c>
      <c r="X412" s="135">
        <v>0</v>
      </c>
      <c r="Y412" s="135" t="s">
        <v>4222</v>
      </c>
    </row>
    <row r="413" spans="1:25" ht="15.75" customHeight="1" thickBot="1">
      <c r="A413" s="142">
        <v>403</v>
      </c>
      <c r="B413" s="141" t="s">
        <v>7510</v>
      </c>
      <c r="C413" s="140" t="s">
        <v>30</v>
      </c>
      <c r="D413" s="135" t="s">
        <v>23</v>
      </c>
      <c r="E413" s="135" t="s">
        <v>7509</v>
      </c>
      <c r="F413" s="150" t="s">
        <v>7448</v>
      </c>
      <c r="G413" s="135" t="s">
        <v>160</v>
      </c>
      <c r="H413" s="139" t="s">
        <v>270</v>
      </c>
      <c r="I413" s="135" t="s">
        <v>162</v>
      </c>
      <c r="J413" s="135" t="s">
        <v>172</v>
      </c>
      <c r="K413" s="138" t="s">
        <v>4143</v>
      </c>
      <c r="L413" s="138" t="s">
        <v>7508</v>
      </c>
      <c r="M413" s="135" t="s">
        <v>181</v>
      </c>
      <c r="N413" s="135" t="s">
        <v>445</v>
      </c>
      <c r="O413" s="135" t="s">
        <v>183</v>
      </c>
      <c r="P413" s="120">
        <v>15994387</v>
      </c>
      <c r="Q413" s="120">
        <v>15994387</v>
      </c>
      <c r="R413" s="137">
        <v>0</v>
      </c>
      <c r="S413" s="135" t="s">
        <v>175</v>
      </c>
      <c r="T413" s="150"/>
      <c r="U413" s="135" t="s">
        <v>23</v>
      </c>
      <c r="V413" s="135">
        <v>0</v>
      </c>
      <c r="W413" s="135" t="s">
        <v>23</v>
      </c>
      <c r="X413" s="135">
        <v>0</v>
      </c>
      <c r="Y413" s="135" t="s">
        <v>23</v>
      </c>
    </row>
    <row r="414" spans="1:25" ht="15.75" customHeight="1" thickBot="1">
      <c r="A414" s="142">
        <v>404</v>
      </c>
      <c r="B414" s="141" t="s">
        <v>7507</v>
      </c>
      <c r="C414" s="140" t="s">
        <v>30</v>
      </c>
      <c r="D414" s="135" t="s">
        <v>23</v>
      </c>
      <c r="E414" s="135" t="s">
        <v>7506</v>
      </c>
      <c r="F414" s="150" t="s">
        <v>7448</v>
      </c>
      <c r="G414" s="135" t="s">
        <v>160</v>
      </c>
      <c r="H414" s="139" t="s">
        <v>270</v>
      </c>
      <c r="I414" s="135" t="s">
        <v>162</v>
      </c>
      <c r="J414" s="135" t="s">
        <v>172</v>
      </c>
      <c r="K414" s="138" t="s">
        <v>4143</v>
      </c>
      <c r="L414" s="138" t="s">
        <v>7505</v>
      </c>
      <c r="M414" s="135" t="s">
        <v>181</v>
      </c>
      <c r="N414" s="135" t="s">
        <v>445</v>
      </c>
      <c r="O414" s="135" t="s">
        <v>183</v>
      </c>
      <c r="P414" s="120">
        <v>180951567</v>
      </c>
      <c r="Q414" s="120">
        <v>180951567</v>
      </c>
      <c r="R414" s="137">
        <v>0</v>
      </c>
      <c r="S414" s="135" t="s">
        <v>175</v>
      </c>
      <c r="T414" s="150"/>
      <c r="U414" s="135" t="s">
        <v>23</v>
      </c>
      <c r="V414" s="135">
        <v>0</v>
      </c>
      <c r="W414" s="135" t="s">
        <v>23</v>
      </c>
      <c r="X414" s="135">
        <v>0</v>
      </c>
      <c r="Y414" s="135" t="s">
        <v>23</v>
      </c>
    </row>
    <row r="415" spans="1:25" ht="15.75" customHeight="1" thickBot="1">
      <c r="A415" s="142">
        <v>405</v>
      </c>
      <c r="B415" s="141" t="s">
        <v>7504</v>
      </c>
      <c r="C415" s="140" t="s">
        <v>30</v>
      </c>
      <c r="D415" s="135" t="s">
        <v>23</v>
      </c>
      <c r="E415" s="135" t="s">
        <v>7503</v>
      </c>
      <c r="F415" s="150" t="s">
        <v>7502</v>
      </c>
      <c r="G415" s="135" t="s">
        <v>160</v>
      </c>
      <c r="H415" s="139" t="s">
        <v>270</v>
      </c>
      <c r="I415" s="135" t="s">
        <v>162</v>
      </c>
      <c r="J415" s="135" t="s">
        <v>172</v>
      </c>
      <c r="K415" s="138" t="s">
        <v>4143</v>
      </c>
      <c r="L415" s="138" t="s">
        <v>7501</v>
      </c>
      <c r="M415" s="135" t="s">
        <v>181</v>
      </c>
      <c r="N415" s="135" t="s">
        <v>445</v>
      </c>
      <c r="O415" s="135" t="s">
        <v>189</v>
      </c>
      <c r="P415" s="120">
        <v>141006819</v>
      </c>
      <c r="Q415" s="120">
        <v>141006819</v>
      </c>
      <c r="R415" s="137">
        <v>0</v>
      </c>
      <c r="S415" s="135" t="s">
        <v>175</v>
      </c>
      <c r="T415" s="150"/>
      <c r="U415" s="135" t="s">
        <v>23</v>
      </c>
      <c r="V415" s="135">
        <v>0</v>
      </c>
      <c r="W415" s="135" t="s">
        <v>23</v>
      </c>
      <c r="X415" s="135">
        <v>0</v>
      </c>
      <c r="Y415" s="135" t="s">
        <v>23</v>
      </c>
    </row>
    <row r="416" spans="1:25" ht="15.75" customHeight="1" thickBot="1">
      <c r="A416" s="142">
        <v>406</v>
      </c>
      <c r="B416" s="141" t="s">
        <v>7500</v>
      </c>
      <c r="C416" s="140" t="s">
        <v>30</v>
      </c>
      <c r="D416" s="135" t="s">
        <v>23</v>
      </c>
      <c r="E416" s="135" t="s">
        <v>7499</v>
      </c>
      <c r="F416" s="150" t="s">
        <v>4144</v>
      </c>
      <c r="G416" s="135" t="s">
        <v>160</v>
      </c>
      <c r="H416" s="139" t="s">
        <v>270</v>
      </c>
      <c r="I416" s="135" t="s">
        <v>162</v>
      </c>
      <c r="J416" s="135" t="s">
        <v>172</v>
      </c>
      <c r="K416" s="138" t="s">
        <v>4149</v>
      </c>
      <c r="L416" s="138" t="s">
        <v>7498</v>
      </c>
      <c r="M416" s="135" t="s">
        <v>181</v>
      </c>
      <c r="N416" s="135" t="s">
        <v>445</v>
      </c>
      <c r="O416" s="135" t="s">
        <v>194</v>
      </c>
      <c r="P416" s="120">
        <v>41576501</v>
      </c>
      <c r="Q416" s="120">
        <v>41576501</v>
      </c>
      <c r="R416" s="137">
        <v>0</v>
      </c>
      <c r="S416" s="135" t="s">
        <v>175</v>
      </c>
      <c r="T416" s="150"/>
      <c r="U416" s="135" t="s">
        <v>23</v>
      </c>
      <c r="V416" s="135">
        <v>0</v>
      </c>
      <c r="W416" s="135" t="s">
        <v>23</v>
      </c>
      <c r="X416" s="135">
        <v>0</v>
      </c>
      <c r="Y416" s="135" t="s">
        <v>4222</v>
      </c>
    </row>
    <row r="417" spans="1:25" ht="15.75" customHeight="1" thickBot="1">
      <c r="A417" s="142">
        <v>407</v>
      </c>
      <c r="B417" s="141" t="s">
        <v>7497</v>
      </c>
      <c r="C417" s="140" t="s">
        <v>30</v>
      </c>
      <c r="D417" s="135" t="s">
        <v>23</v>
      </c>
      <c r="E417" s="135" t="s">
        <v>7496</v>
      </c>
      <c r="F417" s="150" t="s">
        <v>5025</v>
      </c>
      <c r="G417" s="135" t="s">
        <v>160</v>
      </c>
      <c r="H417" s="139" t="s">
        <v>270</v>
      </c>
      <c r="I417" s="135" t="s">
        <v>162</v>
      </c>
      <c r="J417" s="135" t="s">
        <v>172</v>
      </c>
      <c r="K417" s="138" t="s">
        <v>4149</v>
      </c>
      <c r="L417" s="138" t="s">
        <v>7495</v>
      </c>
      <c r="M417" s="135" t="s">
        <v>181</v>
      </c>
      <c r="N417" s="135" t="s">
        <v>445</v>
      </c>
      <c r="O417" s="135" t="s">
        <v>194</v>
      </c>
      <c r="P417" s="120">
        <v>179395044</v>
      </c>
      <c r="Q417" s="120">
        <v>179395044</v>
      </c>
      <c r="R417" s="137">
        <v>0</v>
      </c>
      <c r="S417" s="135" t="s">
        <v>175</v>
      </c>
      <c r="T417" s="150"/>
      <c r="U417" s="135" t="s">
        <v>23</v>
      </c>
      <c r="V417" s="135">
        <v>0</v>
      </c>
      <c r="W417" s="135" t="s">
        <v>23</v>
      </c>
      <c r="X417" s="135">
        <v>0</v>
      </c>
      <c r="Y417" s="135" t="s">
        <v>4222</v>
      </c>
    </row>
    <row r="418" spans="1:25" ht="15.75" customHeight="1" thickBot="1">
      <c r="A418" s="142">
        <v>408</v>
      </c>
      <c r="B418" s="141" t="s">
        <v>7494</v>
      </c>
      <c r="C418" s="140" t="s">
        <v>30</v>
      </c>
      <c r="D418" s="135" t="s">
        <v>23</v>
      </c>
      <c r="E418" s="135" t="s">
        <v>7493</v>
      </c>
      <c r="F418" s="150" t="s">
        <v>3934</v>
      </c>
      <c r="G418" s="135" t="s">
        <v>160</v>
      </c>
      <c r="H418" s="139" t="s">
        <v>270</v>
      </c>
      <c r="I418" s="135" t="s">
        <v>162</v>
      </c>
      <c r="J418" s="135" t="s">
        <v>172</v>
      </c>
      <c r="K418" s="138" t="s">
        <v>4149</v>
      </c>
      <c r="L418" s="138" t="s">
        <v>7492</v>
      </c>
      <c r="M418" s="135" t="s">
        <v>181</v>
      </c>
      <c r="N418" s="135" t="s">
        <v>445</v>
      </c>
      <c r="O418" s="135" t="s">
        <v>183</v>
      </c>
      <c r="P418" s="120">
        <v>30365240</v>
      </c>
      <c r="Q418" s="120">
        <v>30365240</v>
      </c>
      <c r="R418" s="137">
        <v>0</v>
      </c>
      <c r="S418" s="135" t="s">
        <v>175</v>
      </c>
      <c r="T418" s="150"/>
      <c r="U418" s="135" t="s">
        <v>23</v>
      </c>
      <c r="V418" s="135">
        <v>0</v>
      </c>
      <c r="W418" s="135" t="s">
        <v>23</v>
      </c>
      <c r="X418" s="135">
        <v>0</v>
      </c>
      <c r="Y418" s="135" t="s">
        <v>23</v>
      </c>
    </row>
    <row r="419" spans="1:25" ht="15.75" customHeight="1" thickBot="1">
      <c r="A419" s="142">
        <v>409</v>
      </c>
      <c r="B419" s="141" t="s">
        <v>7491</v>
      </c>
      <c r="C419" s="140" t="s">
        <v>30</v>
      </c>
      <c r="D419" s="135" t="s">
        <v>23</v>
      </c>
      <c r="E419" s="135" t="s">
        <v>7490</v>
      </c>
      <c r="F419" s="150" t="s">
        <v>4694</v>
      </c>
      <c r="G419" s="135" t="s">
        <v>160</v>
      </c>
      <c r="H419" s="139" t="s">
        <v>270</v>
      </c>
      <c r="I419" s="135" t="s">
        <v>162</v>
      </c>
      <c r="J419" s="135" t="s">
        <v>172</v>
      </c>
      <c r="K419" s="138" t="s">
        <v>4149</v>
      </c>
      <c r="L419" s="138" t="s">
        <v>7489</v>
      </c>
      <c r="M419" s="135" t="s">
        <v>181</v>
      </c>
      <c r="N419" s="135" t="s">
        <v>445</v>
      </c>
      <c r="O419" s="135" t="s">
        <v>194</v>
      </c>
      <c r="P419" s="120">
        <v>112480724</v>
      </c>
      <c r="Q419" s="120">
        <v>112480724</v>
      </c>
      <c r="R419" s="137">
        <v>0</v>
      </c>
      <c r="S419" s="135" t="s">
        <v>175</v>
      </c>
      <c r="T419" s="150"/>
      <c r="U419" s="135" t="s">
        <v>23</v>
      </c>
      <c r="V419" s="135">
        <v>0</v>
      </c>
      <c r="W419" s="135" t="s">
        <v>23</v>
      </c>
      <c r="X419" s="135">
        <v>0</v>
      </c>
      <c r="Y419" s="135" t="s">
        <v>4222</v>
      </c>
    </row>
    <row r="420" spans="1:25" ht="15.75" customHeight="1" thickBot="1">
      <c r="A420" s="142">
        <v>410</v>
      </c>
      <c r="B420" s="141" t="s">
        <v>7488</v>
      </c>
      <c r="C420" s="140" t="s">
        <v>30</v>
      </c>
      <c r="D420" s="135" t="s">
        <v>23</v>
      </c>
      <c r="E420" s="135" t="s">
        <v>7487</v>
      </c>
      <c r="F420" s="150" t="s">
        <v>7486</v>
      </c>
      <c r="G420" s="135" t="s">
        <v>160</v>
      </c>
      <c r="H420" s="139" t="s">
        <v>270</v>
      </c>
      <c r="I420" s="135" t="s">
        <v>162</v>
      </c>
      <c r="J420" s="135" t="s">
        <v>172</v>
      </c>
      <c r="K420" s="138" t="s">
        <v>4149</v>
      </c>
      <c r="L420" s="138" t="s">
        <v>7485</v>
      </c>
      <c r="M420" s="135" t="s">
        <v>181</v>
      </c>
      <c r="N420" s="135" t="s">
        <v>445</v>
      </c>
      <c r="O420" s="135" t="s">
        <v>194</v>
      </c>
      <c r="P420" s="120">
        <v>85110099</v>
      </c>
      <c r="Q420" s="120">
        <v>85110099</v>
      </c>
      <c r="R420" s="137">
        <v>0</v>
      </c>
      <c r="S420" s="135" t="s">
        <v>175</v>
      </c>
      <c r="T420" s="150"/>
      <c r="U420" s="135" t="s">
        <v>23</v>
      </c>
      <c r="V420" s="135">
        <v>0</v>
      </c>
      <c r="W420" s="135" t="s">
        <v>23</v>
      </c>
      <c r="X420" s="135">
        <v>0</v>
      </c>
      <c r="Y420" s="135" t="s">
        <v>4222</v>
      </c>
    </row>
    <row r="421" spans="1:25" ht="15.75" customHeight="1" thickBot="1">
      <c r="A421" s="142">
        <v>411</v>
      </c>
      <c r="B421" s="141" t="s">
        <v>7484</v>
      </c>
      <c r="C421" s="140" t="s">
        <v>30</v>
      </c>
      <c r="D421" s="135" t="s">
        <v>23</v>
      </c>
      <c r="E421" s="135" t="s">
        <v>7483</v>
      </c>
      <c r="F421" s="150" t="s">
        <v>7482</v>
      </c>
      <c r="G421" s="135" t="s">
        <v>160</v>
      </c>
      <c r="H421" s="139" t="s">
        <v>270</v>
      </c>
      <c r="I421" s="135" t="s">
        <v>162</v>
      </c>
      <c r="J421" s="135" t="s">
        <v>172</v>
      </c>
      <c r="K421" s="138" t="s">
        <v>4149</v>
      </c>
      <c r="L421" s="138" t="s">
        <v>7481</v>
      </c>
      <c r="M421" s="135" t="s">
        <v>181</v>
      </c>
      <c r="N421" s="135" t="s">
        <v>445</v>
      </c>
      <c r="O421" s="135" t="s">
        <v>189</v>
      </c>
      <c r="P421" s="120">
        <v>80106779</v>
      </c>
      <c r="Q421" s="120">
        <v>80106779</v>
      </c>
      <c r="R421" s="137">
        <v>0</v>
      </c>
      <c r="S421" s="135" t="s">
        <v>175</v>
      </c>
      <c r="T421" s="150"/>
      <c r="U421" s="135" t="s">
        <v>23</v>
      </c>
      <c r="V421" s="135">
        <v>0</v>
      </c>
      <c r="W421" s="135" t="s">
        <v>23</v>
      </c>
      <c r="X421" s="135">
        <v>0</v>
      </c>
      <c r="Y421" s="135" t="s">
        <v>23</v>
      </c>
    </row>
    <row r="422" spans="1:25" ht="15.75" customHeight="1" thickBot="1">
      <c r="A422" s="142">
        <v>412</v>
      </c>
      <c r="B422" s="141" t="s">
        <v>7480</v>
      </c>
      <c r="C422" s="140" t="s">
        <v>30</v>
      </c>
      <c r="D422" s="135" t="s">
        <v>23</v>
      </c>
      <c r="E422" s="135" t="s">
        <v>7479</v>
      </c>
      <c r="F422" s="150" t="s">
        <v>7478</v>
      </c>
      <c r="G422" s="135" t="s">
        <v>160</v>
      </c>
      <c r="H422" s="139" t="s">
        <v>270</v>
      </c>
      <c r="I422" s="135" t="s">
        <v>162</v>
      </c>
      <c r="J422" s="135" t="s">
        <v>172</v>
      </c>
      <c r="K422" s="138" t="s">
        <v>4149</v>
      </c>
      <c r="L422" s="138" t="s">
        <v>7477</v>
      </c>
      <c r="M422" s="135" t="s">
        <v>181</v>
      </c>
      <c r="N422" s="135" t="s">
        <v>445</v>
      </c>
      <c r="O422" s="135" t="s">
        <v>189</v>
      </c>
      <c r="P422" s="120">
        <v>76591587</v>
      </c>
      <c r="Q422" s="120">
        <v>76591587</v>
      </c>
      <c r="R422" s="137">
        <v>0</v>
      </c>
      <c r="S422" s="135" t="s">
        <v>175</v>
      </c>
      <c r="T422" s="150"/>
      <c r="U422" s="135" t="s">
        <v>23</v>
      </c>
      <c r="V422" s="135">
        <v>0</v>
      </c>
      <c r="W422" s="135" t="s">
        <v>23</v>
      </c>
      <c r="X422" s="135">
        <v>0</v>
      </c>
      <c r="Y422" s="135" t="s">
        <v>23</v>
      </c>
    </row>
    <row r="423" spans="1:25" ht="15.75" customHeight="1" thickBot="1">
      <c r="A423" s="142">
        <v>413</v>
      </c>
      <c r="B423" s="141" t="s">
        <v>7476</v>
      </c>
      <c r="C423" s="140" t="s">
        <v>30</v>
      </c>
      <c r="D423" s="135" t="s">
        <v>23</v>
      </c>
      <c r="E423" s="135" t="s">
        <v>7475</v>
      </c>
      <c r="F423" s="150" t="s">
        <v>7474</v>
      </c>
      <c r="G423" s="135" t="s">
        <v>160</v>
      </c>
      <c r="H423" s="139" t="s">
        <v>270</v>
      </c>
      <c r="I423" s="135" t="s">
        <v>162</v>
      </c>
      <c r="J423" s="135" t="s">
        <v>172</v>
      </c>
      <c r="K423" s="138" t="s">
        <v>4149</v>
      </c>
      <c r="L423" s="138" t="s">
        <v>7473</v>
      </c>
      <c r="M423" s="135" t="s">
        <v>181</v>
      </c>
      <c r="N423" s="135" t="s">
        <v>445</v>
      </c>
      <c r="O423" s="135" t="s">
        <v>194</v>
      </c>
      <c r="P423" s="120">
        <v>73936872</v>
      </c>
      <c r="Q423" s="120">
        <v>73936872</v>
      </c>
      <c r="R423" s="137">
        <v>0</v>
      </c>
      <c r="S423" s="135" t="s">
        <v>175</v>
      </c>
      <c r="T423" s="150"/>
      <c r="U423" s="135" t="s">
        <v>23</v>
      </c>
      <c r="V423" s="135">
        <v>0</v>
      </c>
      <c r="W423" s="135" t="s">
        <v>23</v>
      </c>
      <c r="X423" s="135">
        <v>0</v>
      </c>
      <c r="Y423" s="135" t="s">
        <v>4222</v>
      </c>
    </row>
    <row r="424" spans="1:25" ht="15.75" customHeight="1" thickBot="1">
      <c r="A424" s="142">
        <v>414</v>
      </c>
      <c r="B424" s="141" t="s">
        <v>7472</v>
      </c>
      <c r="C424" s="140" t="s">
        <v>30</v>
      </c>
      <c r="D424" s="135" t="s">
        <v>23</v>
      </c>
      <c r="E424" s="135" t="s">
        <v>7471</v>
      </c>
      <c r="F424" s="150" t="s">
        <v>4287</v>
      </c>
      <c r="G424" s="135" t="s">
        <v>160</v>
      </c>
      <c r="H424" s="139" t="s">
        <v>270</v>
      </c>
      <c r="I424" s="135" t="s">
        <v>162</v>
      </c>
      <c r="J424" s="135" t="s">
        <v>172</v>
      </c>
      <c r="K424" s="138" t="s">
        <v>4149</v>
      </c>
      <c r="L424" s="138" t="s">
        <v>7470</v>
      </c>
      <c r="M424" s="135" t="s">
        <v>181</v>
      </c>
      <c r="N424" s="135" t="s">
        <v>445</v>
      </c>
      <c r="O424" s="135" t="s">
        <v>194</v>
      </c>
      <c r="P424" s="120">
        <v>67131844</v>
      </c>
      <c r="Q424" s="120">
        <v>67131844</v>
      </c>
      <c r="R424" s="137">
        <v>0</v>
      </c>
      <c r="S424" s="135" t="s">
        <v>175</v>
      </c>
      <c r="T424" s="150"/>
      <c r="U424" s="135" t="s">
        <v>23</v>
      </c>
      <c r="V424" s="135">
        <v>0</v>
      </c>
      <c r="W424" s="135" t="s">
        <v>23</v>
      </c>
      <c r="X424" s="135">
        <v>0</v>
      </c>
      <c r="Y424" s="135" t="s">
        <v>4222</v>
      </c>
    </row>
    <row r="425" spans="1:25" ht="15.75" customHeight="1" thickBot="1">
      <c r="A425" s="142">
        <v>415</v>
      </c>
      <c r="B425" s="141" t="s">
        <v>7469</v>
      </c>
      <c r="C425" s="140" t="s">
        <v>30</v>
      </c>
      <c r="D425" s="135" t="s">
        <v>23</v>
      </c>
      <c r="E425" s="135" t="s">
        <v>7468</v>
      </c>
      <c r="F425" s="150" t="s">
        <v>4309</v>
      </c>
      <c r="G425" s="135" t="s">
        <v>160</v>
      </c>
      <c r="H425" s="139" t="s">
        <v>270</v>
      </c>
      <c r="I425" s="135" t="s">
        <v>162</v>
      </c>
      <c r="J425" s="135" t="s">
        <v>172</v>
      </c>
      <c r="K425" s="138" t="s">
        <v>4149</v>
      </c>
      <c r="L425" s="138" t="s">
        <v>7467</v>
      </c>
      <c r="M425" s="135" t="s">
        <v>181</v>
      </c>
      <c r="N425" s="135" t="s">
        <v>445</v>
      </c>
      <c r="O425" s="135" t="s">
        <v>194</v>
      </c>
      <c r="P425" s="120">
        <v>62813836</v>
      </c>
      <c r="Q425" s="120">
        <v>62813836</v>
      </c>
      <c r="R425" s="137">
        <v>0</v>
      </c>
      <c r="S425" s="135" t="s">
        <v>175</v>
      </c>
      <c r="T425" s="150"/>
      <c r="U425" s="135" t="s">
        <v>167</v>
      </c>
      <c r="V425" s="135">
        <v>0</v>
      </c>
      <c r="W425" s="135" t="s">
        <v>23</v>
      </c>
      <c r="X425" s="135">
        <v>0</v>
      </c>
      <c r="Y425" s="135" t="s">
        <v>4222</v>
      </c>
    </row>
    <row r="426" spans="1:25" ht="15.75" customHeight="1" thickBot="1">
      <c r="A426" s="142">
        <v>416</v>
      </c>
      <c r="B426" s="141" t="s">
        <v>7466</v>
      </c>
      <c r="C426" s="140" t="s">
        <v>30</v>
      </c>
      <c r="D426" s="135" t="s">
        <v>23</v>
      </c>
      <c r="E426" s="135" t="s">
        <v>7465</v>
      </c>
      <c r="F426" s="150" t="s">
        <v>4305</v>
      </c>
      <c r="G426" s="135" t="s">
        <v>160</v>
      </c>
      <c r="H426" s="139" t="s">
        <v>270</v>
      </c>
      <c r="I426" s="135" t="s">
        <v>162</v>
      </c>
      <c r="J426" s="135" t="s">
        <v>172</v>
      </c>
      <c r="K426" s="138" t="s">
        <v>4149</v>
      </c>
      <c r="L426" s="138" t="s">
        <v>7464</v>
      </c>
      <c r="M426" s="135" t="s">
        <v>181</v>
      </c>
      <c r="N426" s="135" t="s">
        <v>445</v>
      </c>
      <c r="O426" s="135" t="s">
        <v>194</v>
      </c>
      <c r="P426" s="120">
        <v>62065898</v>
      </c>
      <c r="Q426" s="120">
        <v>62065898</v>
      </c>
      <c r="R426" s="137">
        <v>0</v>
      </c>
      <c r="S426" s="135" t="s">
        <v>175</v>
      </c>
      <c r="T426" s="150"/>
      <c r="U426" s="135" t="s">
        <v>23</v>
      </c>
      <c r="V426" s="135">
        <v>0</v>
      </c>
      <c r="W426" s="135" t="s">
        <v>23</v>
      </c>
      <c r="X426" s="135">
        <v>0</v>
      </c>
      <c r="Y426" s="135" t="s">
        <v>4222</v>
      </c>
    </row>
    <row r="427" spans="1:25" ht="15.75" customHeight="1" thickBot="1">
      <c r="A427" s="142">
        <v>417</v>
      </c>
      <c r="B427" s="141" t="s">
        <v>7463</v>
      </c>
      <c r="C427" s="140" t="s">
        <v>30</v>
      </c>
      <c r="D427" s="135" t="s">
        <v>23</v>
      </c>
      <c r="E427" s="135" t="s">
        <v>7462</v>
      </c>
      <c r="F427" s="150" t="s">
        <v>4150</v>
      </c>
      <c r="G427" s="135" t="s">
        <v>160</v>
      </c>
      <c r="H427" s="139" t="s">
        <v>270</v>
      </c>
      <c r="I427" s="135" t="s">
        <v>162</v>
      </c>
      <c r="J427" s="135" t="s">
        <v>172</v>
      </c>
      <c r="K427" s="138" t="s">
        <v>4149</v>
      </c>
      <c r="L427" s="138" t="s">
        <v>7461</v>
      </c>
      <c r="M427" s="135" t="s">
        <v>181</v>
      </c>
      <c r="N427" s="135" t="s">
        <v>445</v>
      </c>
      <c r="O427" s="135" t="s">
        <v>183</v>
      </c>
      <c r="P427" s="120">
        <v>59359134</v>
      </c>
      <c r="Q427" s="120">
        <v>59359134</v>
      </c>
      <c r="R427" s="137">
        <v>0</v>
      </c>
      <c r="S427" s="135" t="s">
        <v>175</v>
      </c>
      <c r="T427" s="150"/>
      <c r="U427" s="135" t="s">
        <v>23</v>
      </c>
      <c r="V427" s="135">
        <v>0</v>
      </c>
      <c r="W427" s="135" t="s">
        <v>23</v>
      </c>
      <c r="X427" s="135">
        <v>0</v>
      </c>
      <c r="Y427" s="135" t="s">
        <v>23</v>
      </c>
    </row>
    <row r="428" spans="1:25" ht="15.75" customHeight="1" thickBot="1">
      <c r="A428" s="142">
        <v>418</v>
      </c>
      <c r="B428" s="141" t="s">
        <v>7460</v>
      </c>
      <c r="C428" s="140" t="s">
        <v>30</v>
      </c>
      <c r="D428" s="135" t="s">
        <v>23</v>
      </c>
      <c r="E428" s="135" t="s">
        <v>7459</v>
      </c>
      <c r="F428" s="150" t="s">
        <v>7458</v>
      </c>
      <c r="G428" s="135" t="s">
        <v>160</v>
      </c>
      <c r="H428" s="139" t="s">
        <v>270</v>
      </c>
      <c r="I428" s="135" t="s">
        <v>162</v>
      </c>
      <c r="J428" s="135" t="s">
        <v>172</v>
      </c>
      <c r="K428" s="138" t="s">
        <v>4149</v>
      </c>
      <c r="L428" s="138" t="s">
        <v>7457</v>
      </c>
      <c r="M428" s="135" t="s">
        <v>181</v>
      </c>
      <c r="N428" s="135" t="s">
        <v>445</v>
      </c>
      <c r="O428" s="135" t="s">
        <v>189</v>
      </c>
      <c r="P428" s="120">
        <v>23578696</v>
      </c>
      <c r="Q428" s="120">
        <v>23578696</v>
      </c>
      <c r="R428" s="137">
        <v>0</v>
      </c>
      <c r="S428" s="135" t="s">
        <v>175</v>
      </c>
      <c r="T428" s="150"/>
      <c r="U428" s="135" t="s">
        <v>23</v>
      </c>
      <c r="V428" s="135">
        <v>0</v>
      </c>
      <c r="W428" s="135" t="s">
        <v>23</v>
      </c>
      <c r="X428" s="135">
        <v>0</v>
      </c>
      <c r="Y428" s="135" t="s">
        <v>23</v>
      </c>
    </row>
    <row r="429" spans="1:25" ht="15.75" customHeight="1" thickBot="1">
      <c r="A429" s="142">
        <v>419</v>
      </c>
      <c r="B429" s="141" t="s">
        <v>7456</v>
      </c>
      <c r="C429" s="140" t="s">
        <v>30</v>
      </c>
      <c r="D429" s="135" t="s">
        <v>23</v>
      </c>
      <c r="E429" s="135" t="s">
        <v>7455</v>
      </c>
      <c r="F429" s="150" t="s">
        <v>4879</v>
      </c>
      <c r="G429" s="135" t="s">
        <v>160</v>
      </c>
      <c r="H429" s="139" t="s">
        <v>270</v>
      </c>
      <c r="I429" s="135" t="s">
        <v>162</v>
      </c>
      <c r="J429" s="135" t="s">
        <v>172</v>
      </c>
      <c r="K429" s="138" t="s">
        <v>4149</v>
      </c>
      <c r="L429" s="138" t="s">
        <v>7454</v>
      </c>
      <c r="M429" s="135" t="s">
        <v>181</v>
      </c>
      <c r="N429" s="135" t="s">
        <v>445</v>
      </c>
      <c r="O429" s="135" t="s">
        <v>194</v>
      </c>
      <c r="P429" s="120">
        <v>24440381</v>
      </c>
      <c r="Q429" s="120">
        <v>24440381</v>
      </c>
      <c r="R429" s="137">
        <v>0</v>
      </c>
      <c r="S429" s="135" t="s">
        <v>175</v>
      </c>
      <c r="T429" s="150"/>
      <c r="U429" s="135" t="s">
        <v>23</v>
      </c>
      <c r="V429" s="135">
        <v>0</v>
      </c>
      <c r="W429" s="135" t="s">
        <v>23</v>
      </c>
      <c r="X429" s="135">
        <v>0</v>
      </c>
      <c r="Y429" s="135" t="s">
        <v>4222</v>
      </c>
    </row>
    <row r="430" spans="1:25" ht="15.75" customHeight="1" thickBot="1">
      <c r="A430" s="142">
        <v>420</v>
      </c>
      <c r="B430" s="141" t="s">
        <v>7453</v>
      </c>
      <c r="C430" s="140" t="s">
        <v>30</v>
      </c>
      <c r="D430" s="135" t="s">
        <v>23</v>
      </c>
      <c r="E430" s="135" t="s">
        <v>7452</v>
      </c>
      <c r="F430" s="150" t="s">
        <v>7448</v>
      </c>
      <c r="G430" s="135" t="s">
        <v>160</v>
      </c>
      <c r="H430" s="139" t="s">
        <v>270</v>
      </c>
      <c r="I430" s="135" t="s">
        <v>162</v>
      </c>
      <c r="J430" s="135" t="s">
        <v>172</v>
      </c>
      <c r="K430" s="138" t="s">
        <v>4137</v>
      </c>
      <c r="L430" s="138" t="s">
        <v>7451</v>
      </c>
      <c r="M430" s="135" t="s">
        <v>181</v>
      </c>
      <c r="N430" s="135" t="s">
        <v>445</v>
      </c>
      <c r="O430" s="135" t="s">
        <v>183</v>
      </c>
      <c r="P430" s="120">
        <v>113134640</v>
      </c>
      <c r="Q430" s="120">
        <v>113134640</v>
      </c>
      <c r="R430" s="137">
        <v>0</v>
      </c>
      <c r="S430" s="135" t="s">
        <v>175</v>
      </c>
      <c r="T430" s="150"/>
      <c r="U430" s="135" t="s">
        <v>23</v>
      </c>
      <c r="V430" s="135">
        <v>0</v>
      </c>
      <c r="W430" s="135" t="s">
        <v>23</v>
      </c>
      <c r="X430" s="135">
        <v>0</v>
      </c>
      <c r="Y430" s="135" t="s">
        <v>23</v>
      </c>
    </row>
    <row r="431" spans="1:25" ht="15.75" customHeight="1" thickBot="1">
      <c r="A431" s="142">
        <v>421</v>
      </c>
      <c r="B431" s="141" t="s">
        <v>7450</v>
      </c>
      <c r="C431" s="140" t="s">
        <v>30</v>
      </c>
      <c r="D431" s="135" t="s">
        <v>23</v>
      </c>
      <c r="E431" s="135" t="s">
        <v>7449</v>
      </c>
      <c r="F431" s="150" t="s">
        <v>7448</v>
      </c>
      <c r="G431" s="135" t="s">
        <v>160</v>
      </c>
      <c r="H431" s="139" t="s">
        <v>270</v>
      </c>
      <c r="I431" s="135" t="s">
        <v>162</v>
      </c>
      <c r="J431" s="135" t="s">
        <v>172</v>
      </c>
      <c r="K431" s="138" t="s">
        <v>4137</v>
      </c>
      <c r="L431" s="138" t="s">
        <v>7447</v>
      </c>
      <c r="M431" s="135" t="s">
        <v>181</v>
      </c>
      <c r="N431" s="135" t="s">
        <v>445</v>
      </c>
      <c r="O431" s="135" t="s">
        <v>183</v>
      </c>
      <c r="P431" s="120">
        <v>113134640</v>
      </c>
      <c r="Q431" s="120">
        <v>113134640</v>
      </c>
      <c r="R431" s="137">
        <v>0</v>
      </c>
      <c r="S431" s="135" t="s">
        <v>175</v>
      </c>
      <c r="T431" s="150"/>
      <c r="U431" s="135" t="s">
        <v>23</v>
      </c>
      <c r="V431" s="135">
        <v>0</v>
      </c>
      <c r="W431" s="135" t="s">
        <v>23</v>
      </c>
      <c r="X431" s="135">
        <v>0</v>
      </c>
      <c r="Y431" s="135" t="s">
        <v>23</v>
      </c>
    </row>
    <row r="432" spans="1:25" ht="15.75" customHeight="1" thickBot="1">
      <c r="A432" s="142">
        <v>422</v>
      </c>
      <c r="B432" s="141" t="s">
        <v>7446</v>
      </c>
      <c r="C432" s="140" t="s">
        <v>30</v>
      </c>
      <c r="D432" s="135" t="s">
        <v>23</v>
      </c>
      <c r="E432" s="135" t="s">
        <v>7445</v>
      </c>
      <c r="F432" s="150" t="s">
        <v>4147</v>
      </c>
      <c r="G432" s="135" t="s">
        <v>160</v>
      </c>
      <c r="H432" s="139" t="s">
        <v>270</v>
      </c>
      <c r="I432" s="135" t="s">
        <v>162</v>
      </c>
      <c r="J432" s="135" t="s">
        <v>172</v>
      </c>
      <c r="K432" s="138" t="s">
        <v>4137</v>
      </c>
      <c r="L432" s="138" t="s">
        <v>7444</v>
      </c>
      <c r="M432" s="135" t="s">
        <v>181</v>
      </c>
      <c r="N432" s="135" t="s">
        <v>445</v>
      </c>
      <c r="O432" s="135" t="s">
        <v>194</v>
      </c>
      <c r="P432" s="120">
        <v>111028372</v>
      </c>
      <c r="Q432" s="120">
        <v>111028372</v>
      </c>
      <c r="R432" s="137">
        <v>0</v>
      </c>
      <c r="S432" s="135" t="s">
        <v>175</v>
      </c>
      <c r="T432" s="150"/>
      <c r="U432" s="135" t="s">
        <v>23</v>
      </c>
      <c r="V432" s="135">
        <v>0</v>
      </c>
      <c r="W432" s="135" t="s">
        <v>23</v>
      </c>
      <c r="X432" s="135">
        <v>0</v>
      </c>
      <c r="Y432" s="135" t="s">
        <v>4222</v>
      </c>
    </row>
    <row r="433" spans="1:25" ht="15.75" customHeight="1" thickBot="1">
      <c r="A433" s="142">
        <v>423</v>
      </c>
      <c r="B433" s="141" t="s">
        <v>7443</v>
      </c>
      <c r="C433" s="140" t="s">
        <v>30</v>
      </c>
      <c r="D433" s="135" t="s">
        <v>23</v>
      </c>
      <c r="E433" s="135" t="s">
        <v>7442</v>
      </c>
      <c r="F433" s="150" t="s">
        <v>4144</v>
      </c>
      <c r="G433" s="135" t="s">
        <v>160</v>
      </c>
      <c r="H433" s="139" t="s">
        <v>270</v>
      </c>
      <c r="I433" s="135" t="s">
        <v>162</v>
      </c>
      <c r="J433" s="135" t="s">
        <v>172</v>
      </c>
      <c r="K433" s="138" t="s">
        <v>4137</v>
      </c>
      <c r="L433" s="138" t="s">
        <v>7441</v>
      </c>
      <c r="M433" s="135" t="s">
        <v>181</v>
      </c>
      <c r="N433" s="135" t="s">
        <v>445</v>
      </c>
      <c r="O433" s="135" t="s">
        <v>194</v>
      </c>
      <c r="P433" s="120">
        <v>11340356</v>
      </c>
      <c r="Q433" s="120">
        <v>11340356</v>
      </c>
      <c r="R433" s="137">
        <v>0</v>
      </c>
      <c r="S433" s="135" t="s">
        <v>175</v>
      </c>
      <c r="T433" s="150"/>
      <c r="U433" s="135" t="s">
        <v>23</v>
      </c>
      <c r="V433" s="135">
        <v>0</v>
      </c>
      <c r="W433" s="135" t="s">
        <v>23</v>
      </c>
      <c r="X433" s="135">
        <v>0</v>
      </c>
      <c r="Y433" s="135" t="s">
        <v>4222</v>
      </c>
    </row>
    <row r="434" spans="1:25" ht="15.75" customHeight="1" thickBot="1">
      <c r="A434" s="142">
        <v>424</v>
      </c>
      <c r="B434" s="141" t="s">
        <v>7440</v>
      </c>
      <c r="C434" s="140" t="s">
        <v>30</v>
      </c>
      <c r="D434" s="135" t="s">
        <v>23</v>
      </c>
      <c r="E434" s="135" t="s">
        <v>7439</v>
      </c>
      <c r="F434" s="150" t="s">
        <v>4409</v>
      </c>
      <c r="G434" s="135" t="s">
        <v>160</v>
      </c>
      <c r="H434" s="139" t="s">
        <v>270</v>
      </c>
      <c r="I434" s="135" t="s">
        <v>162</v>
      </c>
      <c r="J434" s="135" t="s">
        <v>172</v>
      </c>
      <c r="K434" s="138" t="s">
        <v>4238</v>
      </c>
      <c r="L434" s="138" t="s">
        <v>7438</v>
      </c>
      <c r="M434" s="135" t="s">
        <v>181</v>
      </c>
      <c r="N434" s="135" t="s">
        <v>445</v>
      </c>
      <c r="O434" s="135" t="s">
        <v>183</v>
      </c>
      <c r="P434" s="120">
        <v>134378619</v>
      </c>
      <c r="Q434" s="120">
        <v>134378619</v>
      </c>
      <c r="R434" s="137">
        <v>0</v>
      </c>
      <c r="S434" s="135" t="s">
        <v>175</v>
      </c>
      <c r="T434" s="150"/>
      <c r="U434" s="135" t="s">
        <v>23</v>
      </c>
      <c r="V434" s="135">
        <v>0</v>
      </c>
      <c r="W434" s="135" t="s">
        <v>23</v>
      </c>
      <c r="X434" s="135">
        <v>0</v>
      </c>
      <c r="Y434" s="135" t="s">
        <v>23</v>
      </c>
    </row>
    <row r="435" spans="1:25" ht="15.75" customHeight="1" thickBot="1">
      <c r="A435" s="142">
        <v>425</v>
      </c>
      <c r="B435" s="141" t="s">
        <v>7437</v>
      </c>
      <c r="C435" s="140" t="s">
        <v>30</v>
      </c>
      <c r="D435" s="135" t="s">
        <v>23</v>
      </c>
      <c r="E435" s="135" t="s">
        <v>7436</v>
      </c>
      <c r="F435" s="150" t="s">
        <v>7397</v>
      </c>
      <c r="G435" s="135" t="s">
        <v>160</v>
      </c>
      <c r="H435" s="139" t="s">
        <v>270</v>
      </c>
      <c r="I435" s="135" t="s">
        <v>162</v>
      </c>
      <c r="J435" s="135" t="s">
        <v>172</v>
      </c>
      <c r="K435" s="138" t="s">
        <v>4165</v>
      </c>
      <c r="L435" s="138" t="s">
        <v>7435</v>
      </c>
      <c r="M435" s="135" t="s">
        <v>181</v>
      </c>
      <c r="N435" s="135" t="s">
        <v>445</v>
      </c>
      <c r="O435" s="135" t="s">
        <v>194</v>
      </c>
      <c r="P435" s="120">
        <v>128745989</v>
      </c>
      <c r="Q435" s="120">
        <v>128745989</v>
      </c>
      <c r="R435" s="137">
        <v>0</v>
      </c>
      <c r="S435" s="135" t="s">
        <v>175</v>
      </c>
      <c r="T435" s="150"/>
      <c r="U435" s="135" t="s">
        <v>23</v>
      </c>
      <c r="V435" s="135">
        <v>0</v>
      </c>
      <c r="W435" s="135" t="s">
        <v>23</v>
      </c>
      <c r="X435" s="135">
        <v>0</v>
      </c>
      <c r="Y435" s="135" t="s">
        <v>4222</v>
      </c>
    </row>
    <row r="436" spans="1:25" ht="15.75" customHeight="1" thickBot="1">
      <c r="A436" s="142">
        <v>426</v>
      </c>
      <c r="B436" s="141" t="s">
        <v>7434</v>
      </c>
      <c r="C436" s="140" t="s">
        <v>30</v>
      </c>
      <c r="D436" s="135" t="s">
        <v>23</v>
      </c>
      <c r="E436" s="135" t="s">
        <v>7433</v>
      </c>
      <c r="F436" s="150" t="s">
        <v>7432</v>
      </c>
      <c r="G436" s="135" t="s">
        <v>160</v>
      </c>
      <c r="H436" s="139" t="s">
        <v>270</v>
      </c>
      <c r="I436" s="135" t="s">
        <v>162</v>
      </c>
      <c r="J436" s="135" t="s">
        <v>172</v>
      </c>
      <c r="K436" s="138" t="s">
        <v>4165</v>
      </c>
      <c r="L436" s="138" t="s">
        <v>7431</v>
      </c>
      <c r="M436" s="135" t="s">
        <v>181</v>
      </c>
      <c r="N436" s="135" t="s">
        <v>445</v>
      </c>
      <c r="O436" s="135" t="s">
        <v>183</v>
      </c>
      <c r="P436" s="120">
        <v>155556340</v>
      </c>
      <c r="Q436" s="120">
        <v>155556340</v>
      </c>
      <c r="R436" s="137">
        <v>0</v>
      </c>
      <c r="S436" s="135" t="s">
        <v>175</v>
      </c>
      <c r="T436" s="150"/>
      <c r="U436" s="135" t="s">
        <v>23</v>
      </c>
      <c r="V436" s="135">
        <v>0</v>
      </c>
      <c r="W436" s="135" t="s">
        <v>23</v>
      </c>
      <c r="X436" s="135">
        <v>0</v>
      </c>
      <c r="Y436" s="135" t="s">
        <v>23</v>
      </c>
    </row>
    <row r="437" spans="1:25" ht="15.75" customHeight="1" thickBot="1">
      <c r="A437" s="142">
        <v>427</v>
      </c>
      <c r="B437" s="141" t="s">
        <v>7430</v>
      </c>
      <c r="C437" s="140" t="s">
        <v>30</v>
      </c>
      <c r="D437" s="135" t="s">
        <v>23</v>
      </c>
      <c r="E437" s="135" t="s">
        <v>7429</v>
      </c>
      <c r="F437" s="150" t="s">
        <v>4285</v>
      </c>
      <c r="G437" s="135" t="s">
        <v>160</v>
      </c>
      <c r="H437" s="139" t="s">
        <v>270</v>
      </c>
      <c r="I437" s="135" t="s">
        <v>162</v>
      </c>
      <c r="J437" s="135" t="s">
        <v>172</v>
      </c>
      <c r="K437" s="138" t="s">
        <v>4165</v>
      </c>
      <c r="L437" s="138" t="s">
        <v>7428</v>
      </c>
      <c r="M437" s="135" t="s">
        <v>181</v>
      </c>
      <c r="N437" s="135" t="s">
        <v>445</v>
      </c>
      <c r="O437" s="135" t="s">
        <v>194</v>
      </c>
      <c r="P437" s="120">
        <v>136049072</v>
      </c>
      <c r="Q437" s="120">
        <v>136049072</v>
      </c>
      <c r="R437" s="137">
        <v>0</v>
      </c>
      <c r="S437" s="135" t="s">
        <v>175</v>
      </c>
      <c r="T437" s="150"/>
      <c r="U437" s="135" t="s">
        <v>23</v>
      </c>
      <c r="V437" s="135">
        <v>0</v>
      </c>
      <c r="W437" s="135" t="s">
        <v>23</v>
      </c>
      <c r="X437" s="135">
        <v>0</v>
      </c>
      <c r="Y437" s="135" t="s">
        <v>4222</v>
      </c>
    </row>
    <row r="438" spans="1:25" ht="15.75" customHeight="1" thickBot="1">
      <c r="A438" s="142">
        <v>428</v>
      </c>
      <c r="B438" s="141" t="s">
        <v>7427</v>
      </c>
      <c r="C438" s="140" t="s">
        <v>30</v>
      </c>
      <c r="D438" s="135" t="s">
        <v>23</v>
      </c>
      <c r="E438" s="135" t="s">
        <v>7426</v>
      </c>
      <c r="F438" s="150" t="s">
        <v>4702</v>
      </c>
      <c r="G438" s="135" t="s">
        <v>160</v>
      </c>
      <c r="H438" s="139" t="s">
        <v>270</v>
      </c>
      <c r="I438" s="135" t="s">
        <v>162</v>
      </c>
      <c r="J438" s="135" t="s">
        <v>172</v>
      </c>
      <c r="K438" s="138" t="s">
        <v>4165</v>
      </c>
      <c r="L438" s="138" t="s">
        <v>7425</v>
      </c>
      <c r="M438" s="135" t="s">
        <v>181</v>
      </c>
      <c r="N438" s="135" t="s">
        <v>445</v>
      </c>
      <c r="O438" s="135" t="s">
        <v>189</v>
      </c>
      <c r="P438" s="120">
        <v>14898304</v>
      </c>
      <c r="Q438" s="120">
        <v>14898304</v>
      </c>
      <c r="R438" s="137">
        <v>0</v>
      </c>
      <c r="S438" s="135" t="s">
        <v>175</v>
      </c>
      <c r="T438" s="150"/>
      <c r="U438" s="135" t="s">
        <v>23</v>
      </c>
      <c r="V438" s="135">
        <v>0</v>
      </c>
      <c r="W438" s="135" t="s">
        <v>23</v>
      </c>
      <c r="X438" s="135">
        <v>0</v>
      </c>
      <c r="Y438" s="135" t="s">
        <v>23</v>
      </c>
    </row>
    <row r="439" spans="1:25" ht="15.75" customHeight="1" thickBot="1">
      <c r="A439" s="142">
        <v>429</v>
      </c>
      <c r="B439" s="141" t="s">
        <v>7424</v>
      </c>
      <c r="C439" s="140" t="s">
        <v>30</v>
      </c>
      <c r="D439" s="135" t="s">
        <v>23</v>
      </c>
      <c r="E439" s="135" t="s">
        <v>7423</v>
      </c>
      <c r="F439" s="150" t="s">
        <v>4285</v>
      </c>
      <c r="G439" s="135" t="s">
        <v>160</v>
      </c>
      <c r="H439" s="139" t="s">
        <v>270</v>
      </c>
      <c r="I439" s="135" t="s">
        <v>162</v>
      </c>
      <c r="J439" s="135" t="s">
        <v>172</v>
      </c>
      <c r="K439" s="138" t="s">
        <v>4165</v>
      </c>
      <c r="L439" s="138" t="s">
        <v>7422</v>
      </c>
      <c r="M439" s="135" t="s">
        <v>181</v>
      </c>
      <c r="N439" s="135" t="s">
        <v>445</v>
      </c>
      <c r="O439" s="135" t="s">
        <v>194</v>
      </c>
      <c r="P439" s="120">
        <v>163908288</v>
      </c>
      <c r="Q439" s="120">
        <v>163908288</v>
      </c>
      <c r="R439" s="137">
        <v>0</v>
      </c>
      <c r="S439" s="135" t="s">
        <v>175</v>
      </c>
      <c r="T439" s="150"/>
      <c r="U439" s="135" t="s">
        <v>23</v>
      </c>
      <c r="V439" s="135">
        <v>0</v>
      </c>
      <c r="W439" s="135" t="s">
        <v>23</v>
      </c>
      <c r="X439" s="135">
        <v>0</v>
      </c>
      <c r="Y439" s="135" t="s">
        <v>4222</v>
      </c>
    </row>
    <row r="440" spans="1:25" ht="15.75" customHeight="1" thickBot="1">
      <c r="A440" s="142">
        <v>430</v>
      </c>
      <c r="B440" s="141" t="s">
        <v>7421</v>
      </c>
      <c r="C440" s="140" t="s">
        <v>30</v>
      </c>
      <c r="D440" s="135" t="s">
        <v>23</v>
      </c>
      <c r="E440" s="144" t="s">
        <v>7420</v>
      </c>
      <c r="F440" s="150" t="s">
        <v>5426</v>
      </c>
      <c r="G440" s="135" t="s">
        <v>160</v>
      </c>
      <c r="H440" s="139" t="s">
        <v>270</v>
      </c>
      <c r="I440" s="135" t="s">
        <v>162</v>
      </c>
      <c r="J440" s="135" t="s">
        <v>172</v>
      </c>
      <c r="K440" s="138" t="s">
        <v>4165</v>
      </c>
      <c r="L440" s="138" t="s">
        <v>7419</v>
      </c>
      <c r="M440" s="135" t="s">
        <v>181</v>
      </c>
      <c r="N440" s="135" t="s">
        <v>445</v>
      </c>
      <c r="O440" s="135" t="s">
        <v>194</v>
      </c>
      <c r="P440" s="120">
        <v>126460447</v>
      </c>
      <c r="Q440" s="120">
        <v>126460447</v>
      </c>
      <c r="R440" s="137">
        <v>0</v>
      </c>
      <c r="S440" s="135" t="s">
        <v>175</v>
      </c>
      <c r="T440" s="150"/>
      <c r="U440" s="135" t="s">
        <v>23</v>
      </c>
      <c r="V440" s="135">
        <v>0</v>
      </c>
      <c r="W440" s="135" t="s">
        <v>23</v>
      </c>
      <c r="X440" s="135">
        <v>0</v>
      </c>
      <c r="Y440" s="135" t="s">
        <v>4222</v>
      </c>
    </row>
    <row r="441" spans="1:25" ht="15.75" customHeight="1" thickBot="1">
      <c r="A441" s="142">
        <v>431</v>
      </c>
      <c r="B441" s="141" t="s">
        <v>7418</v>
      </c>
      <c r="C441" s="140" t="s">
        <v>30</v>
      </c>
      <c r="D441" s="135" t="s">
        <v>23</v>
      </c>
      <c r="E441" s="135" t="s">
        <v>7417</v>
      </c>
      <c r="F441" s="150" t="s">
        <v>7416</v>
      </c>
      <c r="G441" s="135" t="s">
        <v>160</v>
      </c>
      <c r="H441" s="139" t="s">
        <v>270</v>
      </c>
      <c r="I441" s="135" t="s">
        <v>162</v>
      </c>
      <c r="J441" s="135" t="s">
        <v>172</v>
      </c>
      <c r="K441" s="138" t="s">
        <v>4238</v>
      </c>
      <c r="L441" s="138" t="s">
        <v>7415</v>
      </c>
      <c r="M441" s="135" t="s">
        <v>181</v>
      </c>
      <c r="N441" s="135" t="s">
        <v>445</v>
      </c>
      <c r="O441" s="135" t="s">
        <v>194</v>
      </c>
      <c r="P441" s="120">
        <v>123287314</v>
      </c>
      <c r="Q441" s="120">
        <v>123287314</v>
      </c>
      <c r="R441" s="137">
        <v>0</v>
      </c>
      <c r="S441" s="135" t="s">
        <v>175</v>
      </c>
      <c r="T441" s="150"/>
      <c r="U441" s="135" t="s">
        <v>23</v>
      </c>
      <c r="V441" s="135">
        <v>0</v>
      </c>
      <c r="W441" s="135" t="s">
        <v>23</v>
      </c>
      <c r="X441" s="135">
        <v>0</v>
      </c>
      <c r="Y441" s="135" t="s">
        <v>4222</v>
      </c>
    </row>
    <row r="442" spans="1:25" ht="15.75" customHeight="1" thickBot="1">
      <c r="A442" s="142">
        <v>432</v>
      </c>
      <c r="B442" s="141" t="s">
        <v>7414</v>
      </c>
      <c r="C442" s="140" t="s">
        <v>30</v>
      </c>
      <c r="D442" s="135" t="s">
        <v>23</v>
      </c>
      <c r="E442" s="135" t="s">
        <v>7413</v>
      </c>
      <c r="F442" s="150" t="s">
        <v>7412</v>
      </c>
      <c r="G442" s="135" t="s">
        <v>160</v>
      </c>
      <c r="H442" s="139" t="s">
        <v>270</v>
      </c>
      <c r="I442" s="135" t="s">
        <v>162</v>
      </c>
      <c r="J442" s="135" t="s">
        <v>172</v>
      </c>
      <c r="K442" s="138" t="s">
        <v>4238</v>
      </c>
      <c r="L442" s="138" t="s">
        <v>7411</v>
      </c>
      <c r="M442" s="135" t="s">
        <v>181</v>
      </c>
      <c r="N442" s="135" t="s">
        <v>445</v>
      </c>
      <c r="O442" s="135" t="s">
        <v>183</v>
      </c>
      <c r="P442" s="120">
        <v>134056600</v>
      </c>
      <c r="Q442" s="120">
        <v>134056600</v>
      </c>
      <c r="R442" s="137">
        <v>0</v>
      </c>
      <c r="S442" s="135" t="s">
        <v>175</v>
      </c>
      <c r="T442" s="150"/>
      <c r="U442" s="135" t="s">
        <v>23</v>
      </c>
      <c r="V442" s="135">
        <v>0</v>
      </c>
      <c r="W442" s="135" t="s">
        <v>23</v>
      </c>
      <c r="X442" s="135">
        <v>0</v>
      </c>
      <c r="Y442" s="135" t="s">
        <v>23</v>
      </c>
    </row>
    <row r="443" spans="1:25" ht="15.75" customHeight="1" thickBot="1">
      <c r="A443" s="142">
        <v>433</v>
      </c>
      <c r="B443" s="141" t="s">
        <v>7410</v>
      </c>
      <c r="C443" s="140" t="s">
        <v>30</v>
      </c>
      <c r="D443" s="135" t="s">
        <v>23</v>
      </c>
      <c r="E443" s="135" t="s">
        <v>7409</v>
      </c>
      <c r="F443" s="150" t="s">
        <v>7408</v>
      </c>
      <c r="G443" s="135" t="s">
        <v>160</v>
      </c>
      <c r="H443" s="139" t="s">
        <v>270</v>
      </c>
      <c r="I443" s="135" t="s">
        <v>162</v>
      </c>
      <c r="J443" s="135" t="s">
        <v>172</v>
      </c>
      <c r="K443" s="138" t="s">
        <v>4137</v>
      </c>
      <c r="L443" s="138" t="s">
        <v>7407</v>
      </c>
      <c r="M443" s="135" t="s">
        <v>181</v>
      </c>
      <c r="N443" s="135" t="s">
        <v>445</v>
      </c>
      <c r="O443" s="135" t="s">
        <v>189</v>
      </c>
      <c r="P443" s="120">
        <v>140041287</v>
      </c>
      <c r="Q443" s="120">
        <v>140041287</v>
      </c>
      <c r="R443" s="137">
        <v>0</v>
      </c>
      <c r="S443" s="135" t="s">
        <v>175</v>
      </c>
      <c r="T443" s="150"/>
      <c r="U443" s="135" t="s">
        <v>23</v>
      </c>
      <c r="V443" s="135">
        <v>0</v>
      </c>
      <c r="W443" s="135" t="s">
        <v>23</v>
      </c>
      <c r="X443" s="135">
        <v>0</v>
      </c>
      <c r="Y443" s="135" t="s">
        <v>23</v>
      </c>
    </row>
    <row r="444" spans="1:25" ht="15.75" customHeight="1" thickBot="1">
      <c r="A444" s="142">
        <v>434</v>
      </c>
      <c r="B444" s="141" t="s">
        <v>7406</v>
      </c>
      <c r="C444" s="140" t="s">
        <v>30</v>
      </c>
      <c r="D444" s="135" t="s">
        <v>23</v>
      </c>
      <c r="E444" s="135" t="s">
        <v>7405</v>
      </c>
      <c r="F444" s="150" t="s">
        <v>4466</v>
      </c>
      <c r="G444" s="135" t="s">
        <v>160</v>
      </c>
      <c r="H444" s="139" t="s">
        <v>270</v>
      </c>
      <c r="I444" s="135" t="s">
        <v>162</v>
      </c>
      <c r="J444" s="135" t="s">
        <v>172</v>
      </c>
      <c r="K444" s="138" t="s">
        <v>4137</v>
      </c>
      <c r="L444" s="138" t="s">
        <v>7404</v>
      </c>
      <c r="M444" s="135" t="s">
        <v>181</v>
      </c>
      <c r="N444" s="135" t="s">
        <v>445</v>
      </c>
      <c r="O444" s="135" t="s">
        <v>183</v>
      </c>
      <c r="P444" s="120">
        <v>112096603</v>
      </c>
      <c r="Q444" s="120">
        <v>112096603</v>
      </c>
      <c r="R444" s="137">
        <v>0</v>
      </c>
      <c r="S444" s="135" t="s">
        <v>175</v>
      </c>
      <c r="T444" s="150"/>
      <c r="U444" s="135" t="s">
        <v>23</v>
      </c>
      <c r="V444" s="135">
        <v>0</v>
      </c>
      <c r="W444" s="135" t="s">
        <v>23</v>
      </c>
      <c r="X444" s="135">
        <v>0</v>
      </c>
      <c r="Y444" s="135" t="s">
        <v>23</v>
      </c>
    </row>
    <row r="445" spans="1:25" ht="15.75" customHeight="1" thickBot="1">
      <c r="A445" s="142">
        <v>435</v>
      </c>
      <c r="B445" s="141" t="s">
        <v>7403</v>
      </c>
      <c r="C445" s="140" t="s">
        <v>30</v>
      </c>
      <c r="D445" s="135" t="s">
        <v>23</v>
      </c>
      <c r="E445" s="135" t="s">
        <v>7402</v>
      </c>
      <c r="F445" s="150" t="s">
        <v>7401</v>
      </c>
      <c r="G445" s="135" t="s">
        <v>160</v>
      </c>
      <c r="H445" s="139" t="s">
        <v>270</v>
      </c>
      <c r="I445" s="135" t="s">
        <v>162</v>
      </c>
      <c r="J445" s="135" t="s">
        <v>172</v>
      </c>
      <c r="K445" s="138" t="s">
        <v>4137</v>
      </c>
      <c r="L445" s="138" t="s">
        <v>7400</v>
      </c>
      <c r="M445" s="135" t="s">
        <v>181</v>
      </c>
      <c r="N445" s="135" t="s">
        <v>445</v>
      </c>
      <c r="O445" s="135" t="s">
        <v>183</v>
      </c>
      <c r="P445" s="120">
        <v>96154506</v>
      </c>
      <c r="Q445" s="120">
        <v>96154506</v>
      </c>
      <c r="R445" s="137">
        <v>0</v>
      </c>
      <c r="S445" s="135" t="s">
        <v>175</v>
      </c>
      <c r="T445" s="150"/>
      <c r="U445" s="135" t="s">
        <v>23</v>
      </c>
      <c r="V445" s="135">
        <v>0</v>
      </c>
      <c r="W445" s="135" t="s">
        <v>23</v>
      </c>
      <c r="X445" s="135">
        <v>0</v>
      </c>
      <c r="Y445" s="135" t="s">
        <v>23</v>
      </c>
    </row>
    <row r="446" spans="1:25" ht="15.75" customHeight="1" thickBot="1">
      <c r="A446" s="142">
        <v>436</v>
      </c>
      <c r="B446" s="141" t="s">
        <v>7399</v>
      </c>
      <c r="C446" s="140" t="s">
        <v>30</v>
      </c>
      <c r="D446" s="135" t="s">
        <v>23</v>
      </c>
      <c r="E446" s="135" t="s">
        <v>7398</v>
      </c>
      <c r="F446" s="150" t="s">
        <v>7397</v>
      </c>
      <c r="G446" s="135" t="s">
        <v>160</v>
      </c>
      <c r="H446" s="139" t="s">
        <v>270</v>
      </c>
      <c r="I446" s="135" t="s">
        <v>162</v>
      </c>
      <c r="J446" s="135" t="s">
        <v>172</v>
      </c>
      <c r="K446" s="138" t="s">
        <v>4137</v>
      </c>
      <c r="L446" s="138" t="s">
        <v>7396</v>
      </c>
      <c r="M446" s="135" t="s">
        <v>181</v>
      </c>
      <c r="N446" s="135" t="s">
        <v>445</v>
      </c>
      <c r="O446" s="135" t="s">
        <v>194</v>
      </c>
      <c r="P446" s="120">
        <v>107907974</v>
      </c>
      <c r="Q446" s="120">
        <v>107907974</v>
      </c>
      <c r="R446" s="137">
        <v>0</v>
      </c>
      <c r="S446" s="135" t="s">
        <v>175</v>
      </c>
      <c r="T446" s="150"/>
      <c r="U446" s="135" t="s">
        <v>23</v>
      </c>
      <c r="V446" s="135">
        <v>0</v>
      </c>
      <c r="W446" s="135" t="s">
        <v>23</v>
      </c>
      <c r="X446" s="135">
        <v>0</v>
      </c>
      <c r="Y446" s="135" t="s">
        <v>4222</v>
      </c>
    </row>
    <row r="447" spans="1:25" ht="15.75" customHeight="1" thickBot="1">
      <c r="A447" s="142">
        <v>437</v>
      </c>
      <c r="B447" s="141" t="s">
        <v>7395</v>
      </c>
      <c r="C447" s="140" t="s">
        <v>30</v>
      </c>
      <c r="D447" s="135" t="s">
        <v>23</v>
      </c>
      <c r="E447" s="135" t="s">
        <v>7394</v>
      </c>
      <c r="F447" s="150" t="s">
        <v>4619</v>
      </c>
      <c r="G447" s="135" t="s">
        <v>160</v>
      </c>
      <c r="H447" s="139" t="s">
        <v>270</v>
      </c>
      <c r="I447" s="135" t="s">
        <v>162</v>
      </c>
      <c r="J447" s="135" t="s">
        <v>172</v>
      </c>
      <c r="K447" s="138" t="s">
        <v>4165</v>
      </c>
      <c r="L447" s="138" t="s">
        <v>7393</v>
      </c>
      <c r="M447" s="135" t="s">
        <v>181</v>
      </c>
      <c r="N447" s="135" t="s">
        <v>445</v>
      </c>
      <c r="O447" s="135" t="s">
        <v>189</v>
      </c>
      <c r="P447" s="120">
        <v>24088392</v>
      </c>
      <c r="Q447" s="120">
        <v>24088392</v>
      </c>
      <c r="R447" s="137">
        <v>0</v>
      </c>
      <c r="S447" s="135" t="s">
        <v>175</v>
      </c>
      <c r="T447" s="150"/>
      <c r="U447" s="135" t="s">
        <v>23</v>
      </c>
      <c r="V447" s="135">
        <v>0</v>
      </c>
      <c r="W447" s="135" t="s">
        <v>23</v>
      </c>
      <c r="X447" s="135">
        <v>0</v>
      </c>
      <c r="Y447" s="135" t="s">
        <v>23</v>
      </c>
    </row>
    <row r="448" spans="1:25" ht="15.75" customHeight="1" thickBot="1">
      <c r="A448" s="142">
        <v>438</v>
      </c>
      <c r="B448" s="141" t="s">
        <v>7392</v>
      </c>
      <c r="C448" s="140" t="s">
        <v>30</v>
      </c>
      <c r="D448" s="135" t="s">
        <v>23</v>
      </c>
      <c r="E448" s="135" t="s">
        <v>7391</v>
      </c>
      <c r="F448" s="150" t="s">
        <v>3902</v>
      </c>
      <c r="G448" s="135" t="s">
        <v>160</v>
      </c>
      <c r="H448" s="139" t="s">
        <v>270</v>
      </c>
      <c r="I448" s="135" t="s">
        <v>162</v>
      </c>
      <c r="J448" s="135" t="s">
        <v>172</v>
      </c>
      <c r="K448" s="138" t="s">
        <v>4137</v>
      </c>
      <c r="L448" s="138" t="s">
        <v>7390</v>
      </c>
      <c r="M448" s="135" t="s">
        <v>181</v>
      </c>
      <c r="N448" s="135" t="s">
        <v>445</v>
      </c>
      <c r="O448" s="135" t="s">
        <v>194</v>
      </c>
      <c r="P448" s="120">
        <v>164000000</v>
      </c>
      <c r="Q448" s="120">
        <v>164000000</v>
      </c>
      <c r="R448" s="137">
        <v>0</v>
      </c>
      <c r="S448" s="135" t="s">
        <v>175</v>
      </c>
      <c r="T448" s="150"/>
      <c r="U448" s="135" t="s">
        <v>23</v>
      </c>
      <c r="V448" s="135">
        <v>0</v>
      </c>
      <c r="W448" s="135" t="s">
        <v>23</v>
      </c>
      <c r="X448" s="135">
        <v>0</v>
      </c>
      <c r="Y448" s="135" t="s">
        <v>4222</v>
      </c>
    </row>
    <row r="449" spans="1:25" ht="15.75" customHeight="1" thickBot="1">
      <c r="A449" s="142">
        <v>439</v>
      </c>
      <c r="B449" s="141" t="s">
        <v>7389</v>
      </c>
      <c r="C449" s="140" t="s">
        <v>30</v>
      </c>
      <c r="D449" s="135" t="s">
        <v>23</v>
      </c>
      <c r="E449" s="135" t="s">
        <v>7388</v>
      </c>
      <c r="F449" s="150" t="s">
        <v>4518</v>
      </c>
      <c r="G449" s="135" t="s">
        <v>160</v>
      </c>
      <c r="H449" s="139" t="s">
        <v>270</v>
      </c>
      <c r="I449" s="135" t="s">
        <v>162</v>
      </c>
      <c r="J449" s="135" t="s">
        <v>172</v>
      </c>
      <c r="K449" s="138" t="s">
        <v>4137</v>
      </c>
      <c r="L449" s="138" t="s">
        <v>7387</v>
      </c>
      <c r="M449" s="135" t="s">
        <v>181</v>
      </c>
      <c r="N449" s="135" t="s">
        <v>445</v>
      </c>
      <c r="O449" s="135" t="s">
        <v>194</v>
      </c>
      <c r="P449" s="120">
        <v>65027321</v>
      </c>
      <c r="Q449" s="120">
        <v>65027321</v>
      </c>
      <c r="R449" s="137">
        <v>0</v>
      </c>
      <c r="S449" s="135" t="s">
        <v>175</v>
      </c>
      <c r="T449" s="150"/>
      <c r="U449" s="135" t="s">
        <v>23</v>
      </c>
      <c r="V449" s="135">
        <v>0</v>
      </c>
      <c r="W449" s="135" t="s">
        <v>23</v>
      </c>
      <c r="X449" s="135">
        <v>0</v>
      </c>
      <c r="Y449" s="135" t="s">
        <v>4222</v>
      </c>
    </row>
    <row r="450" spans="1:25" ht="15.75" customHeight="1" thickBot="1">
      <c r="A450" s="142">
        <v>440</v>
      </c>
      <c r="B450" s="141" t="s">
        <v>7386</v>
      </c>
      <c r="C450" s="140" t="s">
        <v>30</v>
      </c>
      <c r="D450" s="135" t="s">
        <v>23</v>
      </c>
      <c r="E450" s="135" t="s">
        <v>7385</v>
      </c>
      <c r="F450" s="150" t="s">
        <v>5926</v>
      </c>
      <c r="G450" s="135" t="s">
        <v>160</v>
      </c>
      <c r="H450" s="139" t="s">
        <v>270</v>
      </c>
      <c r="I450" s="135" t="s">
        <v>162</v>
      </c>
      <c r="J450" s="135" t="s">
        <v>172</v>
      </c>
      <c r="K450" s="138" t="s">
        <v>4238</v>
      </c>
      <c r="L450" s="138" t="s">
        <v>7384</v>
      </c>
      <c r="M450" s="135" t="s">
        <v>181</v>
      </c>
      <c r="N450" s="135" t="s">
        <v>445</v>
      </c>
      <c r="O450" s="135" t="s">
        <v>183</v>
      </c>
      <c r="P450" s="120">
        <v>160876237</v>
      </c>
      <c r="Q450" s="120">
        <v>160876237</v>
      </c>
      <c r="R450" s="137">
        <v>0</v>
      </c>
      <c r="S450" s="135" t="s">
        <v>175</v>
      </c>
      <c r="T450" s="150"/>
      <c r="U450" s="135" t="s">
        <v>23</v>
      </c>
      <c r="V450" s="135">
        <v>0</v>
      </c>
      <c r="W450" s="135" t="s">
        <v>23</v>
      </c>
      <c r="X450" s="135">
        <v>0</v>
      </c>
      <c r="Y450" s="135" t="s">
        <v>23</v>
      </c>
    </row>
    <row r="451" spans="1:25" ht="15.75" customHeight="1" thickBot="1">
      <c r="A451" s="142">
        <v>441</v>
      </c>
      <c r="B451" s="141" t="s">
        <v>7383</v>
      </c>
      <c r="C451" s="140" t="s">
        <v>30</v>
      </c>
      <c r="D451" s="135" t="s">
        <v>23</v>
      </c>
      <c r="E451" s="135" t="s">
        <v>7382</v>
      </c>
      <c r="F451" s="150" t="s">
        <v>7381</v>
      </c>
      <c r="G451" s="135" t="s">
        <v>160</v>
      </c>
      <c r="H451" s="139" t="s">
        <v>270</v>
      </c>
      <c r="I451" s="135" t="s">
        <v>162</v>
      </c>
      <c r="J451" s="135" t="s">
        <v>172</v>
      </c>
      <c r="K451" s="138" t="s">
        <v>4238</v>
      </c>
      <c r="L451" s="138" t="s">
        <v>7380</v>
      </c>
      <c r="M451" s="135" t="s">
        <v>181</v>
      </c>
      <c r="N451" s="135" t="s">
        <v>445</v>
      </c>
      <c r="O451" s="135" t="s">
        <v>183</v>
      </c>
      <c r="P451" s="120">
        <v>143409582</v>
      </c>
      <c r="Q451" s="120">
        <v>143409582</v>
      </c>
      <c r="R451" s="137">
        <v>0</v>
      </c>
      <c r="S451" s="135" t="s">
        <v>175</v>
      </c>
      <c r="T451" s="150"/>
      <c r="U451" s="135" t="s">
        <v>23</v>
      </c>
      <c r="V451" s="135">
        <v>0</v>
      </c>
      <c r="W451" s="135" t="s">
        <v>23</v>
      </c>
      <c r="X451" s="135">
        <v>0</v>
      </c>
      <c r="Y451" s="135" t="s">
        <v>23</v>
      </c>
    </row>
    <row r="452" spans="1:25" ht="15.75" customHeight="1" thickBot="1">
      <c r="A452" s="142">
        <v>442</v>
      </c>
      <c r="B452" s="141" t="s">
        <v>7379</v>
      </c>
      <c r="C452" s="140" t="s">
        <v>30</v>
      </c>
      <c r="D452" s="135" t="s">
        <v>23</v>
      </c>
      <c r="E452" s="135" t="s">
        <v>7378</v>
      </c>
      <c r="F452" s="150" t="s">
        <v>4914</v>
      </c>
      <c r="G452" s="135" t="s">
        <v>160</v>
      </c>
      <c r="H452" s="139" t="s">
        <v>270</v>
      </c>
      <c r="I452" s="135" t="s">
        <v>162</v>
      </c>
      <c r="J452" s="135" t="s">
        <v>172</v>
      </c>
      <c r="K452" s="138" t="s">
        <v>4149</v>
      </c>
      <c r="L452" s="138" t="s">
        <v>7377</v>
      </c>
      <c r="M452" s="135" t="s">
        <v>181</v>
      </c>
      <c r="N452" s="135" t="s">
        <v>445</v>
      </c>
      <c r="O452" s="135" t="s">
        <v>194</v>
      </c>
      <c r="P452" s="120">
        <v>222861630</v>
      </c>
      <c r="Q452" s="120">
        <v>222861630</v>
      </c>
      <c r="R452" s="137">
        <v>0</v>
      </c>
      <c r="S452" s="135" t="s">
        <v>175</v>
      </c>
      <c r="T452" s="150"/>
      <c r="U452" s="135" t="s">
        <v>23</v>
      </c>
      <c r="V452" s="135">
        <v>0</v>
      </c>
      <c r="W452" s="135" t="s">
        <v>23</v>
      </c>
      <c r="X452" s="135">
        <v>0</v>
      </c>
      <c r="Y452" s="135" t="s">
        <v>4222</v>
      </c>
    </row>
    <row r="453" spans="1:25" ht="15.75" customHeight="1" thickBot="1">
      <c r="A453" s="142">
        <v>443</v>
      </c>
      <c r="B453" s="141" t="s">
        <v>7376</v>
      </c>
      <c r="C453" s="140" t="s">
        <v>30</v>
      </c>
      <c r="D453" s="135" t="s">
        <v>23</v>
      </c>
      <c r="E453" s="135" t="s">
        <v>7375</v>
      </c>
      <c r="F453" s="150" t="s">
        <v>5011</v>
      </c>
      <c r="G453" s="135" t="s">
        <v>160</v>
      </c>
      <c r="H453" s="139" t="s">
        <v>270</v>
      </c>
      <c r="I453" s="135" t="s">
        <v>162</v>
      </c>
      <c r="J453" s="135" t="s">
        <v>172</v>
      </c>
      <c r="K453" s="138" t="s">
        <v>4238</v>
      </c>
      <c r="L453" s="138" t="s">
        <v>7374</v>
      </c>
      <c r="M453" s="135" t="s">
        <v>181</v>
      </c>
      <c r="N453" s="135" t="s">
        <v>445</v>
      </c>
      <c r="O453" s="135" t="s">
        <v>183</v>
      </c>
      <c r="P453" s="120">
        <v>14967993</v>
      </c>
      <c r="Q453" s="120">
        <v>14967993</v>
      </c>
      <c r="R453" s="137">
        <v>0</v>
      </c>
      <c r="S453" s="135" t="s">
        <v>175</v>
      </c>
      <c r="T453" s="150"/>
      <c r="U453" s="135" t="s">
        <v>23</v>
      </c>
      <c r="V453" s="135">
        <v>0</v>
      </c>
      <c r="W453" s="135" t="s">
        <v>23</v>
      </c>
      <c r="X453" s="135">
        <v>0</v>
      </c>
      <c r="Y453" s="135" t="s">
        <v>23</v>
      </c>
    </row>
    <row r="454" spans="1:25" ht="15.75" customHeight="1" thickBot="1">
      <c r="A454" s="142">
        <v>444</v>
      </c>
      <c r="B454" s="141" t="s">
        <v>7373</v>
      </c>
      <c r="C454" s="140" t="s">
        <v>30</v>
      </c>
      <c r="D454" s="135" t="s">
        <v>23</v>
      </c>
      <c r="E454" s="135" t="s">
        <v>7372</v>
      </c>
      <c r="F454" s="150" t="s">
        <v>4179</v>
      </c>
      <c r="G454" s="135" t="s">
        <v>160</v>
      </c>
      <c r="H454" s="139" t="s">
        <v>270</v>
      </c>
      <c r="I454" s="135" t="s">
        <v>162</v>
      </c>
      <c r="J454" s="135" t="s">
        <v>172</v>
      </c>
      <c r="K454" s="138" t="s">
        <v>4238</v>
      </c>
      <c r="L454" s="138" t="s">
        <v>7371</v>
      </c>
      <c r="M454" s="135" t="s">
        <v>181</v>
      </c>
      <c r="N454" s="135" t="s">
        <v>445</v>
      </c>
      <c r="O454" s="135" t="s">
        <v>194</v>
      </c>
      <c r="P454" s="120">
        <v>126437498</v>
      </c>
      <c r="Q454" s="120">
        <v>126437498</v>
      </c>
      <c r="R454" s="137">
        <v>0</v>
      </c>
      <c r="S454" s="135" t="s">
        <v>175</v>
      </c>
      <c r="T454" s="150"/>
      <c r="U454" s="135" t="s">
        <v>23</v>
      </c>
      <c r="V454" s="135">
        <v>0</v>
      </c>
      <c r="W454" s="135" t="s">
        <v>23</v>
      </c>
      <c r="X454" s="135">
        <v>0</v>
      </c>
      <c r="Y454" s="135" t="s">
        <v>4222</v>
      </c>
    </row>
    <row r="455" spans="1:25" ht="15.75" customHeight="1" thickBot="1">
      <c r="A455" s="142">
        <v>445</v>
      </c>
      <c r="B455" s="141" t="s">
        <v>7370</v>
      </c>
      <c r="C455" s="140" t="s">
        <v>30</v>
      </c>
      <c r="D455" s="135" t="s">
        <v>23</v>
      </c>
      <c r="E455" s="135" t="s">
        <v>7369</v>
      </c>
      <c r="F455" s="150" t="s">
        <v>4298</v>
      </c>
      <c r="G455" s="135" t="s">
        <v>160</v>
      </c>
      <c r="H455" s="139" t="s">
        <v>270</v>
      </c>
      <c r="I455" s="135" t="s">
        <v>162</v>
      </c>
      <c r="J455" s="135" t="s">
        <v>172</v>
      </c>
      <c r="K455" s="138" t="s">
        <v>4143</v>
      </c>
      <c r="L455" s="138" t="s">
        <v>7368</v>
      </c>
      <c r="M455" s="135" t="s">
        <v>181</v>
      </c>
      <c r="N455" s="135" t="s">
        <v>445</v>
      </c>
      <c r="O455" s="135" t="s">
        <v>183</v>
      </c>
      <c r="P455" s="120">
        <v>125685308</v>
      </c>
      <c r="Q455" s="120">
        <v>125685308</v>
      </c>
      <c r="R455" s="137">
        <v>0</v>
      </c>
      <c r="S455" s="135" t="s">
        <v>175</v>
      </c>
      <c r="T455" s="150"/>
      <c r="U455" s="135" t="s">
        <v>23</v>
      </c>
      <c r="V455" s="135">
        <v>0</v>
      </c>
      <c r="W455" s="135" t="s">
        <v>23</v>
      </c>
      <c r="X455" s="135">
        <v>0</v>
      </c>
      <c r="Y455" s="135" t="s">
        <v>23</v>
      </c>
    </row>
    <row r="456" spans="1:25" ht="15.75" customHeight="1" thickBot="1">
      <c r="A456" s="142">
        <v>446</v>
      </c>
      <c r="B456" s="141" t="s">
        <v>7367</v>
      </c>
      <c r="C456" s="140" t="s">
        <v>30</v>
      </c>
      <c r="D456" s="135" t="s">
        <v>23</v>
      </c>
      <c r="E456" s="135" t="s">
        <v>7366</v>
      </c>
      <c r="F456" s="150" t="s">
        <v>7348</v>
      </c>
      <c r="G456" s="135" t="s">
        <v>160</v>
      </c>
      <c r="H456" s="139" t="s">
        <v>270</v>
      </c>
      <c r="I456" s="135" t="s">
        <v>162</v>
      </c>
      <c r="J456" s="135" t="s">
        <v>172</v>
      </c>
      <c r="K456" s="138" t="s">
        <v>4165</v>
      </c>
      <c r="L456" s="138" t="s">
        <v>7365</v>
      </c>
      <c r="M456" s="135" t="s">
        <v>181</v>
      </c>
      <c r="N456" s="135" t="s">
        <v>445</v>
      </c>
      <c r="O456" s="135" t="s">
        <v>194</v>
      </c>
      <c r="P456" s="120">
        <v>103843935</v>
      </c>
      <c r="Q456" s="120">
        <v>103843935</v>
      </c>
      <c r="R456" s="137">
        <v>0</v>
      </c>
      <c r="S456" s="135" t="s">
        <v>175</v>
      </c>
      <c r="T456" s="150"/>
      <c r="U456" s="135" t="s">
        <v>23</v>
      </c>
      <c r="V456" s="135">
        <v>0</v>
      </c>
      <c r="W456" s="135" t="s">
        <v>23</v>
      </c>
      <c r="X456" s="135">
        <v>0</v>
      </c>
      <c r="Y456" s="135" t="s">
        <v>4222</v>
      </c>
    </row>
    <row r="457" spans="1:25" ht="15.75" customHeight="1" thickBot="1">
      <c r="A457" s="142">
        <v>447</v>
      </c>
      <c r="B457" s="141" t="s">
        <v>7364</v>
      </c>
      <c r="C457" s="140" t="s">
        <v>30</v>
      </c>
      <c r="D457" s="135" t="s">
        <v>23</v>
      </c>
      <c r="E457" s="135" t="s">
        <v>7363</v>
      </c>
      <c r="F457" s="150" t="s">
        <v>7080</v>
      </c>
      <c r="G457" s="135" t="s">
        <v>160</v>
      </c>
      <c r="H457" s="139" t="s">
        <v>270</v>
      </c>
      <c r="I457" s="135" t="s">
        <v>162</v>
      </c>
      <c r="J457" s="135" t="s">
        <v>172</v>
      </c>
      <c r="K457" s="138" t="s">
        <v>4165</v>
      </c>
      <c r="L457" s="138" t="s">
        <v>7362</v>
      </c>
      <c r="M457" s="135" t="s">
        <v>181</v>
      </c>
      <c r="N457" s="135" t="s">
        <v>445</v>
      </c>
      <c r="O457" s="135" t="s">
        <v>189</v>
      </c>
      <c r="P457" s="120">
        <v>67500322</v>
      </c>
      <c r="Q457" s="120">
        <v>67500322</v>
      </c>
      <c r="R457" s="137">
        <v>0</v>
      </c>
      <c r="S457" s="135" t="s">
        <v>175</v>
      </c>
      <c r="T457" s="150"/>
      <c r="U457" s="135" t="s">
        <v>23</v>
      </c>
      <c r="V457" s="135">
        <v>0</v>
      </c>
      <c r="W457" s="135" t="s">
        <v>23</v>
      </c>
      <c r="X457" s="135">
        <v>0</v>
      </c>
      <c r="Y457" s="135" t="s">
        <v>23</v>
      </c>
    </row>
    <row r="458" spans="1:25" ht="15.75" customHeight="1" thickBot="1">
      <c r="A458" s="142">
        <v>448</v>
      </c>
      <c r="B458" s="141" t="s">
        <v>7361</v>
      </c>
      <c r="C458" s="140" t="s">
        <v>30</v>
      </c>
      <c r="D458" s="135" t="s">
        <v>23</v>
      </c>
      <c r="E458" s="135" t="s">
        <v>7360</v>
      </c>
      <c r="F458" s="150" t="s">
        <v>7359</v>
      </c>
      <c r="G458" s="135" t="s">
        <v>160</v>
      </c>
      <c r="H458" s="139" t="s">
        <v>270</v>
      </c>
      <c r="I458" s="135" t="s">
        <v>162</v>
      </c>
      <c r="J458" s="135" t="s">
        <v>172</v>
      </c>
      <c r="K458" s="138" t="s">
        <v>4165</v>
      </c>
      <c r="L458" s="138" t="s">
        <v>7358</v>
      </c>
      <c r="M458" s="135" t="s">
        <v>181</v>
      </c>
      <c r="N458" s="135" t="s">
        <v>445</v>
      </c>
      <c r="O458" s="135" t="s">
        <v>183</v>
      </c>
      <c r="P458" s="120">
        <v>59848727</v>
      </c>
      <c r="Q458" s="120">
        <v>59848727</v>
      </c>
      <c r="R458" s="137">
        <v>0</v>
      </c>
      <c r="S458" s="135" t="s">
        <v>175</v>
      </c>
      <c r="T458" s="150"/>
      <c r="U458" s="135" t="s">
        <v>23</v>
      </c>
      <c r="V458" s="135">
        <v>0</v>
      </c>
      <c r="W458" s="135" t="s">
        <v>23</v>
      </c>
      <c r="X458" s="135">
        <v>0</v>
      </c>
      <c r="Y458" s="135" t="s">
        <v>23</v>
      </c>
    </row>
    <row r="459" spans="1:25" ht="15.75" customHeight="1" thickBot="1">
      <c r="A459" s="142">
        <v>449</v>
      </c>
      <c r="B459" s="141" t="s">
        <v>7357</v>
      </c>
      <c r="C459" s="140" t="s">
        <v>30</v>
      </c>
      <c r="D459" s="135" t="s">
        <v>23</v>
      </c>
      <c r="E459" s="135" t="s">
        <v>7356</v>
      </c>
      <c r="F459" s="150" t="s">
        <v>4422</v>
      </c>
      <c r="G459" s="135" t="s">
        <v>160</v>
      </c>
      <c r="H459" s="139" t="s">
        <v>270</v>
      </c>
      <c r="I459" s="135" t="s">
        <v>162</v>
      </c>
      <c r="J459" s="135" t="s">
        <v>172</v>
      </c>
      <c r="K459" s="138" t="s">
        <v>4165</v>
      </c>
      <c r="L459" s="138" t="s">
        <v>7355</v>
      </c>
      <c r="M459" s="135" t="s">
        <v>181</v>
      </c>
      <c r="N459" s="135" t="s">
        <v>445</v>
      </c>
      <c r="O459" s="135" t="s">
        <v>183</v>
      </c>
      <c r="P459" s="120">
        <v>54902305</v>
      </c>
      <c r="Q459" s="120">
        <v>54902305</v>
      </c>
      <c r="R459" s="137">
        <v>0</v>
      </c>
      <c r="S459" s="135" t="s">
        <v>175</v>
      </c>
      <c r="T459" s="150"/>
      <c r="U459" s="135" t="s">
        <v>23</v>
      </c>
      <c r="V459" s="135">
        <v>0</v>
      </c>
      <c r="W459" s="135" t="s">
        <v>23</v>
      </c>
      <c r="X459" s="135">
        <v>0</v>
      </c>
      <c r="Y459" s="135" t="s">
        <v>23</v>
      </c>
    </row>
    <row r="460" spans="1:25" ht="15.75" customHeight="1" thickBot="1">
      <c r="A460" s="142">
        <v>450</v>
      </c>
      <c r="B460" s="141" t="s">
        <v>7354</v>
      </c>
      <c r="C460" s="140" t="s">
        <v>30</v>
      </c>
      <c r="D460" s="135" t="s">
        <v>23</v>
      </c>
      <c r="E460" s="135" t="s">
        <v>7353</v>
      </c>
      <c r="F460" s="150" t="s">
        <v>7352</v>
      </c>
      <c r="G460" s="135" t="s">
        <v>160</v>
      </c>
      <c r="H460" s="139" t="s">
        <v>270</v>
      </c>
      <c r="I460" s="135" t="s">
        <v>162</v>
      </c>
      <c r="J460" s="135" t="s">
        <v>172</v>
      </c>
      <c r="K460" s="138" t="s">
        <v>4165</v>
      </c>
      <c r="L460" s="138" t="s">
        <v>7351</v>
      </c>
      <c r="M460" s="135" t="s">
        <v>181</v>
      </c>
      <c r="N460" s="135" t="s">
        <v>445</v>
      </c>
      <c r="O460" s="135" t="s">
        <v>183</v>
      </c>
      <c r="P460" s="120">
        <v>43073250</v>
      </c>
      <c r="Q460" s="120">
        <v>43073250</v>
      </c>
      <c r="R460" s="137">
        <v>0</v>
      </c>
      <c r="S460" s="135" t="s">
        <v>175</v>
      </c>
      <c r="T460" s="150"/>
      <c r="U460" s="135" t="s">
        <v>23</v>
      </c>
      <c r="V460" s="135">
        <v>0</v>
      </c>
      <c r="W460" s="135" t="s">
        <v>23</v>
      </c>
      <c r="X460" s="135">
        <v>0</v>
      </c>
      <c r="Y460" s="135" t="s">
        <v>23</v>
      </c>
    </row>
    <row r="461" spans="1:25" ht="15.75" customHeight="1" thickBot="1">
      <c r="A461" s="142">
        <v>451</v>
      </c>
      <c r="B461" s="141" t="s">
        <v>7350</v>
      </c>
      <c r="C461" s="140" t="s">
        <v>30</v>
      </c>
      <c r="D461" s="135" t="s">
        <v>23</v>
      </c>
      <c r="E461" s="135" t="s">
        <v>7349</v>
      </c>
      <c r="F461" s="150" t="s">
        <v>7348</v>
      </c>
      <c r="G461" s="135" t="s">
        <v>160</v>
      </c>
      <c r="H461" s="139" t="s">
        <v>270</v>
      </c>
      <c r="I461" s="135" t="s">
        <v>162</v>
      </c>
      <c r="J461" s="135" t="s">
        <v>172</v>
      </c>
      <c r="K461" s="138" t="s">
        <v>4238</v>
      </c>
      <c r="L461" s="138" t="s">
        <v>7347</v>
      </c>
      <c r="M461" s="135" t="s">
        <v>181</v>
      </c>
      <c r="N461" s="135" t="s">
        <v>445</v>
      </c>
      <c r="O461" s="135" t="s">
        <v>183</v>
      </c>
      <c r="P461" s="120">
        <v>52432998</v>
      </c>
      <c r="Q461" s="120">
        <v>52432998</v>
      </c>
      <c r="R461" s="137">
        <v>0</v>
      </c>
      <c r="S461" s="135" t="s">
        <v>175</v>
      </c>
      <c r="T461" s="150"/>
      <c r="U461" s="135" t="s">
        <v>23</v>
      </c>
      <c r="V461" s="135">
        <v>0</v>
      </c>
      <c r="W461" s="135" t="s">
        <v>23</v>
      </c>
      <c r="X461" s="135">
        <v>0</v>
      </c>
      <c r="Y461" s="135" t="s">
        <v>23</v>
      </c>
    </row>
    <row r="462" spans="1:25" ht="15.75" customHeight="1" thickBot="1">
      <c r="A462" s="142">
        <v>452</v>
      </c>
      <c r="B462" s="141" t="s">
        <v>7346</v>
      </c>
      <c r="C462" s="140" t="s">
        <v>30</v>
      </c>
      <c r="D462" s="135" t="s">
        <v>23</v>
      </c>
      <c r="E462" s="135" t="s">
        <v>7345</v>
      </c>
      <c r="F462" s="150" t="s">
        <v>5337</v>
      </c>
      <c r="G462" s="135" t="s">
        <v>160</v>
      </c>
      <c r="H462" s="139" t="s">
        <v>270</v>
      </c>
      <c r="I462" s="135" t="s">
        <v>162</v>
      </c>
      <c r="J462" s="135" t="s">
        <v>172</v>
      </c>
      <c r="K462" s="138" t="s">
        <v>4238</v>
      </c>
      <c r="L462" s="138" t="s">
        <v>7344</v>
      </c>
      <c r="M462" s="135" t="s">
        <v>181</v>
      </c>
      <c r="N462" s="135" t="s">
        <v>445</v>
      </c>
      <c r="O462" s="135" t="s">
        <v>194</v>
      </c>
      <c r="P462" s="120">
        <v>59553880</v>
      </c>
      <c r="Q462" s="120">
        <v>59553880</v>
      </c>
      <c r="R462" s="137">
        <v>0</v>
      </c>
      <c r="S462" s="135" t="s">
        <v>175</v>
      </c>
      <c r="T462" s="150"/>
      <c r="U462" s="135" t="s">
        <v>23</v>
      </c>
      <c r="V462" s="135">
        <v>0</v>
      </c>
      <c r="W462" s="135" t="s">
        <v>23</v>
      </c>
      <c r="X462" s="135">
        <v>0</v>
      </c>
      <c r="Y462" s="135" t="s">
        <v>4222</v>
      </c>
    </row>
    <row r="463" spans="1:25" ht="15.75" customHeight="1" thickBot="1">
      <c r="A463" s="142">
        <v>453</v>
      </c>
      <c r="B463" s="141" t="s">
        <v>7343</v>
      </c>
      <c r="C463" s="140" t="s">
        <v>30</v>
      </c>
      <c r="D463" s="135" t="s">
        <v>23</v>
      </c>
      <c r="E463" s="135" t="s">
        <v>7342</v>
      </c>
      <c r="F463" s="150" t="s">
        <v>4138</v>
      </c>
      <c r="G463" s="135" t="s">
        <v>160</v>
      </c>
      <c r="H463" s="139" t="s">
        <v>270</v>
      </c>
      <c r="I463" s="135" t="s">
        <v>162</v>
      </c>
      <c r="J463" s="135" t="s">
        <v>172</v>
      </c>
      <c r="K463" s="138" t="s">
        <v>4238</v>
      </c>
      <c r="L463" s="138" t="s">
        <v>7341</v>
      </c>
      <c r="M463" s="135" t="s">
        <v>181</v>
      </c>
      <c r="N463" s="135" t="s">
        <v>445</v>
      </c>
      <c r="O463" s="135" t="s">
        <v>183</v>
      </c>
      <c r="P463" s="120">
        <v>69045664</v>
      </c>
      <c r="Q463" s="120">
        <v>69045664</v>
      </c>
      <c r="R463" s="137">
        <v>0</v>
      </c>
      <c r="S463" s="135" t="s">
        <v>175</v>
      </c>
      <c r="T463" s="150"/>
      <c r="U463" s="135" t="s">
        <v>23</v>
      </c>
      <c r="V463" s="135">
        <v>0</v>
      </c>
      <c r="W463" s="135" t="s">
        <v>23</v>
      </c>
      <c r="X463" s="135">
        <v>0</v>
      </c>
      <c r="Y463" s="135" t="s">
        <v>23</v>
      </c>
    </row>
    <row r="464" spans="1:25" ht="15.75" customHeight="1" thickBot="1">
      <c r="A464" s="142">
        <v>454</v>
      </c>
      <c r="B464" s="141" t="s">
        <v>7340</v>
      </c>
      <c r="C464" s="140" t="s">
        <v>30</v>
      </c>
      <c r="D464" s="135" t="s">
        <v>23</v>
      </c>
      <c r="E464" s="135" t="s">
        <v>7339</v>
      </c>
      <c r="F464" s="150" t="s">
        <v>7080</v>
      </c>
      <c r="G464" s="135" t="s">
        <v>160</v>
      </c>
      <c r="H464" s="139" t="s">
        <v>270</v>
      </c>
      <c r="I464" s="135" t="s">
        <v>162</v>
      </c>
      <c r="J464" s="135" t="s">
        <v>172</v>
      </c>
      <c r="K464" s="138" t="s">
        <v>4238</v>
      </c>
      <c r="L464" s="138" t="s">
        <v>7338</v>
      </c>
      <c r="M464" s="135" t="s">
        <v>181</v>
      </c>
      <c r="N464" s="135" t="s">
        <v>445</v>
      </c>
      <c r="O464" s="135" t="s">
        <v>194</v>
      </c>
      <c r="P464" s="120">
        <v>82030125</v>
      </c>
      <c r="Q464" s="120">
        <v>82030125</v>
      </c>
      <c r="R464" s="137">
        <v>0</v>
      </c>
      <c r="S464" s="135" t="s">
        <v>175</v>
      </c>
      <c r="T464" s="150"/>
      <c r="U464" s="135" t="s">
        <v>23</v>
      </c>
      <c r="V464" s="135">
        <v>0</v>
      </c>
      <c r="W464" s="135" t="s">
        <v>23</v>
      </c>
      <c r="X464" s="135">
        <v>0</v>
      </c>
      <c r="Y464" s="135" t="s">
        <v>4222</v>
      </c>
    </row>
    <row r="465" spans="1:25" ht="15.75" customHeight="1" thickBot="1">
      <c r="A465" s="142">
        <v>455</v>
      </c>
      <c r="B465" s="141" t="s">
        <v>7337</v>
      </c>
      <c r="C465" s="140" t="s">
        <v>30</v>
      </c>
      <c r="D465" s="135" t="s">
        <v>23</v>
      </c>
      <c r="E465" s="135" t="s">
        <v>7336</v>
      </c>
      <c r="F465" s="150" t="s">
        <v>7335</v>
      </c>
      <c r="G465" s="135" t="s">
        <v>160</v>
      </c>
      <c r="H465" s="139" t="s">
        <v>270</v>
      </c>
      <c r="I465" s="135" t="s">
        <v>162</v>
      </c>
      <c r="J465" s="135" t="s">
        <v>172</v>
      </c>
      <c r="K465" s="138" t="s">
        <v>4143</v>
      </c>
      <c r="L465" s="138" t="s">
        <v>7334</v>
      </c>
      <c r="M465" s="135" t="s">
        <v>181</v>
      </c>
      <c r="N465" s="135" t="s">
        <v>445</v>
      </c>
      <c r="O465" s="135" t="s">
        <v>194</v>
      </c>
      <c r="P465" s="120">
        <v>145777066</v>
      </c>
      <c r="Q465" s="120">
        <v>145777066</v>
      </c>
      <c r="R465" s="137">
        <v>0</v>
      </c>
      <c r="S465" s="135" t="s">
        <v>175</v>
      </c>
      <c r="T465" s="150"/>
      <c r="U465" s="135" t="s">
        <v>23</v>
      </c>
      <c r="V465" s="135">
        <v>0</v>
      </c>
      <c r="W465" s="135" t="s">
        <v>23</v>
      </c>
      <c r="X465" s="135">
        <v>0</v>
      </c>
      <c r="Y465" s="135" t="s">
        <v>4222</v>
      </c>
    </row>
    <row r="466" spans="1:25" ht="15.75" customHeight="1" thickBot="1">
      <c r="A466" s="142">
        <v>456</v>
      </c>
      <c r="B466" s="141" t="s">
        <v>7333</v>
      </c>
      <c r="C466" s="140" t="s">
        <v>30</v>
      </c>
      <c r="D466" s="135" t="s">
        <v>23</v>
      </c>
      <c r="E466" s="135" t="s">
        <v>7332</v>
      </c>
      <c r="F466" s="150" t="s">
        <v>7331</v>
      </c>
      <c r="G466" s="135" t="s">
        <v>160</v>
      </c>
      <c r="H466" s="139" t="s">
        <v>270</v>
      </c>
      <c r="I466" s="135" t="s">
        <v>162</v>
      </c>
      <c r="J466" s="135" t="s">
        <v>172</v>
      </c>
      <c r="K466" s="138" t="s">
        <v>4165</v>
      </c>
      <c r="L466" s="138" t="s">
        <v>7330</v>
      </c>
      <c r="M466" s="135" t="s">
        <v>181</v>
      </c>
      <c r="N466" s="135" t="s">
        <v>445</v>
      </c>
      <c r="O466" s="135" t="s">
        <v>194</v>
      </c>
      <c r="P466" s="120">
        <v>52367246</v>
      </c>
      <c r="Q466" s="120">
        <v>52367246</v>
      </c>
      <c r="R466" s="137">
        <v>0</v>
      </c>
      <c r="S466" s="135" t="s">
        <v>175</v>
      </c>
      <c r="T466" s="150"/>
      <c r="U466" s="135" t="s">
        <v>23</v>
      </c>
      <c r="V466" s="135">
        <v>0</v>
      </c>
      <c r="W466" s="135" t="s">
        <v>23</v>
      </c>
      <c r="X466" s="135">
        <v>0</v>
      </c>
      <c r="Y466" s="135" t="s">
        <v>4222</v>
      </c>
    </row>
    <row r="467" spans="1:25" ht="15.75" customHeight="1" thickBot="1">
      <c r="A467" s="142">
        <v>457</v>
      </c>
      <c r="B467" s="141" t="s">
        <v>7329</v>
      </c>
      <c r="C467" s="140" t="s">
        <v>30</v>
      </c>
      <c r="D467" s="135" t="s">
        <v>23</v>
      </c>
      <c r="E467" s="135" t="s">
        <v>7328</v>
      </c>
      <c r="F467" s="150" t="s">
        <v>6163</v>
      </c>
      <c r="G467" s="135" t="s">
        <v>160</v>
      </c>
      <c r="H467" s="139" t="s">
        <v>270</v>
      </c>
      <c r="I467" s="135" t="s">
        <v>162</v>
      </c>
      <c r="J467" s="135" t="s">
        <v>172</v>
      </c>
      <c r="K467" s="138" t="s">
        <v>4165</v>
      </c>
      <c r="L467" s="138" t="s">
        <v>7327</v>
      </c>
      <c r="M467" s="135" t="s">
        <v>181</v>
      </c>
      <c r="N467" s="135" t="s">
        <v>445</v>
      </c>
      <c r="O467" s="135" t="s">
        <v>183</v>
      </c>
      <c r="P467" s="120">
        <v>115151941</v>
      </c>
      <c r="Q467" s="120">
        <v>115151941</v>
      </c>
      <c r="R467" s="137">
        <v>0</v>
      </c>
      <c r="S467" s="135" t="s">
        <v>175</v>
      </c>
      <c r="T467" s="150"/>
      <c r="U467" s="135" t="s">
        <v>23</v>
      </c>
      <c r="V467" s="135">
        <v>0</v>
      </c>
      <c r="W467" s="135" t="s">
        <v>23</v>
      </c>
      <c r="X467" s="135">
        <v>0</v>
      </c>
      <c r="Y467" s="135" t="s">
        <v>23</v>
      </c>
    </row>
    <row r="468" spans="1:25" ht="15.75" customHeight="1" thickBot="1">
      <c r="A468" s="142">
        <v>458</v>
      </c>
      <c r="B468" s="141" t="s">
        <v>7326</v>
      </c>
      <c r="C468" s="140" t="s">
        <v>30</v>
      </c>
      <c r="D468" s="135" t="s">
        <v>23</v>
      </c>
      <c r="E468" s="135" t="s">
        <v>7325</v>
      </c>
      <c r="F468" s="150" t="s">
        <v>7312</v>
      </c>
      <c r="G468" s="135" t="s">
        <v>160</v>
      </c>
      <c r="H468" s="139" t="s">
        <v>270</v>
      </c>
      <c r="I468" s="135" t="s">
        <v>162</v>
      </c>
      <c r="J468" s="135" t="s">
        <v>172</v>
      </c>
      <c r="K468" s="138" t="s">
        <v>4165</v>
      </c>
      <c r="L468" s="138" t="s">
        <v>7324</v>
      </c>
      <c r="M468" s="135" t="s">
        <v>181</v>
      </c>
      <c r="N468" s="135" t="s">
        <v>445</v>
      </c>
      <c r="O468" s="135" t="s">
        <v>183</v>
      </c>
      <c r="P468" s="120">
        <v>96990358</v>
      </c>
      <c r="Q468" s="120">
        <v>96990358</v>
      </c>
      <c r="R468" s="137">
        <v>0</v>
      </c>
      <c r="S468" s="135" t="s">
        <v>175</v>
      </c>
      <c r="T468" s="150"/>
      <c r="U468" s="135" t="s">
        <v>23</v>
      </c>
      <c r="V468" s="135">
        <v>0</v>
      </c>
      <c r="W468" s="135" t="s">
        <v>23</v>
      </c>
      <c r="X468" s="135">
        <v>0</v>
      </c>
      <c r="Y468" s="135" t="s">
        <v>23</v>
      </c>
    </row>
    <row r="469" spans="1:25" ht="15.75" customHeight="1" thickBot="1">
      <c r="A469" s="142">
        <v>459</v>
      </c>
      <c r="B469" s="141" t="s">
        <v>7323</v>
      </c>
      <c r="C469" s="140" t="s">
        <v>30</v>
      </c>
      <c r="D469" s="135" t="s">
        <v>23</v>
      </c>
      <c r="E469" s="135" t="s">
        <v>7322</v>
      </c>
      <c r="F469" s="150" t="s">
        <v>4489</v>
      </c>
      <c r="G469" s="135" t="s">
        <v>160</v>
      </c>
      <c r="H469" s="139" t="s">
        <v>270</v>
      </c>
      <c r="I469" s="135" t="s">
        <v>162</v>
      </c>
      <c r="J469" s="135" t="s">
        <v>172</v>
      </c>
      <c r="K469" s="138" t="s">
        <v>4165</v>
      </c>
      <c r="L469" s="138" t="s">
        <v>7321</v>
      </c>
      <c r="M469" s="135" t="s">
        <v>181</v>
      </c>
      <c r="N469" s="135" t="s">
        <v>445</v>
      </c>
      <c r="O469" s="135" t="s">
        <v>194</v>
      </c>
      <c r="P469" s="120">
        <v>58768015</v>
      </c>
      <c r="Q469" s="120">
        <v>58768015</v>
      </c>
      <c r="R469" s="137">
        <v>0</v>
      </c>
      <c r="S469" s="135" t="s">
        <v>175</v>
      </c>
      <c r="T469" s="150"/>
      <c r="U469" s="135" t="s">
        <v>23</v>
      </c>
      <c r="V469" s="135">
        <v>0</v>
      </c>
      <c r="W469" s="135" t="s">
        <v>23</v>
      </c>
      <c r="X469" s="135">
        <v>0</v>
      </c>
      <c r="Y469" s="135" t="s">
        <v>4222</v>
      </c>
    </row>
    <row r="470" spans="1:25" ht="15.75" customHeight="1" thickBot="1">
      <c r="A470" s="142">
        <v>460</v>
      </c>
      <c r="B470" s="141" t="s">
        <v>7320</v>
      </c>
      <c r="C470" s="140" t="s">
        <v>30</v>
      </c>
      <c r="D470" s="135" t="s">
        <v>23</v>
      </c>
      <c r="E470" s="135" t="s">
        <v>7319</v>
      </c>
      <c r="F470" s="150" t="s">
        <v>7305</v>
      </c>
      <c r="G470" s="135" t="s">
        <v>160</v>
      </c>
      <c r="H470" s="139" t="s">
        <v>270</v>
      </c>
      <c r="I470" s="135" t="s">
        <v>162</v>
      </c>
      <c r="J470" s="135" t="s">
        <v>172</v>
      </c>
      <c r="K470" s="138" t="s">
        <v>4165</v>
      </c>
      <c r="L470" s="138" t="s">
        <v>7318</v>
      </c>
      <c r="M470" s="135" t="s">
        <v>181</v>
      </c>
      <c r="N470" s="135" t="s">
        <v>445</v>
      </c>
      <c r="O470" s="135" t="s">
        <v>183</v>
      </c>
      <c r="P470" s="120">
        <v>78532626</v>
      </c>
      <c r="Q470" s="120">
        <v>78532626</v>
      </c>
      <c r="R470" s="137">
        <v>0</v>
      </c>
      <c r="S470" s="135" t="s">
        <v>175</v>
      </c>
      <c r="T470" s="150"/>
      <c r="U470" s="135" t="s">
        <v>23</v>
      </c>
      <c r="V470" s="135">
        <v>0</v>
      </c>
      <c r="W470" s="135" t="s">
        <v>23</v>
      </c>
      <c r="X470" s="135">
        <v>0</v>
      </c>
      <c r="Y470" s="135" t="s">
        <v>23</v>
      </c>
    </row>
    <row r="471" spans="1:25" ht="15.75" customHeight="1" thickBot="1">
      <c r="A471" s="142">
        <v>461</v>
      </c>
      <c r="B471" s="141" t="s">
        <v>7317</v>
      </c>
      <c r="C471" s="140" t="s">
        <v>30</v>
      </c>
      <c r="D471" s="135" t="s">
        <v>23</v>
      </c>
      <c r="E471" s="135" t="s">
        <v>7316</v>
      </c>
      <c r="F471" s="150" t="s">
        <v>5879</v>
      </c>
      <c r="G471" s="135" t="s">
        <v>160</v>
      </c>
      <c r="H471" s="139" t="s">
        <v>270</v>
      </c>
      <c r="I471" s="135" t="s">
        <v>162</v>
      </c>
      <c r="J471" s="135" t="s">
        <v>172</v>
      </c>
      <c r="K471" s="138" t="s">
        <v>4238</v>
      </c>
      <c r="L471" s="138" t="s">
        <v>7315</v>
      </c>
      <c r="M471" s="135" t="s">
        <v>181</v>
      </c>
      <c r="N471" s="135" t="s">
        <v>445</v>
      </c>
      <c r="O471" s="135" t="s">
        <v>183</v>
      </c>
      <c r="P471" s="120">
        <v>85486426</v>
      </c>
      <c r="Q471" s="120">
        <v>85486426</v>
      </c>
      <c r="R471" s="137">
        <v>0</v>
      </c>
      <c r="S471" s="135" t="s">
        <v>175</v>
      </c>
      <c r="T471" s="150"/>
      <c r="U471" s="135" t="s">
        <v>23</v>
      </c>
      <c r="V471" s="135">
        <v>0</v>
      </c>
      <c r="W471" s="135" t="s">
        <v>23</v>
      </c>
      <c r="X471" s="135">
        <v>0</v>
      </c>
      <c r="Y471" s="135" t="s">
        <v>23</v>
      </c>
    </row>
    <row r="472" spans="1:25" ht="15.75" customHeight="1" thickBot="1">
      <c r="A472" s="142">
        <v>462</v>
      </c>
      <c r="B472" s="141" t="s">
        <v>7314</v>
      </c>
      <c r="C472" s="140" t="s">
        <v>30</v>
      </c>
      <c r="D472" s="135" t="s">
        <v>23</v>
      </c>
      <c r="E472" s="135" t="s">
        <v>7313</v>
      </c>
      <c r="F472" s="150" t="s">
        <v>7312</v>
      </c>
      <c r="G472" s="135" t="s">
        <v>160</v>
      </c>
      <c r="H472" s="139" t="s">
        <v>270</v>
      </c>
      <c r="I472" s="135" t="s">
        <v>162</v>
      </c>
      <c r="J472" s="135" t="s">
        <v>172</v>
      </c>
      <c r="K472" s="138" t="s">
        <v>4238</v>
      </c>
      <c r="L472" s="138" t="s">
        <v>7311</v>
      </c>
      <c r="M472" s="135" t="s">
        <v>181</v>
      </c>
      <c r="N472" s="135" t="s">
        <v>445</v>
      </c>
      <c r="O472" s="135" t="s">
        <v>183</v>
      </c>
      <c r="P472" s="120">
        <v>74663257</v>
      </c>
      <c r="Q472" s="120">
        <v>74663257</v>
      </c>
      <c r="R472" s="137">
        <v>0</v>
      </c>
      <c r="S472" s="135" t="s">
        <v>175</v>
      </c>
      <c r="T472" s="150"/>
      <c r="U472" s="135" t="s">
        <v>23</v>
      </c>
      <c r="V472" s="135">
        <v>0</v>
      </c>
      <c r="W472" s="135" t="s">
        <v>23</v>
      </c>
      <c r="X472" s="135">
        <v>0</v>
      </c>
      <c r="Y472" s="135" t="s">
        <v>23</v>
      </c>
    </row>
    <row r="473" spans="1:25" ht="15.75" customHeight="1" thickBot="1">
      <c r="A473" s="142">
        <v>463</v>
      </c>
      <c r="B473" s="141" t="s">
        <v>7310</v>
      </c>
      <c r="C473" s="140" t="s">
        <v>30</v>
      </c>
      <c r="D473" s="135" t="s">
        <v>23</v>
      </c>
      <c r="E473" s="135" t="s">
        <v>7309</v>
      </c>
      <c r="F473" s="150" t="s">
        <v>4512</v>
      </c>
      <c r="G473" s="135" t="s">
        <v>160</v>
      </c>
      <c r="H473" s="139" t="s">
        <v>270</v>
      </c>
      <c r="I473" s="135" t="s">
        <v>162</v>
      </c>
      <c r="J473" s="135" t="s">
        <v>172</v>
      </c>
      <c r="K473" s="138" t="s">
        <v>4238</v>
      </c>
      <c r="L473" s="138" t="s">
        <v>7308</v>
      </c>
      <c r="M473" s="135" t="s">
        <v>181</v>
      </c>
      <c r="N473" s="135" t="s">
        <v>445</v>
      </c>
      <c r="O473" s="135" t="s">
        <v>194</v>
      </c>
      <c r="P473" s="120">
        <v>67131346</v>
      </c>
      <c r="Q473" s="120">
        <v>67131346</v>
      </c>
      <c r="R473" s="137">
        <v>0</v>
      </c>
      <c r="S473" s="135" t="s">
        <v>175</v>
      </c>
      <c r="T473" s="150"/>
      <c r="U473" s="135" t="s">
        <v>23</v>
      </c>
      <c r="V473" s="135">
        <v>0</v>
      </c>
      <c r="W473" s="135" t="s">
        <v>23</v>
      </c>
      <c r="X473" s="135">
        <v>0</v>
      </c>
      <c r="Y473" s="135" t="s">
        <v>4222</v>
      </c>
    </row>
    <row r="474" spans="1:25" ht="15.75" customHeight="1" thickBot="1">
      <c r="A474" s="142">
        <v>464</v>
      </c>
      <c r="B474" s="141" t="s">
        <v>7307</v>
      </c>
      <c r="C474" s="140" t="s">
        <v>30</v>
      </c>
      <c r="D474" s="135" t="s">
        <v>23</v>
      </c>
      <c r="E474" s="135" t="s">
        <v>7306</v>
      </c>
      <c r="F474" s="150" t="s">
        <v>7305</v>
      </c>
      <c r="G474" s="135" t="s">
        <v>160</v>
      </c>
      <c r="H474" s="139" t="s">
        <v>270</v>
      </c>
      <c r="I474" s="135" t="s">
        <v>162</v>
      </c>
      <c r="J474" s="135" t="s">
        <v>172</v>
      </c>
      <c r="K474" s="138" t="s">
        <v>4165</v>
      </c>
      <c r="L474" s="138" t="s">
        <v>7304</v>
      </c>
      <c r="M474" s="135" t="s">
        <v>181</v>
      </c>
      <c r="N474" s="135" t="s">
        <v>445</v>
      </c>
      <c r="O474" s="135" t="s">
        <v>189</v>
      </c>
      <c r="P474" s="120">
        <v>43073250</v>
      </c>
      <c r="Q474" s="120">
        <v>43073250</v>
      </c>
      <c r="R474" s="137">
        <v>0</v>
      </c>
      <c r="S474" s="135" t="s">
        <v>175</v>
      </c>
      <c r="T474" s="150"/>
      <c r="U474" s="135" t="s">
        <v>23</v>
      </c>
      <c r="V474" s="135">
        <v>0</v>
      </c>
      <c r="W474" s="135" t="s">
        <v>23</v>
      </c>
      <c r="X474" s="135">
        <v>0</v>
      </c>
      <c r="Y474" s="135" t="s">
        <v>23</v>
      </c>
    </row>
    <row r="475" spans="1:25" ht="15.75" customHeight="1" thickBot="1">
      <c r="A475" s="142">
        <v>465</v>
      </c>
      <c r="B475" s="141" t="s">
        <v>7303</v>
      </c>
      <c r="C475" s="140" t="s">
        <v>30</v>
      </c>
      <c r="D475" s="135" t="s">
        <v>23</v>
      </c>
      <c r="E475" s="135" t="s">
        <v>7302</v>
      </c>
      <c r="F475" s="150" t="s">
        <v>6028</v>
      </c>
      <c r="G475" s="135" t="s">
        <v>160</v>
      </c>
      <c r="H475" s="139" t="s">
        <v>270</v>
      </c>
      <c r="I475" s="135" t="s">
        <v>162</v>
      </c>
      <c r="J475" s="135" t="s">
        <v>172</v>
      </c>
      <c r="K475" s="138" t="s">
        <v>4165</v>
      </c>
      <c r="L475" s="138" t="s">
        <v>7301</v>
      </c>
      <c r="M475" s="135" t="s">
        <v>181</v>
      </c>
      <c r="N475" s="135" t="s">
        <v>445</v>
      </c>
      <c r="O475" s="135" t="s">
        <v>183</v>
      </c>
      <c r="P475" s="120">
        <v>64133049</v>
      </c>
      <c r="Q475" s="120">
        <v>64133049</v>
      </c>
      <c r="R475" s="137">
        <v>0</v>
      </c>
      <c r="S475" s="135" t="s">
        <v>175</v>
      </c>
      <c r="T475" s="150"/>
      <c r="U475" s="135" t="s">
        <v>23</v>
      </c>
      <c r="V475" s="135">
        <v>0</v>
      </c>
      <c r="W475" s="135" t="s">
        <v>23</v>
      </c>
      <c r="X475" s="135">
        <v>0</v>
      </c>
      <c r="Y475" s="135" t="s">
        <v>23</v>
      </c>
    </row>
    <row r="476" spans="1:25" ht="15.75" customHeight="1" thickBot="1">
      <c r="A476" s="142">
        <v>466</v>
      </c>
      <c r="B476" s="141" t="s">
        <v>7300</v>
      </c>
      <c r="C476" s="140" t="s">
        <v>30</v>
      </c>
      <c r="D476" s="135" t="s">
        <v>23</v>
      </c>
      <c r="E476" s="135" t="s">
        <v>7299</v>
      </c>
      <c r="F476" s="150" t="s">
        <v>7147</v>
      </c>
      <c r="G476" s="135" t="s">
        <v>160</v>
      </c>
      <c r="H476" s="139" t="s">
        <v>270</v>
      </c>
      <c r="I476" s="135" t="s">
        <v>162</v>
      </c>
      <c r="J476" s="135" t="s">
        <v>172</v>
      </c>
      <c r="K476" s="138" t="s">
        <v>4238</v>
      </c>
      <c r="L476" s="138" t="s">
        <v>7298</v>
      </c>
      <c r="M476" s="135" t="s">
        <v>181</v>
      </c>
      <c r="N476" s="135" t="s">
        <v>445</v>
      </c>
      <c r="O476" s="135" t="s">
        <v>183</v>
      </c>
      <c r="P476" s="120">
        <v>182879071</v>
      </c>
      <c r="Q476" s="120">
        <v>182879071</v>
      </c>
      <c r="R476" s="137">
        <v>0</v>
      </c>
      <c r="S476" s="135" t="s">
        <v>175</v>
      </c>
      <c r="T476" s="150"/>
      <c r="U476" s="135" t="s">
        <v>23</v>
      </c>
      <c r="V476" s="135">
        <v>0</v>
      </c>
      <c r="W476" s="135" t="s">
        <v>23</v>
      </c>
      <c r="X476" s="135">
        <v>0</v>
      </c>
      <c r="Y476" s="135" t="s">
        <v>23</v>
      </c>
    </row>
    <row r="477" spans="1:25" ht="15.75" customHeight="1" thickBot="1">
      <c r="A477" s="142">
        <v>467</v>
      </c>
      <c r="B477" s="141" t="s">
        <v>7297</v>
      </c>
      <c r="C477" s="140" t="s">
        <v>30</v>
      </c>
      <c r="D477" s="135" t="s">
        <v>23</v>
      </c>
      <c r="E477" s="135" t="s">
        <v>7296</v>
      </c>
      <c r="F477" s="150" t="s">
        <v>7295</v>
      </c>
      <c r="G477" s="135" t="s">
        <v>160</v>
      </c>
      <c r="H477" s="139" t="s">
        <v>270</v>
      </c>
      <c r="I477" s="135" t="s">
        <v>162</v>
      </c>
      <c r="J477" s="135" t="s">
        <v>172</v>
      </c>
      <c r="K477" s="138" t="s">
        <v>4238</v>
      </c>
      <c r="L477" s="138" t="s">
        <v>7294</v>
      </c>
      <c r="M477" s="135" t="s">
        <v>181</v>
      </c>
      <c r="N477" s="135" t="s">
        <v>445</v>
      </c>
      <c r="O477" s="135" t="s">
        <v>194</v>
      </c>
      <c r="P477" s="120">
        <v>102178793</v>
      </c>
      <c r="Q477" s="120">
        <v>102178793</v>
      </c>
      <c r="R477" s="137">
        <v>0</v>
      </c>
      <c r="S477" s="135" t="s">
        <v>175</v>
      </c>
      <c r="T477" s="150"/>
      <c r="U477" s="135" t="s">
        <v>23</v>
      </c>
      <c r="V477" s="135">
        <v>0</v>
      </c>
      <c r="W477" s="135" t="s">
        <v>23</v>
      </c>
      <c r="X477" s="135">
        <v>0</v>
      </c>
      <c r="Y477" s="135" t="s">
        <v>4222</v>
      </c>
    </row>
    <row r="478" spans="1:25" ht="15.75" customHeight="1" thickBot="1">
      <c r="A478" s="142">
        <v>468</v>
      </c>
      <c r="B478" s="141" t="s">
        <v>7293</v>
      </c>
      <c r="C478" s="140" t="s">
        <v>30</v>
      </c>
      <c r="D478" s="135" t="s">
        <v>23</v>
      </c>
      <c r="E478" s="135" t="s">
        <v>7292</v>
      </c>
      <c r="F478" s="150" t="s">
        <v>4795</v>
      </c>
      <c r="G478" s="135" t="s">
        <v>160</v>
      </c>
      <c r="H478" s="139" t="s">
        <v>270</v>
      </c>
      <c r="I478" s="135" t="s">
        <v>162</v>
      </c>
      <c r="J478" s="135" t="s">
        <v>172</v>
      </c>
      <c r="K478" s="138" t="s">
        <v>4165</v>
      </c>
      <c r="L478" s="138" t="s">
        <v>7291</v>
      </c>
      <c r="M478" s="135" t="s">
        <v>181</v>
      </c>
      <c r="N478" s="135" t="s">
        <v>445</v>
      </c>
      <c r="O478" s="135" t="s">
        <v>183</v>
      </c>
      <c r="P478" s="120">
        <v>109028754</v>
      </c>
      <c r="Q478" s="120">
        <v>109028754</v>
      </c>
      <c r="R478" s="137">
        <v>0</v>
      </c>
      <c r="S478" s="135" t="s">
        <v>175</v>
      </c>
      <c r="T478" s="150"/>
      <c r="U478" s="135" t="s">
        <v>23</v>
      </c>
      <c r="V478" s="135">
        <v>0</v>
      </c>
      <c r="W478" s="135" t="s">
        <v>23</v>
      </c>
      <c r="X478" s="135">
        <v>0</v>
      </c>
      <c r="Y478" s="135" t="s">
        <v>23</v>
      </c>
    </row>
    <row r="479" spans="1:25" ht="15.75" customHeight="1" thickBot="1">
      <c r="A479" s="142">
        <v>469</v>
      </c>
      <c r="B479" s="141" t="s">
        <v>7290</v>
      </c>
      <c r="C479" s="140" t="s">
        <v>30</v>
      </c>
      <c r="D479" s="135" t="s">
        <v>23</v>
      </c>
      <c r="E479" s="135" t="s">
        <v>7289</v>
      </c>
      <c r="F479" s="150" t="s">
        <v>7224</v>
      </c>
      <c r="G479" s="135" t="s">
        <v>160</v>
      </c>
      <c r="H479" s="139" t="s">
        <v>270</v>
      </c>
      <c r="I479" s="135" t="s">
        <v>162</v>
      </c>
      <c r="J479" s="135" t="s">
        <v>172</v>
      </c>
      <c r="K479" s="138" t="s">
        <v>4165</v>
      </c>
      <c r="L479" s="138" t="s">
        <v>7288</v>
      </c>
      <c r="M479" s="135" t="s">
        <v>181</v>
      </c>
      <c r="N479" s="135" t="s">
        <v>445</v>
      </c>
      <c r="O479" s="135" t="s">
        <v>183</v>
      </c>
      <c r="P479" s="120">
        <v>130590980</v>
      </c>
      <c r="Q479" s="120">
        <v>130590980</v>
      </c>
      <c r="R479" s="137">
        <v>0</v>
      </c>
      <c r="S479" s="135" t="s">
        <v>175</v>
      </c>
      <c r="T479" s="150"/>
      <c r="U479" s="135" t="s">
        <v>23</v>
      </c>
      <c r="V479" s="135">
        <v>0</v>
      </c>
      <c r="W479" s="135" t="s">
        <v>23</v>
      </c>
      <c r="X479" s="135">
        <v>0</v>
      </c>
      <c r="Y479" s="135" t="s">
        <v>23</v>
      </c>
    </row>
    <row r="480" spans="1:25" ht="15.75" customHeight="1" thickBot="1">
      <c r="A480" s="142">
        <v>470</v>
      </c>
      <c r="B480" s="141" t="s">
        <v>7287</v>
      </c>
      <c r="C480" s="140" t="s">
        <v>30</v>
      </c>
      <c r="D480" s="135" t="s">
        <v>23</v>
      </c>
      <c r="E480" s="135" t="s">
        <v>7286</v>
      </c>
      <c r="F480" s="150" t="s">
        <v>4200</v>
      </c>
      <c r="G480" s="135" t="s">
        <v>160</v>
      </c>
      <c r="H480" s="139" t="s">
        <v>270</v>
      </c>
      <c r="I480" s="135" t="s">
        <v>162</v>
      </c>
      <c r="J480" s="135" t="s">
        <v>172</v>
      </c>
      <c r="K480" s="138" t="s">
        <v>4137</v>
      </c>
      <c r="L480" s="138" t="s">
        <v>7285</v>
      </c>
      <c r="M480" s="135" t="s">
        <v>181</v>
      </c>
      <c r="N480" s="135" t="s">
        <v>445</v>
      </c>
      <c r="O480" s="135" t="s">
        <v>189</v>
      </c>
      <c r="P480" s="120">
        <v>20485918</v>
      </c>
      <c r="Q480" s="120">
        <v>20485918</v>
      </c>
      <c r="R480" s="137">
        <v>0</v>
      </c>
      <c r="S480" s="135" t="s">
        <v>166</v>
      </c>
      <c r="T480" s="150" t="s">
        <v>5091</v>
      </c>
      <c r="U480" s="135" t="s">
        <v>23</v>
      </c>
      <c r="V480" s="135">
        <v>0</v>
      </c>
      <c r="W480" s="135" t="s">
        <v>247</v>
      </c>
      <c r="X480" s="135">
        <v>0</v>
      </c>
      <c r="Y480" s="135" t="s">
        <v>23</v>
      </c>
    </row>
    <row r="481" spans="1:25" ht="15.75" customHeight="1" thickBot="1">
      <c r="A481" s="142">
        <v>471</v>
      </c>
      <c r="B481" s="141" t="s">
        <v>7284</v>
      </c>
      <c r="C481" s="140" t="s">
        <v>30</v>
      </c>
      <c r="D481" s="135" t="s">
        <v>23</v>
      </c>
      <c r="E481" s="135" t="s">
        <v>7283</v>
      </c>
      <c r="F481" s="150" t="s">
        <v>7102</v>
      </c>
      <c r="G481" s="135" t="s">
        <v>160</v>
      </c>
      <c r="H481" s="139" t="s">
        <v>270</v>
      </c>
      <c r="I481" s="135" t="s">
        <v>162</v>
      </c>
      <c r="J481" s="135" t="s">
        <v>172</v>
      </c>
      <c r="K481" s="138" t="s">
        <v>4143</v>
      </c>
      <c r="L481" s="138" t="s">
        <v>7282</v>
      </c>
      <c r="M481" s="135" t="s">
        <v>181</v>
      </c>
      <c r="N481" s="135" t="s">
        <v>445</v>
      </c>
      <c r="O481" s="135" t="s">
        <v>183</v>
      </c>
      <c r="P481" s="120">
        <v>121422089</v>
      </c>
      <c r="Q481" s="120">
        <v>121422089</v>
      </c>
      <c r="R481" s="137">
        <v>0</v>
      </c>
      <c r="S481" s="135" t="s">
        <v>175</v>
      </c>
      <c r="T481" s="150"/>
      <c r="U481" s="135" t="s">
        <v>23</v>
      </c>
      <c r="V481" s="135">
        <v>0</v>
      </c>
      <c r="W481" s="135" t="s">
        <v>23</v>
      </c>
      <c r="X481" s="135">
        <v>0</v>
      </c>
      <c r="Y481" s="135" t="s">
        <v>23</v>
      </c>
    </row>
    <row r="482" spans="1:25" ht="15.75" customHeight="1" thickBot="1">
      <c r="A482" s="142">
        <v>472</v>
      </c>
      <c r="B482" s="141" t="s">
        <v>7281</v>
      </c>
      <c r="C482" s="140" t="s">
        <v>30</v>
      </c>
      <c r="D482" s="135" t="s">
        <v>23</v>
      </c>
      <c r="E482" s="135" t="s">
        <v>7280</v>
      </c>
      <c r="F482" s="150" t="s">
        <v>7279</v>
      </c>
      <c r="G482" s="135" t="s">
        <v>160</v>
      </c>
      <c r="H482" s="139" t="s">
        <v>270</v>
      </c>
      <c r="I482" s="135" t="s">
        <v>162</v>
      </c>
      <c r="J482" s="135" t="s">
        <v>172</v>
      </c>
      <c r="K482" s="138" t="s">
        <v>4143</v>
      </c>
      <c r="L482" s="138" t="s">
        <v>7278</v>
      </c>
      <c r="M482" s="135" t="s">
        <v>181</v>
      </c>
      <c r="N482" s="135" t="s">
        <v>445</v>
      </c>
      <c r="O482" s="135" t="s">
        <v>183</v>
      </c>
      <c r="P482" s="120">
        <v>124347995</v>
      </c>
      <c r="Q482" s="120">
        <v>124347995</v>
      </c>
      <c r="R482" s="137">
        <v>0</v>
      </c>
      <c r="S482" s="135" t="s">
        <v>175</v>
      </c>
      <c r="T482" s="150"/>
      <c r="U482" s="135" t="s">
        <v>23</v>
      </c>
      <c r="V482" s="135">
        <v>0</v>
      </c>
      <c r="W482" s="135" t="s">
        <v>23</v>
      </c>
      <c r="X482" s="135">
        <v>0</v>
      </c>
      <c r="Y482" s="135" t="s">
        <v>23</v>
      </c>
    </row>
    <row r="483" spans="1:25" ht="15.75" customHeight="1" thickBot="1">
      <c r="A483" s="142">
        <v>473</v>
      </c>
      <c r="B483" s="141" t="s">
        <v>7277</v>
      </c>
      <c r="C483" s="140" t="s">
        <v>30</v>
      </c>
      <c r="D483" s="135" t="s">
        <v>23</v>
      </c>
      <c r="E483" s="135" t="s">
        <v>7276</v>
      </c>
      <c r="F483" s="150" t="s">
        <v>7102</v>
      </c>
      <c r="G483" s="135" t="s">
        <v>160</v>
      </c>
      <c r="H483" s="139" t="s">
        <v>270</v>
      </c>
      <c r="I483" s="135" t="s">
        <v>162</v>
      </c>
      <c r="J483" s="135" t="s">
        <v>172</v>
      </c>
      <c r="K483" s="138" t="s">
        <v>4143</v>
      </c>
      <c r="L483" s="138" t="s">
        <v>7275</v>
      </c>
      <c r="M483" s="135" t="s">
        <v>181</v>
      </c>
      <c r="N483" s="135" t="s">
        <v>445</v>
      </c>
      <c r="O483" s="135" t="s">
        <v>194</v>
      </c>
      <c r="P483" s="120">
        <v>71880749</v>
      </c>
      <c r="Q483" s="120">
        <v>71880749</v>
      </c>
      <c r="R483" s="137">
        <v>0</v>
      </c>
      <c r="S483" s="135" t="s">
        <v>175</v>
      </c>
      <c r="T483" s="150"/>
      <c r="U483" s="135" t="s">
        <v>23</v>
      </c>
      <c r="V483" s="135">
        <v>0</v>
      </c>
      <c r="W483" s="135" t="s">
        <v>23</v>
      </c>
      <c r="X483" s="135">
        <v>0</v>
      </c>
      <c r="Y483" s="135" t="s">
        <v>4222</v>
      </c>
    </row>
    <row r="484" spans="1:25" ht="15.75" customHeight="1" thickBot="1">
      <c r="A484" s="142">
        <v>474</v>
      </c>
      <c r="B484" s="141" t="s">
        <v>7274</v>
      </c>
      <c r="C484" s="140" t="s">
        <v>30</v>
      </c>
      <c r="D484" s="135" t="s">
        <v>23</v>
      </c>
      <c r="E484" s="135" t="s">
        <v>7273</v>
      </c>
      <c r="F484" s="150" t="s">
        <v>3870</v>
      </c>
      <c r="G484" s="135" t="s">
        <v>160</v>
      </c>
      <c r="H484" s="139" t="s">
        <v>270</v>
      </c>
      <c r="I484" s="135" t="s">
        <v>162</v>
      </c>
      <c r="J484" s="135" t="s">
        <v>172</v>
      </c>
      <c r="K484" s="138" t="s">
        <v>4143</v>
      </c>
      <c r="L484" s="138" t="s">
        <v>7272</v>
      </c>
      <c r="M484" s="135" t="s">
        <v>181</v>
      </c>
      <c r="N484" s="135" t="s">
        <v>445</v>
      </c>
      <c r="O484" s="135" t="s">
        <v>183</v>
      </c>
      <c r="P484" s="120">
        <v>67668312</v>
      </c>
      <c r="Q484" s="120">
        <v>67668312</v>
      </c>
      <c r="R484" s="137">
        <v>0</v>
      </c>
      <c r="S484" s="135" t="s">
        <v>175</v>
      </c>
      <c r="T484" s="150"/>
      <c r="U484" s="135" t="s">
        <v>23</v>
      </c>
      <c r="V484" s="135">
        <v>0</v>
      </c>
      <c r="W484" s="135" t="s">
        <v>23</v>
      </c>
      <c r="X484" s="135">
        <v>0</v>
      </c>
      <c r="Y484" s="135" t="s">
        <v>23</v>
      </c>
    </row>
    <row r="485" spans="1:25" ht="15.75" customHeight="1" thickBot="1">
      <c r="A485" s="142">
        <v>475</v>
      </c>
      <c r="B485" s="141" t="s">
        <v>7271</v>
      </c>
      <c r="C485" s="140" t="s">
        <v>30</v>
      </c>
      <c r="D485" s="135" t="s">
        <v>23</v>
      </c>
      <c r="E485" s="135" t="s">
        <v>7270</v>
      </c>
      <c r="F485" s="150" t="s">
        <v>7008</v>
      </c>
      <c r="G485" s="135" t="s">
        <v>160</v>
      </c>
      <c r="H485" s="139" t="s">
        <v>270</v>
      </c>
      <c r="I485" s="135" t="s">
        <v>162</v>
      </c>
      <c r="J485" s="135" t="s">
        <v>172</v>
      </c>
      <c r="K485" s="138" t="s">
        <v>4143</v>
      </c>
      <c r="L485" s="138" t="s">
        <v>7269</v>
      </c>
      <c r="M485" s="135" t="s">
        <v>181</v>
      </c>
      <c r="N485" s="135" t="s">
        <v>445</v>
      </c>
      <c r="O485" s="135" t="s">
        <v>183</v>
      </c>
      <c r="P485" s="120">
        <v>61796851</v>
      </c>
      <c r="Q485" s="120">
        <v>61796851</v>
      </c>
      <c r="R485" s="137">
        <v>0</v>
      </c>
      <c r="S485" s="135" t="s">
        <v>175</v>
      </c>
      <c r="T485" s="150"/>
      <c r="U485" s="135" t="s">
        <v>23</v>
      </c>
      <c r="V485" s="135">
        <v>0</v>
      </c>
      <c r="W485" s="135" t="s">
        <v>23</v>
      </c>
      <c r="X485" s="135">
        <v>0</v>
      </c>
      <c r="Y485" s="135" t="s">
        <v>23</v>
      </c>
    </row>
    <row r="486" spans="1:25" ht="15.75" customHeight="1" thickBot="1">
      <c r="A486" s="142">
        <v>476</v>
      </c>
      <c r="B486" s="141" t="s">
        <v>7268</v>
      </c>
      <c r="C486" s="140" t="s">
        <v>30</v>
      </c>
      <c r="D486" s="135" t="s">
        <v>23</v>
      </c>
      <c r="E486" s="135" t="s">
        <v>7267</v>
      </c>
      <c r="F486" s="150" t="s">
        <v>7266</v>
      </c>
      <c r="G486" s="135" t="s">
        <v>160</v>
      </c>
      <c r="H486" s="139" t="s">
        <v>270</v>
      </c>
      <c r="I486" s="135" t="s">
        <v>162</v>
      </c>
      <c r="J486" s="135" t="s">
        <v>172</v>
      </c>
      <c r="K486" s="138" t="s">
        <v>4143</v>
      </c>
      <c r="L486" s="138" t="s">
        <v>7265</v>
      </c>
      <c r="M486" s="135" t="s">
        <v>181</v>
      </c>
      <c r="N486" s="135" t="s">
        <v>445</v>
      </c>
      <c r="O486" s="135" t="s">
        <v>183</v>
      </c>
      <c r="P486" s="120">
        <v>45191154</v>
      </c>
      <c r="Q486" s="120">
        <v>45191154</v>
      </c>
      <c r="R486" s="137">
        <v>0</v>
      </c>
      <c r="S486" s="135" t="s">
        <v>175</v>
      </c>
      <c r="T486" s="150"/>
      <c r="U486" s="135" t="s">
        <v>23</v>
      </c>
      <c r="V486" s="135">
        <v>0</v>
      </c>
      <c r="W486" s="135" t="s">
        <v>23</v>
      </c>
      <c r="X486" s="135">
        <v>0</v>
      </c>
      <c r="Y486" s="135" t="s">
        <v>23</v>
      </c>
    </row>
    <row r="487" spans="1:25" ht="15.75" customHeight="1" thickBot="1">
      <c r="A487" s="142">
        <v>477</v>
      </c>
      <c r="B487" s="141" t="s">
        <v>7264</v>
      </c>
      <c r="C487" s="140" t="s">
        <v>30</v>
      </c>
      <c r="D487" s="135" t="s">
        <v>23</v>
      </c>
      <c r="E487" s="135" t="s">
        <v>7263</v>
      </c>
      <c r="F487" s="150" t="s">
        <v>4526</v>
      </c>
      <c r="G487" s="135" t="s">
        <v>160</v>
      </c>
      <c r="H487" s="139" t="s">
        <v>270</v>
      </c>
      <c r="I487" s="135" t="s">
        <v>162</v>
      </c>
      <c r="J487" s="135" t="s">
        <v>172</v>
      </c>
      <c r="K487" s="138" t="s">
        <v>4143</v>
      </c>
      <c r="L487" s="138" t="s">
        <v>7262</v>
      </c>
      <c r="M487" s="135" t="s">
        <v>181</v>
      </c>
      <c r="N487" s="135" t="s">
        <v>445</v>
      </c>
      <c r="O487" s="135" t="s">
        <v>194</v>
      </c>
      <c r="P487" s="120">
        <v>42626448</v>
      </c>
      <c r="Q487" s="120">
        <v>42626448</v>
      </c>
      <c r="R487" s="137">
        <v>0</v>
      </c>
      <c r="S487" s="135" t="s">
        <v>175</v>
      </c>
      <c r="T487" s="150"/>
      <c r="U487" s="135" t="s">
        <v>23</v>
      </c>
      <c r="V487" s="135">
        <v>0</v>
      </c>
      <c r="W487" s="135" t="s">
        <v>23</v>
      </c>
      <c r="X487" s="135">
        <v>0</v>
      </c>
      <c r="Y487" s="135" t="s">
        <v>4222</v>
      </c>
    </row>
    <row r="488" spans="1:25" ht="15.75" customHeight="1" thickBot="1">
      <c r="A488" s="142">
        <v>478</v>
      </c>
      <c r="B488" s="141" t="s">
        <v>7261</v>
      </c>
      <c r="C488" s="140" t="s">
        <v>30</v>
      </c>
      <c r="D488" s="135" t="s">
        <v>23</v>
      </c>
      <c r="E488" s="135" t="s">
        <v>7260</v>
      </c>
      <c r="F488" s="150" t="s">
        <v>7043</v>
      </c>
      <c r="G488" s="135" t="s">
        <v>160</v>
      </c>
      <c r="H488" s="139" t="s">
        <v>270</v>
      </c>
      <c r="I488" s="135" t="s">
        <v>162</v>
      </c>
      <c r="J488" s="135" t="s">
        <v>172</v>
      </c>
      <c r="K488" s="138" t="s">
        <v>4143</v>
      </c>
      <c r="L488" s="138" t="s">
        <v>7259</v>
      </c>
      <c r="M488" s="135" t="s">
        <v>181</v>
      </c>
      <c r="N488" s="135" t="s">
        <v>445</v>
      </c>
      <c r="O488" s="135" t="s">
        <v>183</v>
      </c>
      <c r="P488" s="120">
        <v>133886682</v>
      </c>
      <c r="Q488" s="120">
        <v>133886682</v>
      </c>
      <c r="R488" s="137">
        <v>0</v>
      </c>
      <c r="S488" s="135" t="s">
        <v>175</v>
      </c>
      <c r="T488" s="150"/>
      <c r="U488" s="135" t="s">
        <v>23</v>
      </c>
      <c r="V488" s="135">
        <v>0</v>
      </c>
      <c r="W488" s="135" t="s">
        <v>23</v>
      </c>
      <c r="X488" s="135">
        <v>0</v>
      </c>
      <c r="Y488" s="135" t="s">
        <v>23</v>
      </c>
    </row>
    <row r="489" spans="1:25" ht="15.75" customHeight="1" thickBot="1">
      <c r="A489" s="142">
        <v>479</v>
      </c>
      <c r="B489" s="141" t="s">
        <v>7258</v>
      </c>
      <c r="C489" s="140" t="s">
        <v>30</v>
      </c>
      <c r="D489" s="135" t="s">
        <v>23</v>
      </c>
      <c r="E489" s="135" t="s">
        <v>7257</v>
      </c>
      <c r="F489" s="150" t="s">
        <v>7015</v>
      </c>
      <c r="G489" s="135" t="s">
        <v>160</v>
      </c>
      <c r="H489" s="139" t="s">
        <v>270</v>
      </c>
      <c r="I489" s="135" t="s">
        <v>162</v>
      </c>
      <c r="J489" s="135" t="s">
        <v>172</v>
      </c>
      <c r="K489" s="138" t="s">
        <v>4143</v>
      </c>
      <c r="L489" s="138" t="s">
        <v>7256</v>
      </c>
      <c r="M489" s="135" t="s">
        <v>181</v>
      </c>
      <c r="N489" s="135" t="s">
        <v>445</v>
      </c>
      <c r="O489" s="135" t="s">
        <v>183</v>
      </c>
      <c r="P489" s="120">
        <v>117710684</v>
      </c>
      <c r="Q489" s="120">
        <v>117710684</v>
      </c>
      <c r="R489" s="137">
        <v>0</v>
      </c>
      <c r="S489" s="135" t="s">
        <v>175</v>
      </c>
      <c r="T489" s="150"/>
      <c r="U489" s="135" t="s">
        <v>23</v>
      </c>
      <c r="V489" s="135">
        <v>0</v>
      </c>
      <c r="W489" s="135" t="s">
        <v>23</v>
      </c>
      <c r="X489" s="135">
        <v>0</v>
      </c>
      <c r="Y489" s="135" t="s">
        <v>23</v>
      </c>
    </row>
    <row r="490" spans="1:25" ht="15.75" customHeight="1" thickBot="1">
      <c r="A490" s="142">
        <v>480</v>
      </c>
      <c r="B490" s="141" t="s">
        <v>7255</v>
      </c>
      <c r="C490" s="140" t="s">
        <v>30</v>
      </c>
      <c r="D490" s="135" t="s">
        <v>23</v>
      </c>
      <c r="E490" s="135" t="s">
        <v>7254</v>
      </c>
      <c r="F490" s="150" t="s">
        <v>7253</v>
      </c>
      <c r="G490" s="135" t="s">
        <v>160</v>
      </c>
      <c r="H490" s="139" t="s">
        <v>270</v>
      </c>
      <c r="I490" s="135" t="s">
        <v>162</v>
      </c>
      <c r="J490" s="135" t="s">
        <v>172</v>
      </c>
      <c r="K490" s="138" t="s">
        <v>4165</v>
      </c>
      <c r="L490" s="138" t="s">
        <v>7252</v>
      </c>
      <c r="M490" s="135" t="s">
        <v>181</v>
      </c>
      <c r="N490" s="135" t="s">
        <v>445</v>
      </c>
      <c r="O490" s="135" t="s">
        <v>183</v>
      </c>
      <c r="P490" s="120">
        <v>57449380</v>
      </c>
      <c r="Q490" s="120">
        <v>57449380</v>
      </c>
      <c r="R490" s="137">
        <v>0</v>
      </c>
      <c r="S490" s="135" t="s">
        <v>175</v>
      </c>
      <c r="T490" s="150"/>
      <c r="U490" s="135" t="s">
        <v>23</v>
      </c>
      <c r="V490" s="135">
        <v>0</v>
      </c>
      <c r="W490" s="135" t="s">
        <v>23</v>
      </c>
      <c r="X490" s="135">
        <v>0</v>
      </c>
      <c r="Y490" s="135" t="s">
        <v>23</v>
      </c>
    </row>
    <row r="491" spans="1:25" ht="15.75" customHeight="1" thickBot="1">
      <c r="A491" s="142">
        <v>481</v>
      </c>
      <c r="B491" s="141" t="s">
        <v>7251</v>
      </c>
      <c r="C491" s="140" t="s">
        <v>30</v>
      </c>
      <c r="D491" s="135" t="s">
        <v>23</v>
      </c>
      <c r="E491" s="135" t="s">
        <v>7250</v>
      </c>
      <c r="F491" s="150" t="s">
        <v>4777</v>
      </c>
      <c r="G491" s="135" t="s">
        <v>160</v>
      </c>
      <c r="H491" s="139" t="s">
        <v>270</v>
      </c>
      <c r="I491" s="135" t="s">
        <v>162</v>
      </c>
      <c r="J491" s="135" t="s">
        <v>172</v>
      </c>
      <c r="K491" s="138" t="s">
        <v>4165</v>
      </c>
      <c r="L491" s="138" t="s">
        <v>7249</v>
      </c>
      <c r="M491" s="135" t="s">
        <v>181</v>
      </c>
      <c r="N491" s="135" t="s">
        <v>445</v>
      </c>
      <c r="O491" s="135" t="s">
        <v>183</v>
      </c>
      <c r="P491" s="120">
        <v>19722730</v>
      </c>
      <c r="Q491" s="120">
        <v>19722730</v>
      </c>
      <c r="R491" s="137">
        <v>0</v>
      </c>
      <c r="S491" s="135" t="s">
        <v>175</v>
      </c>
      <c r="T491" s="150"/>
      <c r="U491" s="135" t="s">
        <v>23</v>
      </c>
      <c r="V491" s="135">
        <v>0</v>
      </c>
      <c r="W491" s="135" t="s">
        <v>23</v>
      </c>
      <c r="X491" s="135">
        <v>0</v>
      </c>
      <c r="Y491" s="135" t="s">
        <v>23</v>
      </c>
    </row>
    <row r="492" spans="1:25" ht="15.75" customHeight="1" thickBot="1">
      <c r="A492" s="142">
        <v>482</v>
      </c>
      <c r="B492" s="141" t="s">
        <v>7248</v>
      </c>
      <c r="C492" s="140" t="s">
        <v>30</v>
      </c>
      <c r="D492" s="135" t="s">
        <v>23</v>
      </c>
      <c r="E492" s="135" t="s">
        <v>7247</v>
      </c>
      <c r="F492" s="150" t="s">
        <v>7224</v>
      </c>
      <c r="G492" s="135" t="s">
        <v>160</v>
      </c>
      <c r="H492" s="139" t="s">
        <v>270</v>
      </c>
      <c r="I492" s="135" t="s">
        <v>162</v>
      </c>
      <c r="J492" s="135" t="s">
        <v>172</v>
      </c>
      <c r="K492" s="138" t="s">
        <v>4165</v>
      </c>
      <c r="L492" s="138" t="s">
        <v>7246</v>
      </c>
      <c r="M492" s="135" t="s">
        <v>181</v>
      </c>
      <c r="N492" s="135" t="s">
        <v>445</v>
      </c>
      <c r="O492" s="135" t="s">
        <v>183</v>
      </c>
      <c r="P492" s="120">
        <v>147312294</v>
      </c>
      <c r="Q492" s="120">
        <v>147312294</v>
      </c>
      <c r="R492" s="137">
        <v>0</v>
      </c>
      <c r="S492" s="135" t="s">
        <v>175</v>
      </c>
      <c r="T492" s="150"/>
      <c r="U492" s="135" t="s">
        <v>23</v>
      </c>
      <c r="V492" s="135">
        <v>0</v>
      </c>
      <c r="W492" s="135" t="s">
        <v>23</v>
      </c>
      <c r="X492" s="135">
        <v>0</v>
      </c>
      <c r="Y492" s="135" t="s">
        <v>23</v>
      </c>
    </row>
    <row r="493" spans="1:25" ht="15.75" customHeight="1" thickBot="1">
      <c r="A493" s="142">
        <v>483</v>
      </c>
      <c r="B493" s="141" t="s">
        <v>7245</v>
      </c>
      <c r="C493" s="140" t="s">
        <v>30</v>
      </c>
      <c r="D493" s="135" t="s">
        <v>23</v>
      </c>
      <c r="E493" s="135" t="s">
        <v>7244</v>
      </c>
      <c r="F493" s="150" t="s">
        <v>3842</v>
      </c>
      <c r="G493" s="135" t="s">
        <v>160</v>
      </c>
      <c r="H493" s="139" t="s">
        <v>270</v>
      </c>
      <c r="I493" s="135" t="s">
        <v>162</v>
      </c>
      <c r="J493" s="135" t="s">
        <v>172</v>
      </c>
      <c r="K493" s="138" t="s">
        <v>4165</v>
      </c>
      <c r="L493" s="138" t="s">
        <v>7243</v>
      </c>
      <c r="M493" s="135" t="s">
        <v>181</v>
      </c>
      <c r="N493" s="135" t="s">
        <v>445</v>
      </c>
      <c r="O493" s="135" t="s">
        <v>183</v>
      </c>
      <c r="P493" s="120">
        <v>51251030</v>
      </c>
      <c r="Q493" s="120">
        <v>51251030</v>
      </c>
      <c r="R493" s="137">
        <v>0</v>
      </c>
      <c r="S493" s="135" t="s">
        <v>175</v>
      </c>
      <c r="T493" s="150"/>
      <c r="U493" s="135" t="s">
        <v>23</v>
      </c>
      <c r="V493" s="135">
        <v>0</v>
      </c>
      <c r="W493" s="135" t="s">
        <v>23</v>
      </c>
      <c r="X493" s="135">
        <v>0</v>
      </c>
      <c r="Y493" s="135" t="s">
        <v>23</v>
      </c>
    </row>
    <row r="494" spans="1:25" ht="15.75" customHeight="1" thickBot="1">
      <c r="A494" s="142">
        <v>484</v>
      </c>
      <c r="B494" s="141" t="s">
        <v>7242</v>
      </c>
      <c r="C494" s="140" t="s">
        <v>30</v>
      </c>
      <c r="D494" s="135" t="s">
        <v>23</v>
      </c>
      <c r="E494" s="135" t="s">
        <v>7241</v>
      </c>
      <c r="F494" s="150" t="s">
        <v>4526</v>
      </c>
      <c r="G494" s="135" t="s">
        <v>160</v>
      </c>
      <c r="H494" s="139" t="s">
        <v>270</v>
      </c>
      <c r="I494" s="135" t="s">
        <v>162</v>
      </c>
      <c r="J494" s="135" t="s">
        <v>172</v>
      </c>
      <c r="K494" s="138" t="s">
        <v>4165</v>
      </c>
      <c r="L494" s="138" t="s">
        <v>7240</v>
      </c>
      <c r="M494" s="135" t="s">
        <v>181</v>
      </c>
      <c r="N494" s="135" t="s">
        <v>445</v>
      </c>
      <c r="O494" s="135" t="s">
        <v>183</v>
      </c>
      <c r="P494" s="120">
        <v>82559307</v>
      </c>
      <c r="Q494" s="120">
        <v>82559307</v>
      </c>
      <c r="R494" s="137">
        <v>0</v>
      </c>
      <c r="S494" s="135" t="s">
        <v>175</v>
      </c>
      <c r="T494" s="150"/>
      <c r="U494" s="135" t="s">
        <v>23</v>
      </c>
      <c r="V494" s="135">
        <v>0</v>
      </c>
      <c r="W494" s="135" t="s">
        <v>23</v>
      </c>
      <c r="X494" s="135">
        <v>0</v>
      </c>
      <c r="Y494" s="135" t="s">
        <v>23</v>
      </c>
    </row>
    <row r="495" spans="1:25" ht="15.75" customHeight="1" thickBot="1">
      <c r="A495" s="142">
        <v>485</v>
      </c>
      <c r="B495" s="141" t="s">
        <v>7239</v>
      </c>
      <c r="C495" s="140" t="s">
        <v>30</v>
      </c>
      <c r="D495" s="135" t="s">
        <v>23</v>
      </c>
      <c r="E495" s="135" t="s">
        <v>7238</v>
      </c>
      <c r="F495" s="150" t="s">
        <v>7237</v>
      </c>
      <c r="G495" s="135" t="s">
        <v>160</v>
      </c>
      <c r="H495" s="139" t="s">
        <v>270</v>
      </c>
      <c r="I495" s="135" t="s">
        <v>162</v>
      </c>
      <c r="J495" s="135" t="s">
        <v>172</v>
      </c>
      <c r="K495" s="138" t="s">
        <v>4165</v>
      </c>
      <c r="L495" s="138" t="s">
        <v>7236</v>
      </c>
      <c r="M495" s="135" t="s">
        <v>181</v>
      </c>
      <c r="N495" s="135" t="s">
        <v>445</v>
      </c>
      <c r="O495" s="135" t="s">
        <v>183</v>
      </c>
      <c r="P495" s="120">
        <v>71921301</v>
      </c>
      <c r="Q495" s="120">
        <v>71921301</v>
      </c>
      <c r="R495" s="137">
        <v>0</v>
      </c>
      <c r="S495" s="135" t="s">
        <v>175</v>
      </c>
      <c r="T495" s="150"/>
      <c r="U495" s="135" t="s">
        <v>23</v>
      </c>
      <c r="V495" s="135">
        <v>0</v>
      </c>
      <c r="W495" s="135" t="s">
        <v>23</v>
      </c>
      <c r="X495" s="135">
        <v>0</v>
      </c>
      <c r="Y495" s="135" t="s">
        <v>23</v>
      </c>
    </row>
    <row r="496" spans="1:25" ht="15.75" customHeight="1" thickBot="1">
      <c r="A496" s="142">
        <v>486</v>
      </c>
      <c r="B496" s="141" t="s">
        <v>7235</v>
      </c>
      <c r="C496" s="140" t="s">
        <v>30</v>
      </c>
      <c r="D496" s="135" t="s">
        <v>23</v>
      </c>
      <c r="E496" s="135" t="s">
        <v>7234</v>
      </c>
      <c r="F496" s="150" t="s">
        <v>4226</v>
      </c>
      <c r="G496" s="135" t="s">
        <v>160</v>
      </c>
      <c r="H496" s="139" t="s">
        <v>270</v>
      </c>
      <c r="I496" s="135" t="s">
        <v>162</v>
      </c>
      <c r="J496" s="135" t="s">
        <v>172</v>
      </c>
      <c r="K496" s="138" t="s">
        <v>4165</v>
      </c>
      <c r="L496" s="138" t="s">
        <v>7233</v>
      </c>
      <c r="M496" s="135" t="s">
        <v>181</v>
      </c>
      <c r="N496" s="135" t="s">
        <v>445</v>
      </c>
      <c r="O496" s="135" t="s">
        <v>183</v>
      </c>
      <c r="P496" s="120">
        <v>61784314</v>
      </c>
      <c r="Q496" s="120">
        <v>61784314</v>
      </c>
      <c r="R496" s="137">
        <v>0</v>
      </c>
      <c r="S496" s="135" t="s">
        <v>175</v>
      </c>
      <c r="T496" s="150"/>
      <c r="U496" s="135" t="s">
        <v>23</v>
      </c>
      <c r="V496" s="135">
        <v>0</v>
      </c>
      <c r="W496" s="135" t="s">
        <v>23</v>
      </c>
      <c r="X496" s="135">
        <v>0</v>
      </c>
      <c r="Y496" s="135" t="s">
        <v>23</v>
      </c>
    </row>
    <row r="497" spans="1:25" ht="15.75" customHeight="1" thickBot="1">
      <c r="A497" s="142">
        <v>487</v>
      </c>
      <c r="B497" s="141" t="s">
        <v>7232</v>
      </c>
      <c r="C497" s="140" t="s">
        <v>30</v>
      </c>
      <c r="D497" s="135" t="s">
        <v>23</v>
      </c>
      <c r="E497" s="135" t="s">
        <v>7231</v>
      </c>
      <c r="F497" s="150" t="s">
        <v>3874</v>
      </c>
      <c r="G497" s="135" t="s">
        <v>160</v>
      </c>
      <c r="H497" s="139" t="s">
        <v>270</v>
      </c>
      <c r="I497" s="135" t="s">
        <v>162</v>
      </c>
      <c r="J497" s="135" t="s">
        <v>172</v>
      </c>
      <c r="K497" s="138" t="s">
        <v>4165</v>
      </c>
      <c r="L497" s="138" t="s">
        <v>7230</v>
      </c>
      <c r="M497" s="135" t="s">
        <v>181</v>
      </c>
      <c r="N497" s="135" t="s">
        <v>445</v>
      </c>
      <c r="O497" s="135" t="s">
        <v>183</v>
      </c>
      <c r="P497" s="120">
        <v>99132426</v>
      </c>
      <c r="Q497" s="120">
        <v>99132426</v>
      </c>
      <c r="R497" s="137">
        <v>0</v>
      </c>
      <c r="S497" s="135" t="s">
        <v>175</v>
      </c>
      <c r="T497" s="150"/>
      <c r="U497" s="135" t="s">
        <v>23</v>
      </c>
      <c r="V497" s="135">
        <v>0</v>
      </c>
      <c r="W497" s="135" t="s">
        <v>23</v>
      </c>
      <c r="X497" s="135">
        <v>0</v>
      </c>
      <c r="Y497" s="135" t="s">
        <v>23</v>
      </c>
    </row>
    <row r="498" spans="1:25" ht="15.75" customHeight="1" thickBot="1">
      <c r="A498" s="142">
        <v>488</v>
      </c>
      <c r="B498" s="141" t="s">
        <v>7229</v>
      </c>
      <c r="C498" s="140" t="s">
        <v>30</v>
      </c>
      <c r="D498" s="135" t="s">
        <v>23</v>
      </c>
      <c r="E498" s="135" t="s">
        <v>7228</v>
      </c>
      <c r="F498" s="150" t="s">
        <v>4526</v>
      </c>
      <c r="G498" s="135" t="s">
        <v>160</v>
      </c>
      <c r="H498" s="139" t="s">
        <v>270</v>
      </c>
      <c r="I498" s="135" t="s">
        <v>162</v>
      </c>
      <c r="J498" s="135" t="s">
        <v>172</v>
      </c>
      <c r="K498" s="138" t="s">
        <v>4165</v>
      </c>
      <c r="L498" s="138" t="s">
        <v>7227</v>
      </c>
      <c r="M498" s="135" t="s">
        <v>181</v>
      </c>
      <c r="N498" s="135" t="s">
        <v>445</v>
      </c>
      <c r="O498" s="135" t="s">
        <v>183</v>
      </c>
      <c r="P498" s="120">
        <v>97281425</v>
      </c>
      <c r="Q498" s="120">
        <v>97281425</v>
      </c>
      <c r="R498" s="137">
        <v>0</v>
      </c>
      <c r="S498" s="135" t="s">
        <v>175</v>
      </c>
      <c r="T498" s="150"/>
      <c r="U498" s="135" t="s">
        <v>23</v>
      </c>
      <c r="V498" s="135">
        <v>0</v>
      </c>
      <c r="W498" s="135" t="s">
        <v>23</v>
      </c>
      <c r="X498" s="135">
        <v>0</v>
      </c>
      <c r="Y498" s="135" t="s">
        <v>23</v>
      </c>
    </row>
    <row r="499" spans="1:25" ht="15.75" customHeight="1" thickBot="1">
      <c r="A499" s="142">
        <v>489</v>
      </c>
      <c r="B499" s="141" t="s">
        <v>7226</v>
      </c>
      <c r="C499" s="140" t="s">
        <v>30</v>
      </c>
      <c r="D499" s="135" t="s">
        <v>23</v>
      </c>
      <c r="E499" s="135" t="s">
        <v>7225</v>
      </c>
      <c r="F499" s="150" t="s">
        <v>7224</v>
      </c>
      <c r="G499" s="135" t="s">
        <v>160</v>
      </c>
      <c r="H499" s="139" t="s">
        <v>270</v>
      </c>
      <c r="I499" s="135" t="s">
        <v>162</v>
      </c>
      <c r="J499" s="135" t="s">
        <v>172</v>
      </c>
      <c r="K499" s="138" t="s">
        <v>4165</v>
      </c>
      <c r="L499" s="138" t="s">
        <v>7223</v>
      </c>
      <c r="M499" s="135" t="s">
        <v>181</v>
      </c>
      <c r="N499" s="135" t="s">
        <v>445</v>
      </c>
      <c r="O499" s="135" t="s">
        <v>183</v>
      </c>
      <c r="P499" s="120">
        <v>104467121</v>
      </c>
      <c r="Q499" s="120">
        <v>104467121</v>
      </c>
      <c r="R499" s="137">
        <v>0</v>
      </c>
      <c r="S499" s="135" t="s">
        <v>175</v>
      </c>
      <c r="T499" s="150"/>
      <c r="U499" s="135" t="s">
        <v>23</v>
      </c>
      <c r="V499" s="135">
        <v>0</v>
      </c>
      <c r="W499" s="135" t="s">
        <v>23</v>
      </c>
      <c r="X499" s="135">
        <v>0</v>
      </c>
      <c r="Y499" s="135" t="s">
        <v>23</v>
      </c>
    </row>
    <row r="500" spans="1:25" ht="15.75" customHeight="1" thickBot="1">
      <c r="A500" s="142">
        <v>490</v>
      </c>
      <c r="B500" s="141" t="s">
        <v>7222</v>
      </c>
      <c r="C500" s="140" t="s">
        <v>30</v>
      </c>
      <c r="D500" s="135" t="s">
        <v>23</v>
      </c>
      <c r="E500" s="135" t="s">
        <v>7221</v>
      </c>
      <c r="F500" s="150" t="s">
        <v>6981</v>
      </c>
      <c r="G500" s="135" t="s">
        <v>160</v>
      </c>
      <c r="H500" s="139" t="s">
        <v>270</v>
      </c>
      <c r="I500" s="135" t="s">
        <v>162</v>
      </c>
      <c r="J500" s="135" t="s">
        <v>172</v>
      </c>
      <c r="K500" s="138" t="s">
        <v>4238</v>
      </c>
      <c r="L500" s="138" t="s">
        <v>7220</v>
      </c>
      <c r="M500" s="135" t="s">
        <v>181</v>
      </c>
      <c r="N500" s="135" t="s">
        <v>445</v>
      </c>
      <c r="O500" s="135" t="s">
        <v>183</v>
      </c>
      <c r="P500" s="120">
        <v>46425788</v>
      </c>
      <c r="Q500" s="120">
        <v>46425788</v>
      </c>
      <c r="R500" s="137">
        <v>0</v>
      </c>
      <c r="S500" s="135" t="s">
        <v>175</v>
      </c>
      <c r="T500" s="150"/>
      <c r="U500" s="135" t="s">
        <v>23</v>
      </c>
      <c r="V500" s="135">
        <v>0</v>
      </c>
      <c r="W500" s="135" t="s">
        <v>23</v>
      </c>
      <c r="X500" s="135">
        <v>0</v>
      </c>
      <c r="Y500" s="135" t="s">
        <v>23</v>
      </c>
    </row>
    <row r="501" spans="1:25" ht="15.75" customHeight="1" thickBot="1">
      <c r="A501" s="142">
        <v>491</v>
      </c>
      <c r="B501" s="141" t="s">
        <v>7219</v>
      </c>
      <c r="C501" s="140" t="s">
        <v>30</v>
      </c>
      <c r="D501" s="135" t="s">
        <v>23</v>
      </c>
      <c r="E501" s="135" t="s">
        <v>7218</v>
      </c>
      <c r="F501" s="150" t="s">
        <v>4786</v>
      </c>
      <c r="G501" s="135" t="s">
        <v>160</v>
      </c>
      <c r="H501" s="139" t="s">
        <v>270</v>
      </c>
      <c r="I501" s="135" t="s">
        <v>162</v>
      </c>
      <c r="J501" s="135" t="s">
        <v>172</v>
      </c>
      <c r="K501" s="138" t="s">
        <v>4238</v>
      </c>
      <c r="L501" s="138" t="s">
        <v>7217</v>
      </c>
      <c r="M501" s="135" t="s">
        <v>181</v>
      </c>
      <c r="N501" s="135" t="s">
        <v>445</v>
      </c>
      <c r="O501" s="135" t="s">
        <v>183</v>
      </c>
      <c r="P501" s="120">
        <v>96910092</v>
      </c>
      <c r="Q501" s="120">
        <v>96910092</v>
      </c>
      <c r="R501" s="137">
        <v>0</v>
      </c>
      <c r="S501" s="135" t="s">
        <v>175</v>
      </c>
      <c r="T501" s="150"/>
      <c r="U501" s="135" t="s">
        <v>23</v>
      </c>
      <c r="V501" s="135">
        <v>0</v>
      </c>
      <c r="W501" s="135" t="s">
        <v>23</v>
      </c>
      <c r="X501" s="135">
        <v>0</v>
      </c>
      <c r="Y501" s="135" t="s">
        <v>23</v>
      </c>
    </row>
    <row r="502" spans="1:25" ht="15.75" customHeight="1" thickBot="1">
      <c r="A502" s="142">
        <v>492</v>
      </c>
      <c r="B502" s="141" t="s">
        <v>7216</v>
      </c>
      <c r="C502" s="140" t="s">
        <v>30</v>
      </c>
      <c r="D502" s="135" t="s">
        <v>23</v>
      </c>
      <c r="E502" s="135" t="s">
        <v>7215</v>
      </c>
      <c r="F502" s="150" t="s">
        <v>5063</v>
      </c>
      <c r="G502" s="135" t="s">
        <v>160</v>
      </c>
      <c r="H502" s="139" t="s">
        <v>270</v>
      </c>
      <c r="I502" s="135" t="s">
        <v>162</v>
      </c>
      <c r="J502" s="135" t="s">
        <v>172</v>
      </c>
      <c r="K502" s="138" t="s">
        <v>4238</v>
      </c>
      <c r="L502" s="138" t="s">
        <v>7214</v>
      </c>
      <c r="M502" s="135" t="s">
        <v>181</v>
      </c>
      <c r="N502" s="135" t="s">
        <v>445</v>
      </c>
      <c r="O502" s="135" t="s">
        <v>183</v>
      </c>
      <c r="P502" s="120">
        <v>169680757</v>
      </c>
      <c r="Q502" s="120">
        <v>169680757</v>
      </c>
      <c r="R502" s="137">
        <v>0</v>
      </c>
      <c r="S502" s="135" t="s">
        <v>175</v>
      </c>
      <c r="T502" s="150"/>
      <c r="U502" s="135" t="s">
        <v>23</v>
      </c>
      <c r="V502" s="135">
        <v>0</v>
      </c>
      <c r="W502" s="135" t="s">
        <v>23</v>
      </c>
      <c r="X502" s="135">
        <v>0</v>
      </c>
      <c r="Y502" s="135" t="s">
        <v>23</v>
      </c>
    </row>
    <row r="503" spans="1:25" ht="15.75" customHeight="1" thickBot="1">
      <c r="A503" s="142">
        <v>493</v>
      </c>
      <c r="B503" s="141" t="s">
        <v>7213</v>
      </c>
      <c r="C503" s="140" t="s">
        <v>30</v>
      </c>
      <c r="D503" s="135" t="s">
        <v>23</v>
      </c>
      <c r="E503" s="135" t="s">
        <v>7212</v>
      </c>
      <c r="F503" s="150" t="s">
        <v>7211</v>
      </c>
      <c r="G503" s="135" t="s">
        <v>160</v>
      </c>
      <c r="H503" s="139" t="s">
        <v>270</v>
      </c>
      <c r="I503" s="135" t="s">
        <v>162</v>
      </c>
      <c r="J503" s="135" t="s">
        <v>172</v>
      </c>
      <c r="K503" s="138" t="s">
        <v>4238</v>
      </c>
      <c r="L503" s="138" t="s">
        <v>7210</v>
      </c>
      <c r="M503" s="135" t="s">
        <v>181</v>
      </c>
      <c r="N503" s="135" t="s">
        <v>445</v>
      </c>
      <c r="O503" s="135" t="s">
        <v>183</v>
      </c>
      <c r="P503" s="120">
        <v>92869154</v>
      </c>
      <c r="Q503" s="120">
        <v>92869154</v>
      </c>
      <c r="R503" s="137">
        <v>0</v>
      </c>
      <c r="S503" s="135" t="s">
        <v>175</v>
      </c>
      <c r="T503" s="150"/>
      <c r="U503" s="135" t="s">
        <v>23</v>
      </c>
      <c r="V503" s="135">
        <v>0</v>
      </c>
      <c r="W503" s="135" t="s">
        <v>23</v>
      </c>
      <c r="X503" s="135">
        <v>0</v>
      </c>
      <c r="Y503" s="135" t="s">
        <v>23</v>
      </c>
    </row>
    <row r="504" spans="1:25" ht="15.75" customHeight="1" thickBot="1">
      <c r="A504" s="142">
        <v>494</v>
      </c>
      <c r="B504" s="141" t="s">
        <v>7209</v>
      </c>
      <c r="C504" s="140" t="s">
        <v>30</v>
      </c>
      <c r="D504" s="135" t="s">
        <v>23</v>
      </c>
      <c r="E504" s="135" t="s">
        <v>7208</v>
      </c>
      <c r="F504" s="150" t="s">
        <v>6985</v>
      </c>
      <c r="G504" s="135" t="s">
        <v>160</v>
      </c>
      <c r="H504" s="139" t="s">
        <v>270</v>
      </c>
      <c r="I504" s="135" t="s">
        <v>162</v>
      </c>
      <c r="J504" s="135" t="s">
        <v>172</v>
      </c>
      <c r="K504" s="138" t="s">
        <v>4238</v>
      </c>
      <c r="L504" s="138" t="s">
        <v>7207</v>
      </c>
      <c r="M504" s="135" t="s">
        <v>181</v>
      </c>
      <c r="N504" s="135" t="s">
        <v>445</v>
      </c>
      <c r="O504" s="135" t="s">
        <v>183</v>
      </c>
      <c r="P504" s="120">
        <v>60928526</v>
      </c>
      <c r="Q504" s="120">
        <v>60928526</v>
      </c>
      <c r="R504" s="137">
        <v>0</v>
      </c>
      <c r="S504" s="135" t="s">
        <v>175</v>
      </c>
      <c r="T504" s="150"/>
      <c r="U504" s="135" t="s">
        <v>23</v>
      </c>
      <c r="V504" s="135">
        <v>0</v>
      </c>
      <c r="W504" s="135" t="s">
        <v>23</v>
      </c>
      <c r="X504" s="135">
        <v>0</v>
      </c>
      <c r="Y504" s="135" t="s">
        <v>23</v>
      </c>
    </row>
    <row r="505" spans="1:25" ht="15.75" customHeight="1" thickBot="1">
      <c r="A505" s="142">
        <v>495</v>
      </c>
      <c r="B505" s="141" t="s">
        <v>7206</v>
      </c>
      <c r="C505" s="140" t="s">
        <v>30</v>
      </c>
      <c r="D505" s="135" t="s">
        <v>23</v>
      </c>
      <c r="E505" s="135" t="s">
        <v>7205</v>
      </c>
      <c r="F505" s="150" t="s">
        <v>4259</v>
      </c>
      <c r="G505" s="135" t="s">
        <v>160</v>
      </c>
      <c r="H505" s="139" t="s">
        <v>270</v>
      </c>
      <c r="I505" s="135" t="s">
        <v>162</v>
      </c>
      <c r="J505" s="135" t="s">
        <v>172</v>
      </c>
      <c r="K505" s="138" t="s">
        <v>4238</v>
      </c>
      <c r="L505" s="138" t="s">
        <v>7204</v>
      </c>
      <c r="M505" s="135" t="s">
        <v>181</v>
      </c>
      <c r="N505" s="135" t="s">
        <v>445</v>
      </c>
      <c r="O505" s="135" t="s">
        <v>183</v>
      </c>
      <c r="P505" s="120">
        <v>90937762</v>
      </c>
      <c r="Q505" s="120">
        <v>90937762</v>
      </c>
      <c r="R505" s="137">
        <v>0</v>
      </c>
      <c r="S505" s="135" t="s">
        <v>175</v>
      </c>
      <c r="T505" s="150"/>
      <c r="U505" s="135" t="s">
        <v>23</v>
      </c>
      <c r="V505" s="135">
        <v>0</v>
      </c>
      <c r="W505" s="135" t="s">
        <v>23</v>
      </c>
      <c r="X505" s="135">
        <v>0</v>
      </c>
      <c r="Y505" s="135" t="s">
        <v>23</v>
      </c>
    </row>
    <row r="506" spans="1:25" ht="15.75" customHeight="1" thickBot="1">
      <c r="A506" s="142">
        <v>496</v>
      </c>
      <c r="B506" s="141" t="s">
        <v>7203</v>
      </c>
      <c r="C506" s="140" t="s">
        <v>30</v>
      </c>
      <c r="D506" s="135" t="s">
        <v>23</v>
      </c>
      <c r="E506" s="135" t="s">
        <v>7202</v>
      </c>
      <c r="F506" s="150" t="s">
        <v>7201</v>
      </c>
      <c r="G506" s="135" t="s">
        <v>160</v>
      </c>
      <c r="H506" s="139" t="s">
        <v>270</v>
      </c>
      <c r="I506" s="135" t="s">
        <v>162</v>
      </c>
      <c r="J506" s="135" t="s">
        <v>172</v>
      </c>
      <c r="K506" s="138" t="s">
        <v>4238</v>
      </c>
      <c r="L506" s="138" t="s">
        <v>7200</v>
      </c>
      <c r="M506" s="135" t="s">
        <v>181</v>
      </c>
      <c r="N506" s="135" t="s">
        <v>445</v>
      </c>
      <c r="O506" s="135" t="s">
        <v>183</v>
      </c>
      <c r="P506" s="120">
        <v>103957502</v>
      </c>
      <c r="Q506" s="120">
        <v>103957502</v>
      </c>
      <c r="R506" s="137">
        <v>0</v>
      </c>
      <c r="S506" s="135" t="s">
        <v>175</v>
      </c>
      <c r="T506" s="150"/>
      <c r="U506" s="135" t="s">
        <v>23</v>
      </c>
      <c r="V506" s="135">
        <v>0</v>
      </c>
      <c r="W506" s="135" t="s">
        <v>23</v>
      </c>
      <c r="X506" s="135">
        <v>0</v>
      </c>
      <c r="Y506" s="135" t="s">
        <v>23</v>
      </c>
    </row>
    <row r="507" spans="1:25" ht="15.75" customHeight="1" thickBot="1">
      <c r="A507" s="142">
        <v>497</v>
      </c>
      <c r="B507" s="141" t="s">
        <v>7199</v>
      </c>
      <c r="C507" s="140" t="s">
        <v>30</v>
      </c>
      <c r="D507" s="135" t="s">
        <v>23</v>
      </c>
      <c r="E507" s="135" t="s">
        <v>7198</v>
      </c>
      <c r="F507" s="150" t="s">
        <v>7008</v>
      </c>
      <c r="G507" s="135" t="s">
        <v>160</v>
      </c>
      <c r="H507" s="139" t="s">
        <v>270</v>
      </c>
      <c r="I507" s="135" t="s">
        <v>162</v>
      </c>
      <c r="J507" s="135" t="s">
        <v>172</v>
      </c>
      <c r="K507" s="138" t="s">
        <v>4238</v>
      </c>
      <c r="L507" s="138" t="s">
        <v>7197</v>
      </c>
      <c r="M507" s="135" t="s">
        <v>181</v>
      </c>
      <c r="N507" s="135" t="s">
        <v>445</v>
      </c>
      <c r="O507" s="135" t="s">
        <v>183</v>
      </c>
      <c r="P507" s="120">
        <v>88629768</v>
      </c>
      <c r="Q507" s="120">
        <v>88629768</v>
      </c>
      <c r="R507" s="137">
        <v>0</v>
      </c>
      <c r="S507" s="135" t="s">
        <v>175</v>
      </c>
      <c r="T507" s="150"/>
      <c r="U507" s="135" t="s">
        <v>23</v>
      </c>
      <c r="V507" s="135">
        <v>0</v>
      </c>
      <c r="W507" s="135" t="s">
        <v>23</v>
      </c>
      <c r="X507" s="135">
        <v>0</v>
      </c>
      <c r="Y507" s="135" t="s">
        <v>23</v>
      </c>
    </row>
    <row r="508" spans="1:25" ht="15.75" customHeight="1" thickBot="1">
      <c r="A508" s="142">
        <v>498</v>
      </c>
      <c r="B508" s="141" t="s">
        <v>7196</v>
      </c>
      <c r="C508" s="140" t="s">
        <v>30</v>
      </c>
      <c r="D508" s="135" t="s">
        <v>23</v>
      </c>
      <c r="E508" s="135" t="s">
        <v>7195</v>
      </c>
      <c r="F508" s="150" t="s">
        <v>4141</v>
      </c>
      <c r="G508" s="135" t="s">
        <v>160</v>
      </c>
      <c r="H508" s="139" t="s">
        <v>270</v>
      </c>
      <c r="I508" s="135" t="s">
        <v>162</v>
      </c>
      <c r="J508" s="135" t="s">
        <v>172</v>
      </c>
      <c r="K508" s="138" t="s">
        <v>4238</v>
      </c>
      <c r="L508" s="138" t="s">
        <v>7194</v>
      </c>
      <c r="M508" s="135" t="s">
        <v>181</v>
      </c>
      <c r="N508" s="135" t="s">
        <v>445</v>
      </c>
      <c r="O508" s="135" t="s">
        <v>183</v>
      </c>
      <c r="P508" s="120">
        <v>30344447</v>
      </c>
      <c r="Q508" s="120">
        <v>30344447</v>
      </c>
      <c r="R508" s="137">
        <v>0</v>
      </c>
      <c r="S508" s="135" t="s">
        <v>175</v>
      </c>
      <c r="T508" s="150"/>
      <c r="U508" s="135" t="s">
        <v>23</v>
      </c>
      <c r="V508" s="135">
        <v>0</v>
      </c>
      <c r="W508" s="135" t="s">
        <v>23</v>
      </c>
      <c r="X508" s="135">
        <v>0</v>
      </c>
      <c r="Y508" s="135" t="s">
        <v>23</v>
      </c>
    </row>
    <row r="509" spans="1:25" ht="15.75" customHeight="1" thickBot="1">
      <c r="A509" s="142">
        <v>499</v>
      </c>
      <c r="B509" s="141" t="s">
        <v>7193</v>
      </c>
      <c r="C509" s="140" t="s">
        <v>30</v>
      </c>
      <c r="D509" s="135" t="s">
        <v>23</v>
      </c>
      <c r="E509" s="135" t="s">
        <v>7192</v>
      </c>
      <c r="F509" s="150" t="s">
        <v>3858</v>
      </c>
      <c r="G509" s="135" t="s">
        <v>160</v>
      </c>
      <c r="H509" s="139" t="s">
        <v>270</v>
      </c>
      <c r="I509" s="135" t="s">
        <v>162</v>
      </c>
      <c r="J509" s="135" t="s">
        <v>172</v>
      </c>
      <c r="K509" s="138" t="s">
        <v>4238</v>
      </c>
      <c r="L509" s="138" t="s">
        <v>7191</v>
      </c>
      <c r="M509" s="135" t="s">
        <v>181</v>
      </c>
      <c r="N509" s="135" t="s">
        <v>445</v>
      </c>
      <c r="O509" s="135" t="s">
        <v>189</v>
      </c>
      <c r="P509" s="120">
        <v>123422840</v>
      </c>
      <c r="Q509" s="120">
        <v>123422840</v>
      </c>
      <c r="R509" s="137">
        <v>0</v>
      </c>
      <c r="S509" s="135" t="s">
        <v>175</v>
      </c>
      <c r="T509" s="150"/>
      <c r="U509" s="135" t="s">
        <v>23</v>
      </c>
      <c r="V509" s="135">
        <v>0</v>
      </c>
      <c r="W509" s="135" t="s">
        <v>23</v>
      </c>
      <c r="X509" s="135">
        <v>0</v>
      </c>
      <c r="Y509" s="135" t="s">
        <v>23</v>
      </c>
    </row>
    <row r="510" spans="1:25" ht="15.75" customHeight="1" thickBot="1">
      <c r="A510" s="142">
        <v>500</v>
      </c>
      <c r="B510" s="141" t="s">
        <v>7190</v>
      </c>
      <c r="C510" s="140" t="s">
        <v>30</v>
      </c>
      <c r="D510" s="135" t="s">
        <v>23</v>
      </c>
      <c r="E510" s="135" t="s">
        <v>7189</v>
      </c>
      <c r="F510" s="150" t="s">
        <v>7004</v>
      </c>
      <c r="G510" s="135" t="s">
        <v>160</v>
      </c>
      <c r="H510" s="139" t="s">
        <v>270</v>
      </c>
      <c r="I510" s="135" t="s">
        <v>162</v>
      </c>
      <c r="J510" s="135" t="s">
        <v>172</v>
      </c>
      <c r="K510" s="138" t="s">
        <v>4165</v>
      </c>
      <c r="L510" s="138" t="s">
        <v>7188</v>
      </c>
      <c r="M510" s="135" t="s">
        <v>181</v>
      </c>
      <c r="N510" s="135" t="s">
        <v>445</v>
      </c>
      <c r="O510" s="135" t="s">
        <v>189</v>
      </c>
      <c r="P510" s="120">
        <v>75625252</v>
      </c>
      <c r="Q510" s="120">
        <v>75625252</v>
      </c>
      <c r="R510" s="137">
        <v>0</v>
      </c>
      <c r="S510" s="135" t="s">
        <v>175</v>
      </c>
      <c r="T510" s="150"/>
      <c r="U510" s="135" t="s">
        <v>23</v>
      </c>
      <c r="V510" s="135">
        <v>0</v>
      </c>
      <c r="W510" s="135" t="s">
        <v>23</v>
      </c>
      <c r="X510" s="135">
        <v>0</v>
      </c>
      <c r="Y510" s="135" t="s">
        <v>23</v>
      </c>
    </row>
    <row r="511" spans="1:25" ht="15.75" customHeight="1" thickBot="1">
      <c r="A511" s="142">
        <v>501</v>
      </c>
      <c r="B511" s="141" t="s">
        <v>7187</v>
      </c>
      <c r="C511" s="140" t="s">
        <v>30</v>
      </c>
      <c r="D511" s="135" t="s">
        <v>23</v>
      </c>
      <c r="E511" s="135" t="s">
        <v>7186</v>
      </c>
      <c r="F511" s="150" t="s">
        <v>7023</v>
      </c>
      <c r="G511" s="135" t="s">
        <v>160</v>
      </c>
      <c r="H511" s="139" t="s">
        <v>270</v>
      </c>
      <c r="I511" s="135" t="s">
        <v>162</v>
      </c>
      <c r="J511" s="135" t="s">
        <v>172</v>
      </c>
      <c r="K511" s="138" t="s">
        <v>4165</v>
      </c>
      <c r="L511" s="138" t="s">
        <v>7185</v>
      </c>
      <c r="M511" s="135" t="s">
        <v>181</v>
      </c>
      <c r="N511" s="135" t="s">
        <v>445</v>
      </c>
      <c r="O511" s="135" t="s">
        <v>183</v>
      </c>
      <c r="P511" s="120">
        <v>94876715</v>
      </c>
      <c r="Q511" s="120">
        <v>94876715</v>
      </c>
      <c r="R511" s="137">
        <v>0</v>
      </c>
      <c r="S511" s="135" t="s">
        <v>175</v>
      </c>
      <c r="T511" s="150"/>
      <c r="U511" s="135" t="s">
        <v>23</v>
      </c>
      <c r="V511" s="135">
        <v>0</v>
      </c>
      <c r="W511" s="135" t="s">
        <v>23</v>
      </c>
      <c r="X511" s="135">
        <v>0</v>
      </c>
      <c r="Y511" s="135" t="s">
        <v>23</v>
      </c>
    </row>
    <row r="512" spans="1:25" ht="15.75" customHeight="1" thickBot="1">
      <c r="A512" s="142">
        <v>502</v>
      </c>
      <c r="B512" s="141" t="s">
        <v>7184</v>
      </c>
      <c r="C512" s="140" t="s">
        <v>30</v>
      </c>
      <c r="D512" s="135" t="s">
        <v>23</v>
      </c>
      <c r="E512" s="135" t="s">
        <v>7183</v>
      </c>
      <c r="F512" s="150" t="s">
        <v>7182</v>
      </c>
      <c r="G512" s="135" t="s">
        <v>160</v>
      </c>
      <c r="H512" s="139" t="s">
        <v>270</v>
      </c>
      <c r="I512" s="135" t="s">
        <v>162</v>
      </c>
      <c r="J512" s="135" t="s">
        <v>172</v>
      </c>
      <c r="K512" s="138" t="s">
        <v>4165</v>
      </c>
      <c r="L512" s="138" t="s">
        <v>7181</v>
      </c>
      <c r="M512" s="135" t="s">
        <v>181</v>
      </c>
      <c r="N512" s="135" t="s">
        <v>445</v>
      </c>
      <c r="O512" s="135" t="s">
        <v>183</v>
      </c>
      <c r="P512" s="120">
        <v>86998895</v>
      </c>
      <c r="Q512" s="120">
        <v>86998895</v>
      </c>
      <c r="R512" s="137">
        <v>0</v>
      </c>
      <c r="S512" s="135" t="s">
        <v>175</v>
      </c>
      <c r="T512" s="150"/>
      <c r="U512" s="135" t="s">
        <v>23</v>
      </c>
      <c r="V512" s="135">
        <v>0</v>
      </c>
      <c r="W512" s="135" t="s">
        <v>23</v>
      </c>
      <c r="X512" s="135">
        <v>0</v>
      </c>
      <c r="Y512" s="135" t="s">
        <v>23</v>
      </c>
    </row>
    <row r="513" spans="1:25" ht="15.75" customHeight="1" thickBot="1">
      <c r="A513" s="142">
        <v>503</v>
      </c>
      <c r="B513" s="141" t="s">
        <v>7180</v>
      </c>
      <c r="C513" s="140" t="s">
        <v>30</v>
      </c>
      <c r="D513" s="135" t="s">
        <v>23</v>
      </c>
      <c r="E513" s="135" t="s">
        <v>7179</v>
      </c>
      <c r="F513" s="150" t="s">
        <v>6946</v>
      </c>
      <c r="G513" s="135" t="s">
        <v>160</v>
      </c>
      <c r="H513" s="139" t="s">
        <v>270</v>
      </c>
      <c r="I513" s="135" t="s">
        <v>162</v>
      </c>
      <c r="J513" s="135" t="s">
        <v>172</v>
      </c>
      <c r="K513" s="138" t="s">
        <v>4238</v>
      </c>
      <c r="L513" s="138" t="s">
        <v>7178</v>
      </c>
      <c r="M513" s="135" t="s">
        <v>181</v>
      </c>
      <c r="N513" s="135" t="s">
        <v>445</v>
      </c>
      <c r="O513" s="135" t="s">
        <v>183</v>
      </c>
      <c r="P513" s="120">
        <v>58517857</v>
      </c>
      <c r="Q513" s="120">
        <v>58517857</v>
      </c>
      <c r="R513" s="137">
        <v>0</v>
      </c>
      <c r="S513" s="135" t="s">
        <v>175</v>
      </c>
      <c r="T513" s="150"/>
      <c r="U513" s="135" t="s">
        <v>23</v>
      </c>
      <c r="V513" s="135">
        <v>0</v>
      </c>
      <c r="W513" s="135" t="s">
        <v>23</v>
      </c>
      <c r="X513" s="135">
        <v>0</v>
      </c>
      <c r="Y513" s="135" t="s">
        <v>23</v>
      </c>
    </row>
    <row r="514" spans="1:25" ht="15.75" customHeight="1" thickBot="1">
      <c r="A514" s="142">
        <v>504</v>
      </c>
      <c r="B514" s="141" t="s">
        <v>7177</v>
      </c>
      <c r="C514" s="140" t="s">
        <v>30</v>
      </c>
      <c r="D514" s="135" t="s">
        <v>23</v>
      </c>
      <c r="E514" s="135" t="s">
        <v>7176</v>
      </c>
      <c r="F514" s="150" t="s">
        <v>7175</v>
      </c>
      <c r="G514" s="135" t="s">
        <v>160</v>
      </c>
      <c r="H514" s="139" t="s">
        <v>270</v>
      </c>
      <c r="I514" s="135" t="s">
        <v>162</v>
      </c>
      <c r="J514" s="135" t="s">
        <v>172</v>
      </c>
      <c r="K514" s="138" t="s">
        <v>4165</v>
      </c>
      <c r="L514" s="138" t="s">
        <v>7174</v>
      </c>
      <c r="M514" s="135" t="s">
        <v>181</v>
      </c>
      <c r="N514" s="135" t="s">
        <v>445</v>
      </c>
      <c r="O514" s="135" t="s">
        <v>183</v>
      </c>
      <c r="P514" s="120">
        <v>92654223</v>
      </c>
      <c r="Q514" s="120">
        <v>92654223</v>
      </c>
      <c r="R514" s="137">
        <v>0</v>
      </c>
      <c r="S514" s="135" t="s">
        <v>175</v>
      </c>
      <c r="T514" s="150"/>
      <c r="U514" s="135" t="s">
        <v>23</v>
      </c>
      <c r="V514" s="135">
        <v>0</v>
      </c>
      <c r="W514" s="135" t="s">
        <v>23</v>
      </c>
      <c r="X514" s="135">
        <v>0</v>
      </c>
      <c r="Y514" s="135" t="s">
        <v>23</v>
      </c>
    </row>
    <row r="515" spans="1:25" ht="15.75" customHeight="1" thickBot="1">
      <c r="A515" s="142">
        <v>505</v>
      </c>
      <c r="B515" s="141" t="s">
        <v>7173</v>
      </c>
      <c r="C515" s="140" t="s">
        <v>30</v>
      </c>
      <c r="D515" s="135" t="s">
        <v>23</v>
      </c>
      <c r="E515" s="135" t="s">
        <v>7172</v>
      </c>
      <c r="F515" s="150" t="s">
        <v>7171</v>
      </c>
      <c r="G515" s="135" t="s">
        <v>160</v>
      </c>
      <c r="H515" s="139" t="s">
        <v>270</v>
      </c>
      <c r="I515" s="135" t="s">
        <v>162</v>
      </c>
      <c r="J515" s="135" t="s">
        <v>172</v>
      </c>
      <c r="K515" s="138" t="s">
        <v>4149</v>
      </c>
      <c r="L515" s="138" t="s">
        <v>7170</v>
      </c>
      <c r="M515" s="135" t="s">
        <v>181</v>
      </c>
      <c r="N515" s="135" t="s">
        <v>445</v>
      </c>
      <c r="O515" s="135" t="s">
        <v>183</v>
      </c>
      <c r="P515" s="120">
        <v>193564926</v>
      </c>
      <c r="Q515" s="120">
        <v>193564926</v>
      </c>
      <c r="R515" s="137">
        <v>0</v>
      </c>
      <c r="S515" s="135" t="s">
        <v>175</v>
      </c>
      <c r="T515" s="150"/>
      <c r="U515" s="135" t="s">
        <v>23</v>
      </c>
      <c r="V515" s="135">
        <v>0</v>
      </c>
      <c r="W515" s="135" t="s">
        <v>23</v>
      </c>
      <c r="X515" s="135">
        <v>0</v>
      </c>
      <c r="Y515" s="135" t="s">
        <v>23</v>
      </c>
    </row>
    <row r="516" spans="1:25" ht="15.75" customHeight="1" thickBot="1">
      <c r="A516" s="142">
        <v>506</v>
      </c>
      <c r="B516" s="141" t="s">
        <v>7169</v>
      </c>
      <c r="C516" s="140" t="s">
        <v>30</v>
      </c>
      <c r="D516" s="135" t="s">
        <v>23</v>
      </c>
      <c r="E516" s="135" t="s">
        <v>7168</v>
      </c>
      <c r="F516" s="150" t="s">
        <v>7167</v>
      </c>
      <c r="G516" s="135" t="s">
        <v>160</v>
      </c>
      <c r="H516" s="139" t="s">
        <v>270</v>
      </c>
      <c r="I516" s="135" t="s">
        <v>162</v>
      </c>
      <c r="J516" s="135" t="s">
        <v>172</v>
      </c>
      <c r="K516" s="138" t="s">
        <v>4149</v>
      </c>
      <c r="L516" s="138" t="s">
        <v>7166</v>
      </c>
      <c r="M516" s="135" t="s">
        <v>181</v>
      </c>
      <c r="N516" s="135" t="s">
        <v>445</v>
      </c>
      <c r="O516" s="135" t="s">
        <v>183</v>
      </c>
      <c r="P516" s="120">
        <v>177872348</v>
      </c>
      <c r="Q516" s="120">
        <v>177872348</v>
      </c>
      <c r="R516" s="137">
        <v>0</v>
      </c>
      <c r="S516" s="135" t="s">
        <v>175</v>
      </c>
      <c r="T516" s="150"/>
      <c r="U516" s="135" t="s">
        <v>23</v>
      </c>
      <c r="V516" s="135">
        <v>0</v>
      </c>
      <c r="W516" s="135" t="s">
        <v>23</v>
      </c>
      <c r="X516" s="135">
        <v>0</v>
      </c>
      <c r="Y516" s="135" t="s">
        <v>23</v>
      </c>
    </row>
    <row r="517" spans="1:25" ht="15.75" customHeight="1" thickBot="1">
      <c r="A517" s="142">
        <v>507</v>
      </c>
      <c r="B517" s="141" t="s">
        <v>7165</v>
      </c>
      <c r="C517" s="140" t="s">
        <v>30</v>
      </c>
      <c r="D517" s="135" t="s">
        <v>23</v>
      </c>
      <c r="E517" s="135" t="s">
        <v>7164</v>
      </c>
      <c r="F517" s="150" t="s">
        <v>6997</v>
      </c>
      <c r="G517" s="135" t="s">
        <v>160</v>
      </c>
      <c r="H517" s="139" t="s">
        <v>270</v>
      </c>
      <c r="I517" s="135" t="s">
        <v>162</v>
      </c>
      <c r="J517" s="135" t="s">
        <v>172</v>
      </c>
      <c r="K517" s="138" t="s">
        <v>4149</v>
      </c>
      <c r="L517" s="138" t="s">
        <v>7163</v>
      </c>
      <c r="M517" s="135" t="s">
        <v>181</v>
      </c>
      <c r="N517" s="135" t="s">
        <v>445</v>
      </c>
      <c r="O517" s="135" t="s">
        <v>183</v>
      </c>
      <c r="P517" s="120">
        <v>100340437</v>
      </c>
      <c r="Q517" s="120">
        <v>100340437</v>
      </c>
      <c r="R517" s="137">
        <v>0</v>
      </c>
      <c r="S517" s="135" t="s">
        <v>175</v>
      </c>
      <c r="T517" s="150"/>
      <c r="U517" s="135" t="s">
        <v>23</v>
      </c>
      <c r="V517" s="135">
        <v>0</v>
      </c>
      <c r="W517" s="135" t="s">
        <v>23</v>
      </c>
      <c r="X517" s="135">
        <v>0</v>
      </c>
      <c r="Y517" s="135" t="s">
        <v>23</v>
      </c>
    </row>
    <row r="518" spans="1:25" ht="15.75" customHeight="1" thickBot="1">
      <c r="A518" s="142">
        <v>508</v>
      </c>
      <c r="B518" s="141" t="s">
        <v>7162</v>
      </c>
      <c r="C518" s="140" t="s">
        <v>30</v>
      </c>
      <c r="D518" s="135" t="s">
        <v>23</v>
      </c>
      <c r="E518" s="135" t="s">
        <v>7161</v>
      </c>
      <c r="F518" s="150" t="s">
        <v>4226</v>
      </c>
      <c r="G518" s="135" t="s">
        <v>160</v>
      </c>
      <c r="H518" s="139" t="s">
        <v>270</v>
      </c>
      <c r="I518" s="135" t="s">
        <v>162</v>
      </c>
      <c r="J518" s="135" t="s">
        <v>172</v>
      </c>
      <c r="K518" s="138" t="s">
        <v>4149</v>
      </c>
      <c r="L518" s="138" t="s">
        <v>7160</v>
      </c>
      <c r="M518" s="135" t="s">
        <v>181</v>
      </c>
      <c r="N518" s="135" t="s">
        <v>445</v>
      </c>
      <c r="O518" s="135" t="s">
        <v>194</v>
      </c>
      <c r="P518" s="120">
        <v>96389563</v>
      </c>
      <c r="Q518" s="120">
        <v>96389563</v>
      </c>
      <c r="R518" s="137">
        <v>0</v>
      </c>
      <c r="S518" s="135" t="s">
        <v>175</v>
      </c>
      <c r="T518" s="150"/>
      <c r="U518" s="135" t="s">
        <v>23</v>
      </c>
      <c r="V518" s="135">
        <v>0</v>
      </c>
      <c r="W518" s="135" t="s">
        <v>23</v>
      </c>
      <c r="X518" s="135">
        <v>0</v>
      </c>
      <c r="Y518" s="135" t="s">
        <v>4222</v>
      </c>
    </row>
    <row r="519" spans="1:25" ht="15.75" customHeight="1" thickBot="1">
      <c r="A519" s="142">
        <v>509</v>
      </c>
      <c r="B519" s="141" t="s">
        <v>7159</v>
      </c>
      <c r="C519" s="140" t="s">
        <v>30</v>
      </c>
      <c r="D519" s="135" t="s">
        <v>23</v>
      </c>
      <c r="E519" s="135" t="s">
        <v>7158</v>
      </c>
      <c r="F519" s="150" t="s">
        <v>5645</v>
      </c>
      <c r="G519" s="135" t="s">
        <v>160</v>
      </c>
      <c r="H519" s="139" t="s">
        <v>270</v>
      </c>
      <c r="I519" s="135" t="s">
        <v>162</v>
      </c>
      <c r="J519" s="135" t="s">
        <v>172</v>
      </c>
      <c r="K519" s="138" t="s">
        <v>4149</v>
      </c>
      <c r="L519" s="138" t="s">
        <v>7157</v>
      </c>
      <c r="M519" s="135" t="s">
        <v>181</v>
      </c>
      <c r="N519" s="135" t="s">
        <v>445</v>
      </c>
      <c r="O519" s="135" t="s">
        <v>183</v>
      </c>
      <c r="P519" s="120">
        <v>89577569</v>
      </c>
      <c r="Q519" s="120">
        <v>89577569</v>
      </c>
      <c r="R519" s="137">
        <v>0</v>
      </c>
      <c r="S519" s="135" t="s">
        <v>175</v>
      </c>
      <c r="T519" s="150"/>
      <c r="U519" s="135" t="s">
        <v>23</v>
      </c>
      <c r="V519" s="135">
        <v>0</v>
      </c>
      <c r="W519" s="135" t="s">
        <v>23</v>
      </c>
      <c r="X519" s="135">
        <v>0</v>
      </c>
      <c r="Y519" s="135" t="s">
        <v>23</v>
      </c>
    </row>
    <row r="520" spans="1:25" ht="15.75" customHeight="1" thickBot="1">
      <c r="A520" s="142">
        <v>510</v>
      </c>
      <c r="B520" s="141" t="s">
        <v>7156</v>
      </c>
      <c r="C520" s="140" t="s">
        <v>30</v>
      </c>
      <c r="D520" s="135" t="s">
        <v>23</v>
      </c>
      <c r="E520" s="135" t="s">
        <v>7155</v>
      </c>
      <c r="F520" s="150" t="s">
        <v>7154</v>
      </c>
      <c r="G520" s="135" t="s">
        <v>160</v>
      </c>
      <c r="H520" s="139" t="s">
        <v>270</v>
      </c>
      <c r="I520" s="135" t="s">
        <v>162</v>
      </c>
      <c r="J520" s="135" t="s">
        <v>172</v>
      </c>
      <c r="K520" s="138" t="s">
        <v>4149</v>
      </c>
      <c r="L520" s="138" t="s">
        <v>7153</v>
      </c>
      <c r="M520" s="135" t="s">
        <v>181</v>
      </c>
      <c r="N520" s="135" t="s">
        <v>445</v>
      </c>
      <c r="O520" s="135" t="s">
        <v>194</v>
      </c>
      <c r="P520" s="120">
        <v>81832284</v>
      </c>
      <c r="Q520" s="120">
        <v>81832284</v>
      </c>
      <c r="R520" s="137">
        <v>0</v>
      </c>
      <c r="S520" s="135" t="s">
        <v>175</v>
      </c>
      <c r="T520" s="150"/>
      <c r="U520" s="135" t="s">
        <v>23</v>
      </c>
      <c r="V520" s="135">
        <v>0</v>
      </c>
      <c r="W520" s="135" t="s">
        <v>23</v>
      </c>
      <c r="X520" s="135">
        <v>0</v>
      </c>
      <c r="Y520" s="135" t="s">
        <v>4222</v>
      </c>
    </row>
    <row r="521" spans="1:25" ht="15.75" customHeight="1" thickBot="1">
      <c r="A521" s="142">
        <v>511</v>
      </c>
      <c r="B521" s="141" t="s">
        <v>7152</v>
      </c>
      <c r="C521" s="140" t="s">
        <v>30</v>
      </c>
      <c r="D521" s="135" t="s">
        <v>23</v>
      </c>
      <c r="E521" s="135" t="s">
        <v>7151</v>
      </c>
      <c r="F521" s="150" t="s">
        <v>4153</v>
      </c>
      <c r="G521" s="135" t="s">
        <v>160</v>
      </c>
      <c r="H521" s="139" t="s">
        <v>270</v>
      </c>
      <c r="I521" s="135" t="s">
        <v>162</v>
      </c>
      <c r="J521" s="135" t="s">
        <v>172</v>
      </c>
      <c r="K521" s="138" t="s">
        <v>4149</v>
      </c>
      <c r="L521" s="138" t="s">
        <v>7150</v>
      </c>
      <c r="M521" s="135" t="s">
        <v>181</v>
      </c>
      <c r="N521" s="135" t="s">
        <v>445</v>
      </c>
      <c r="O521" s="135" t="s">
        <v>194</v>
      </c>
      <c r="P521" s="120">
        <v>73576005</v>
      </c>
      <c r="Q521" s="120">
        <v>73576005</v>
      </c>
      <c r="R521" s="137">
        <v>0</v>
      </c>
      <c r="S521" s="135" t="s">
        <v>175</v>
      </c>
      <c r="T521" s="150"/>
      <c r="U521" s="135" t="s">
        <v>23</v>
      </c>
      <c r="V521" s="135">
        <v>0</v>
      </c>
      <c r="W521" s="135" t="s">
        <v>23</v>
      </c>
      <c r="X521" s="135">
        <v>0</v>
      </c>
      <c r="Y521" s="135" t="s">
        <v>4222</v>
      </c>
    </row>
    <row r="522" spans="1:25" ht="15.75" customHeight="1" thickBot="1">
      <c r="A522" s="142">
        <v>512</v>
      </c>
      <c r="B522" s="141" t="s">
        <v>7149</v>
      </c>
      <c r="C522" s="140" t="s">
        <v>30</v>
      </c>
      <c r="D522" s="135" t="s">
        <v>23</v>
      </c>
      <c r="E522" s="135" t="s">
        <v>7148</v>
      </c>
      <c r="F522" s="150" t="s">
        <v>7147</v>
      </c>
      <c r="G522" s="135" t="s">
        <v>160</v>
      </c>
      <c r="H522" s="139" t="s">
        <v>270</v>
      </c>
      <c r="I522" s="135" t="s">
        <v>162</v>
      </c>
      <c r="J522" s="135" t="s">
        <v>172</v>
      </c>
      <c r="K522" s="138" t="s">
        <v>4149</v>
      </c>
      <c r="L522" s="138" t="s">
        <v>7146</v>
      </c>
      <c r="M522" s="135" t="s">
        <v>181</v>
      </c>
      <c r="N522" s="135" t="s">
        <v>445</v>
      </c>
      <c r="O522" s="135" t="s">
        <v>183</v>
      </c>
      <c r="P522" s="120">
        <v>66642405</v>
      </c>
      <c r="Q522" s="120">
        <v>66642405</v>
      </c>
      <c r="R522" s="137">
        <v>0</v>
      </c>
      <c r="S522" s="135" t="s">
        <v>175</v>
      </c>
      <c r="T522" s="150"/>
      <c r="U522" s="135" t="s">
        <v>23</v>
      </c>
      <c r="V522" s="135">
        <v>0</v>
      </c>
      <c r="W522" s="135" t="s">
        <v>23</v>
      </c>
      <c r="X522" s="135">
        <v>0</v>
      </c>
      <c r="Y522" s="135" t="s">
        <v>23</v>
      </c>
    </row>
    <row r="523" spans="1:25" ht="15.75" customHeight="1" thickBot="1">
      <c r="A523" s="142">
        <v>513</v>
      </c>
      <c r="B523" s="141" t="s">
        <v>7145</v>
      </c>
      <c r="C523" s="140" t="s">
        <v>30</v>
      </c>
      <c r="D523" s="135" t="s">
        <v>23</v>
      </c>
      <c r="E523" s="135" t="s">
        <v>7144</v>
      </c>
      <c r="F523" s="150" t="s">
        <v>5337</v>
      </c>
      <c r="G523" s="135" t="s">
        <v>160</v>
      </c>
      <c r="H523" s="139" t="s">
        <v>270</v>
      </c>
      <c r="I523" s="135" t="s">
        <v>162</v>
      </c>
      <c r="J523" s="135" t="s">
        <v>172</v>
      </c>
      <c r="K523" s="138" t="s">
        <v>4149</v>
      </c>
      <c r="L523" s="138" t="s">
        <v>7143</v>
      </c>
      <c r="M523" s="135" t="s">
        <v>181</v>
      </c>
      <c r="N523" s="135" t="s">
        <v>445</v>
      </c>
      <c r="O523" s="135" t="s">
        <v>194</v>
      </c>
      <c r="P523" s="120">
        <v>59203246</v>
      </c>
      <c r="Q523" s="120">
        <v>59203246</v>
      </c>
      <c r="R523" s="137">
        <v>0</v>
      </c>
      <c r="S523" s="135" t="s">
        <v>175</v>
      </c>
      <c r="T523" s="150"/>
      <c r="U523" s="135" t="s">
        <v>23</v>
      </c>
      <c r="V523" s="135">
        <v>0</v>
      </c>
      <c r="W523" s="135" t="s">
        <v>23</v>
      </c>
      <c r="X523" s="135">
        <v>0</v>
      </c>
      <c r="Y523" s="135" t="s">
        <v>4222</v>
      </c>
    </row>
    <row r="524" spans="1:25" ht="15.75" customHeight="1" thickBot="1">
      <c r="A524" s="142">
        <v>514</v>
      </c>
      <c r="B524" s="141" t="s">
        <v>7142</v>
      </c>
      <c r="C524" s="140" t="s">
        <v>30</v>
      </c>
      <c r="D524" s="135" t="s">
        <v>23</v>
      </c>
      <c r="E524" s="135" t="s">
        <v>7141</v>
      </c>
      <c r="F524" s="150" t="s">
        <v>7140</v>
      </c>
      <c r="G524" s="135" t="s">
        <v>160</v>
      </c>
      <c r="H524" s="139" t="s">
        <v>270</v>
      </c>
      <c r="I524" s="135" t="s">
        <v>162</v>
      </c>
      <c r="J524" s="135" t="s">
        <v>172</v>
      </c>
      <c r="K524" s="138" t="s">
        <v>4149</v>
      </c>
      <c r="L524" s="138" t="s">
        <v>7139</v>
      </c>
      <c r="M524" s="135" t="s">
        <v>181</v>
      </c>
      <c r="N524" s="135" t="s">
        <v>445</v>
      </c>
      <c r="O524" s="135" t="s">
        <v>183</v>
      </c>
      <c r="P524" s="120">
        <v>58220589</v>
      </c>
      <c r="Q524" s="120">
        <v>58220589</v>
      </c>
      <c r="R524" s="137">
        <v>0</v>
      </c>
      <c r="S524" s="135" t="s">
        <v>175</v>
      </c>
      <c r="T524" s="150"/>
      <c r="U524" s="135" t="s">
        <v>23</v>
      </c>
      <c r="V524" s="135">
        <v>0</v>
      </c>
      <c r="W524" s="135" t="s">
        <v>23</v>
      </c>
      <c r="X524" s="135">
        <v>0</v>
      </c>
      <c r="Y524" s="135" t="s">
        <v>23</v>
      </c>
    </row>
    <row r="525" spans="1:25" ht="15.75" customHeight="1" thickBot="1">
      <c r="A525" s="142">
        <v>515</v>
      </c>
      <c r="B525" s="141" t="s">
        <v>7138</v>
      </c>
      <c r="C525" s="140" t="s">
        <v>30</v>
      </c>
      <c r="D525" s="135" t="s">
        <v>23</v>
      </c>
      <c r="E525" s="135" t="s">
        <v>7137</v>
      </c>
      <c r="F525" s="150" t="s">
        <v>7136</v>
      </c>
      <c r="G525" s="135" t="s">
        <v>160</v>
      </c>
      <c r="H525" s="139" t="s">
        <v>270</v>
      </c>
      <c r="I525" s="135" t="s">
        <v>162</v>
      </c>
      <c r="J525" s="135" t="s">
        <v>172</v>
      </c>
      <c r="K525" s="138" t="s">
        <v>4149</v>
      </c>
      <c r="L525" s="138" t="s">
        <v>7135</v>
      </c>
      <c r="M525" s="135" t="s">
        <v>181</v>
      </c>
      <c r="N525" s="135" t="s">
        <v>445</v>
      </c>
      <c r="O525" s="135" t="s">
        <v>183</v>
      </c>
      <c r="P525" s="120">
        <v>56230345</v>
      </c>
      <c r="Q525" s="120">
        <v>56230345</v>
      </c>
      <c r="R525" s="137">
        <v>0</v>
      </c>
      <c r="S525" s="135" t="s">
        <v>175</v>
      </c>
      <c r="T525" s="150"/>
      <c r="U525" s="135" t="s">
        <v>23</v>
      </c>
      <c r="V525" s="135">
        <v>0</v>
      </c>
      <c r="W525" s="135" t="s">
        <v>23</v>
      </c>
      <c r="X525" s="135">
        <v>0</v>
      </c>
      <c r="Y525" s="135" t="s">
        <v>23</v>
      </c>
    </row>
    <row r="526" spans="1:25" ht="15.75" customHeight="1" thickBot="1">
      <c r="A526" s="142">
        <v>516</v>
      </c>
      <c r="B526" s="141" t="s">
        <v>7134</v>
      </c>
      <c r="C526" s="140" t="s">
        <v>30</v>
      </c>
      <c r="D526" s="135" t="s">
        <v>23</v>
      </c>
      <c r="E526" s="135" t="s">
        <v>7133</v>
      </c>
      <c r="F526" s="150" t="s">
        <v>7132</v>
      </c>
      <c r="G526" s="135" t="s">
        <v>160</v>
      </c>
      <c r="H526" s="139" t="s">
        <v>270</v>
      </c>
      <c r="I526" s="135" t="s">
        <v>162</v>
      </c>
      <c r="J526" s="135" t="s">
        <v>172</v>
      </c>
      <c r="K526" s="138" t="s">
        <v>4149</v>
      </c>
      <c r="L526" s="138" t="s">
        <v>7131</v>
      </c>
      <c r="M526" s="135" t="s">
        <v>181</v>
      </c>
      <c r="N526" s="135" t="s">
        <v>445</v>
      </c>
      <c r="O526" s="135" t="s">
        <v>183</v>
      </c>
      <c r="P526" s="120">
        <v>52268863</v>
      </c>
      <c r="Q526" s="120">
        <v>52268863</v>
      </c>
      <c r="R526" s="137">
        <v>0</v>
      </c>
      <c r="S526" s="135" t="s">
        <v>175</v>
      </c>
      <c r="T526" s="150"/>
      <c r="U526" s="135" t="s">
        <v>23</v>
      </c>
      <c r="V526" s="135">
        <v>0</v>
      </c>
      <c r="W526" s="135" t="s">
        <v>23</v>
      </c>
      <c r="X526" s="135">
        <v>0</v>
      </c>
      <c r="Y526" s="135" t="s">
        <v>23</v>
      </c>
    </row>
    <row r="527" spans="1:25" ht="15.75" customHeight="1" thickBot="1">
      <c r="A527" s="142">
        <v>517</v>
      </c>
      <c r="B527" s="141" t="s">
        <v>7130</v>
      </c>
      <c r="C527" s="140" t="s">
        <v>30</v>
      </c>
      <c r="D527" s="135" t="s">
        <v>23</v>
      </c>
      <c r="E527" s="135" t="s">
        <v>7129</v>
      </c>
      <c r="F527" s="150" t="s">
        <v>4453</v>
      </c>
      <c r="G527" s="135" t="s">
        <v>160</v>
      </c>
      <c r="H527" s="139" t="s">
        <v>270</v>
      </c>
      <c r="I527" s="135" t="s">
        <v>162</v>
      </c>
      <c r="J527" s="135" t="s">
        <v>172</v>
      </c>
      <c r="K527" s="138" t="s">
        <v>4149</v>
      </c>
      <c r="L527" s="138" t="s">
        <v>7128</v>
      </c>
      <c r="M527" s="135" t="s">
        <v>181</v>
      </c>
      <c r="N527" s="135" t="s">
        <v>445</v>
      </c>
      <c r="O527" s="135" t="s">
        <v>183</v>
      </c>
      <c r="P527" s="120">
        <v>176557966</v>
      </c>
      <c r="Q527" s="120">
        <v>176557966</v>
      </c>
      <c r="R527" s="137">
        <v>0</v>
      </c>
      <c r="S527" s="135" t="s">
        <v>175</v>
      </c>
      <c r="T527" s="150"/>
      <c r="U527" s="135" t="s">
        <v>23</v>
      </c>
      <c r="V527" s="135">
        <v>0</v>
      </c>
      <c r="W527" s="135" t="s">
        <v>23</v>
      </c>
      <c r="X527" s="135">
        <v>0</v>
      </c>
      <c r="Y527" s="135" t="s">
        <v>23</v>
      </c>
    </row>
    <row r="528" spans="1:25" ht="15.75" customHeight="1" thickBot="1">
      <c r="A528" s="142">
        <v>518</v>
      </c>
      <c r="B528" s="141" t="s">
        <v>7127</v>
      </c>
      <c r="C528" s="140" t="s">
        <v>30</v>
      </c>
      <c r="D528" s="135" t="s">
        <v>23</v>
      </c>
      <c r="E528" s="135" t="s">
        <v>7126</v>
      </c>
      <c r="F528" s="150" t="s">
        <v>6993</v>
      </c>
      <c r="G528" s="135" t="s">
        <v>160</v>
      </c>
      <c r="H528" s="139" t="s">
        <v>270</v>
      </c>
      <c r="I528" s="135" t="s">
        <v>162</v>
      </c>
      <c r="J528" s="135" t="s">
        <v>172</v>
      </c>
      <c r="K528" s="138" t="s">
        <v>4149</v>
      </c>
      <c r="L528" s="138" t="s">
        <v>7125</v>
      </c>
      <c r="M528" s="135" t="s">
        <v>181</v>
      </c>
      <c r="N528" s="135" t="s">
        <v>445</v>
      </c>
      <c r="O528" s="135" t="s">
        <v>183</v>
      </c>
      <c r="P528" s="120">
        <v>145298690</v>
      </c>
      <c r="Q528" s="120">
        <v>145298690</v>
      </c>
      <c r="R528" s="137">
        <v>0</v>
      </c>
      <c r="S528" s="135" t="s">
        <v>175</v>
      </c>
      <c r="T528" s="150"/>
      <c r="U528" s="135" t="s">
        <v>23</v>
      </c>
      <c r="V528" s="135">
        <v>0</v>
      </c>
      <c r="W528" s="135" t="s">
        <v>23</v>
      </c>
      <c r="X528" s="135">
        <v>0</v>
      </c>
      <c r="Y528" s="135" t="s">
        <v>23</v>
      </c>
    </row>
    <row r="529" spans="1:25" ht="15.75" customHeight="1" thickBot="1">
      <c r="A529" s="142">
        <v>519</v>
      </c>
      <c r="B529" s="141" t="s">
        <v>7124</v>
      </c>
      <c r="C529" s="140" t="s">
        <v>30</v>
      </c>
      <c r="D529" s="135" t="s">
        <v>23</v>
      </c>
      <c r="E529" s="135" t="s">
        <v>7123</v>
      </c>
      <c r="F529" s="150" t="s">
        <v>7122</v>
      </c>
      <c r="G529" s="135" t="s">
        <v>160</v>
      </c>
      <c r="H529" s="139" t="s">
        <v>270</v>
      </c>
      <c r="I529" s="135" t="s">
        <v>162</v>
      </c>
      <c r="J529" s="135" t="s">
        <v>172</v>
      </c>
      <c r="K529" s="138" t="s">
        <v>4149</v>
      </c>
      <c r="L529" s="138" t="s">
        <v>7121</v>
      </c>
      <c r="M529" s="135" t="s">
        <v>181</v>
      </c>
      <c r="N529" s="135" t="s">
        <v>445</v>
      </c>
      <c r="O529" s="135" t="s">
        <v>194</v>
      </c>
      <c r="P529" s="120">
        <v>98243541</v>
      </c>
      <c r="Q529" s="120">
        <v>98243541</v>
      </c>
      <c r="R529" s="137">
        <v>0</v>
      </c>
      <c r="S529" s="135" t="s">
        <v>175</v>
      </c>
      <c r="T529" s="150"/>
      <c r="U529" s="135" t="s">
        <v>23</v>
      </c>
      <c r="V529" s="135">
        <v>0</v>
      </c>
      <c r="W529" s="135" t="s">
        <v>23</v>
      </c>
      <c r="X529" s="135">
        <v>0</v>
      </c>
      <c r="Y529" s="135" t="s">
        <v>4222</v>
      </c>
    </row>
    <row r="530" spans="1:25" ht="15.75" customHeight="1" thickBot="1">
      <c r="A530" s="142">
        <v>520</v>
      </c>
      <c r="B530" s="141" t="s">
        <v>7120</v>
      </c>
      <c r="C530" s="140" t="s">
        <v>30</v>
      </c>
      <c r="D530" s="135" t="s">
        <v>23</v>
      </c>
      <c r="E530" s="135" t="s">
        <v>7119</v>
      </c>
      <c r="F530" s="150" t="s">
        <v>3874</v>
      </c>
      <c r="G530" s="135" t="s">
        <v>160</v>
      </c>
      <c r="H530" s="139" t="s">
        <v>270</v>
      </c>
      <c r="I530" s="135" t="s">
        <v>162</v>
      </c>
      <c r="J530" s="135" t="s">
        <v>172</v>
      </c>
      <c r="K530" s="138" t="s">
        <v>4149</v>
      </c>
      <c r="L530" s="138" t="s">
        <v>7118</v>
      </c>
      <c r="M530" s="135" t="s">
        <v>181</v>
      </c>
      <c r="N530" s="135" t="s">
        <v>445</v>
      </c>
      <c r="O530" s="135" t="s">
        <v>183</v>
      </c>
      <c r="P530" s="120">
        <v>90767014</v>
      </c>
      <c r="Q530" s="120">
        <v>90767014</v>
      </c>
      <c r="R530" s="137">
        <v>0</v>
      </c>
      <c r="S530" s="135" t="s">
        <v>175</v>
      </c>
      <c r="T530" s="150"/>
      <c r="U530" s="135" t="s">
        <v>23</v>
      </c>
      <c r="V530" s="135">
        <v>0</v>
      </c>
      <c r="W530" s="135" t="s">
        <v>23</v>
      </c>
      <c r="X530" s="135">
        <v>0</v>
      </c>
      <c r="Y530" s="135" t="s">
        <v>23</v>
      </c>
    </row>
    <row r="531" spans="1:25" ht="15.75" customHeight="1" thickBot="1">
      <c r="A531" s="142">
        <v>521</v>
      </c>
      <c r="B531" s="141" t="s">
        <v>7117</v>
      </c>
      <c r="C531" s="140" t="s">
        <v>30</v>
      </c>
      <c r="D531" s="135" t="s">
        <v>23</v>
      </c>
      <c r="E531" s="135" t="s">
        <v>7116</v>
      </c>
      <c r="F531" s="150" t="s">
        <v>7015</v>
      </c>
      <c r="G531" s="135" t="s">
        <v>160</v>
      </c>
      <c r="H531" s="139" t="s">
        <v>270</v>
      </c>
      <c r="I531" s="135" t="s">
        <v>162</v>
      </c>
      <c r="J531" s="135" t="s">
        <v>172</v>
      </c>
      <c r="K531" s="138" t="s">
        <v>4149</v>
      </c>
      <c r="L531" s="138" t="s">
        <v>7115</v>
      </c>
      <c r="M531" s="135" t="s">
        <v>181</v>
      </c>
      <c r="N531" s="135" t="s">
        <v>445</v>
      </c>
      <c r="O531" s="135" t="s">
        <v>194</v>
      </c>
      <c r="P531" s="120">
        <v>103514741</v>
      </c>
      <c r="Q531" s="120">
        <v>103514741</v>
      </c>
      <c r="R531" s="137">
        <v>0</v>
      </c>
      <c r="S531" s="135" t="s">
        <v>175</v>
      </c>
      <c r="T531" s="150"/>
      <c r="U531" s="135" t="s">
        <v>167</v>
      </c>
      <c r="V531" s="135">
        <v>0</v>
      </c>
      <c r="W531" s="135" t="s">
        <v>23</v>
      </c>
      <c r="X531" s="135">
        <v>0</v>
      </c>
      <c r="Y531" s="135" t="s">
        <v>4222</v>
      </c>
    </row>
    <row r="532" spans="1:25" ht="15.75" customHeight="1" thickBot="1">
      <c r="A532" s="142">
        <v>522</v>
      </c>
      <c r="B532" s="141" t="s">
        <v>7114</v>
      </c>
      <c r="C532" s="140" t="s">
        <v>30</v>
      </c>
      <c r="D532" s="135" t="s">
        <v>23</v>
      </c>
      <c r="E532" s="135" t="s">
        <v>7113</v>
      </c>
      <c r="F532" s="150" t="s">
        <v>7112</v>
      </c>
      <c r="G532" s="135" t="s">
        <v>160</v>
      </c>
      <c r="H532" s="139" t="s">
        <v>270</v>
      </c>
      <c r="I532" s="135" t="s">
        <v>162</v>
      </c>
      <c r="J532" s="135" t="s">
        <v>172</v>
      </c>
      <c r="K532" s="138" t="s">
        <v>4137</v>
      </c>
      <c r="L532" s="138" t="s">
        <v>7111</v>
      </c>
      <c r="M532" s="135" t="s">
        <v>181</v>
      </c>
      <c r="N532" s="135" t="s">
        <v>445</v>
      </c>
      <c r="O532" s="135" t="s">
        <v>194</v>
      </c>
      <c r="P532" s="120">
        <v>37217424</v>
      </c>
      <c r="Q532" s="120">
        <v>37217424</v>
      </c>
      <c r="R532" s="137">
        <v>0</v>
      </c>
      <c r="S532" s="135" t="s">
        <v>175</v>
      </c>
      <c r="T532" s="150"/>
      <c r="U532" s="135" t="s">
        <v>23</v>
      </c>
      <c r="V532" s="135">
        <v>0</v>
      </c>
      <c r="W532" s="135" t="s">
        <v>23</v>
      </c>
      <c r="X532" s="135">
        <v>0</v>
      </c>
      <c r="Y532" s="135" t="s">
        <v>4222</v>
      </c>
    </row>
    <row r="533" spans="1:25" ht="15.75" customHeight="1" thickBot="1">
      <c r="A533" s="142">
        <v>523</v>
      </c>
      <c r="B533" s="141" t="s">
        <v>7110</v>
      </c>
      <c r="C533" s="140" t="s">
        <v>30</v>
      </c>
      <c r="D533" s="135" t="s">
        <v>23</v>
      </c>
      <c r="E533" s="135" t="s">
        <v>7109</v>
      </c>
      <c r="F533" s="150" t="s">
        <v>5120</v>
      </c>
      <c r="G533" s="135" t="s">
        <v>160</v>
      </c>
      <c r="H533" s="139" t="s">
        <v>270</v>
      </c>
      <c r="I533" s="135" t="s">
        <v>162</v>
      </c>
      <c r="J533" s="135" t="s">
        <v>172</v>
      </c>
      <c r="K533" s="138" t="s">
        <v>4137</v>
      </c>
      <c r="L533" s="138" t="s">
        <v>7108</v>
      </c>
      <c r="M533" s="135" t="s">
        <v>181</v>
      </c>
      <c r="N533" s="135" t="s">
        <v>445</v>
      </c>
      <c r="O533" s="135" t="s">
        <v>189</v>
      </c>
      <c r="P533" s="120">
        <v>174459897</v>
      </c>
      <c r="Q533" s="120">
        <v>174459897</v>
      </c>
      <c r="R533" s="137">
        <v>0</v>
      </c>
      <c r="S533" s="135" t="s">
        <v>175</v>
      </c>
      <c r="T533" s="150"/>
      <c r="U533" s="135" t="s">
        <v>23</v>
      </c>
      <c r="V533" s="135">
        <v>0</v>
      </c>
      <c r="W533" s="135" t="s">
        <v>23</v>
      </c>
      <c r="X533" s="135">
        <v>0</v>
      </c>
      <c r="Y533" s="135" t="s">
        <v>23</v>
      </c>
    </row>
    <row r="534" spans="1:25" ht="15.75" customHeight="1" thickBot="1">
      <c r="A534" s="142">
        <v>524</v>
      </c>
      <c r="B534" s="141" t="s">
        <v>7107</v>
      </c>
      <c r="C534" s="140" t="s">
        <v>30</v>
      </c>
      <c r="D534" s="135" t="s">
        <v>23</v>
      </c>
      <c r="E534" s="135" t="s">
        <v>7106</v>
      </c>
      <c r="F534" s="150" t="s">
        <v>7036</v>
      </c>
      <c r="G534" s="135" t="s">
        <v>160</v>
      </c>
      <c r="H534" s="139" t="s">
        <v>270</v>
      </c>
      <c r="I534" s="135" t="s">
        <v>162</v>
      </c>
      <c r="J534" s="135" t="s">
        <v>172</v>
      </c>
      <c r="K534" s="138" t="s">
        <v>4137</v>
      </c>
      <c r="L534" s="138" t="s">
        <v>7105</v>
      </c>
      <c r="M534" s="135" t="s">
        <v>181</v>
      </c>
      <c r="N534" s="135" t="s">
        <v>445</v>
      </c>
      <c r="O534" s="135" t="s">
        <v>183</v>
      </c>
      <c r="P534" s="120">
        <v>96182486</v>
      </c>
      <c r="Q534" s="120">
        <v>96182486</v>
      </c>
      <c r="R534" s="137">
        <v>0</v>
      </c>
      <c r="S534" s="135" t="s">
        <v>175</v>
      </c>
      <c r="T534" s="150"/>
      <c r="U534" s="135" t="s">
        <v>23</v>
      </c>
      <c r="V534" s="135">
        <v>0</v>
      </c>
      <c r="W534" s="135" t="s">
        <v>23</v>
      </c>
      <c r="X534" s="135">
        <v>0</v>
      </c>
      <c r="Y534" s="135" t="s">
        <v>23</v>
      </c>
    </row>
    <row r="535" spans="1:25" ht="15.75" customHeight="1" thickBot="1">
      <c r="A535" s="142">
        <v>525</v>
      </c>
      <c r="B535" s="141" t="s">
        <v>7104</v>
      </c>
      <c r="C535" s="140" t="s">
        <v>30</v>
      </c>
      <c r="D535" s="135" t="s">
        <v>23</v>
      </c>
      <c r="E535" s="135" t="s">
        <v>7103</v>
      </c>
      <c r="F535" s="150" t="s">
        <v>7102</v>
      </c>
      <c r="G535" s="135" t="s">
        <v>160</v>
      </c>
      <c r="H535" s="139" t="s">
        <v>270</v>
      </c>
      <c r="I535" s="135" t="s">
        <v>162</v>
      </c>
      <c r="J535" s="135" t="s">
        <v>172</v>
      </c>
      <c r="K535" s="138" t="s">
        <v>4137</v>
      </c>
      <c r="L535" s="138" t="s">
        <v>7101</v>
      </c>
      <c r="M535" s="135" t="s">
        <v>181</v>
      </c>
      <c r="N535" s="135" t="s">
        <v>445</v>
      </c>
      <c r="O535" s="135" t="s">
        <v>189</v>
      </c>
      <c r="P535" s="120">
        <v>99625440</v>
      </c>
      <c r="Q535" s="120">
        <v>99625440</v>
      </c>
      <c r="R535" s="137">
        <v>0</v>
      </c>
      <c r="S535" s="135" t="s">
        <v>175</v>
      </c>
      <c r="T535" s="150"/>
      <c r="U535" s="135" t="s">
        <v>23</v>
      </c>
      <c r="V535" s="135">
        <v>0</v>
      </c>
      <c r="W535" s="135" t="s">
        <v>23</v>
      </c>
      <c r="X535" s="135">
        <v>0</v>
      </c>
      <c r="Y535" s="135" t="s">
        <v>23</v>
      </c>
    </row>
    <row r="536" spans="1:25" ht="15.75" customHeight="1" thickBot="1">
      <c r="A536" s="142">
        <v>526</v>
      </c>
      <c r="B536" s="141" t="s">
        <v>7100</v>
      </c>
      <c r="C536" s="140" t="s">
        <v>30</v>
      </c>
      <c r="D536" s="135" t="s">
        <v>23</v>
      </c>
      <c r="E536" s="135" t="s">
        <v>7099</v>
      </c>
      <c r="F536" s="150" t="s">
        <v>4153</v>
      </c>
      <c r="G536" s="135" t="s">
        <v>160</v>
      </c>
      <c r="H536" s="139" t="s">
        <v>270</v>
      </c>
      <c r="I536" s="135" t="s">
        <v>162</v>
      </c>
      <c r="J536" s="135" t="s">
        <v>172</v>
      </c>
      <c r="K536" s="138" t="s">
        <v>4137</v>
      </c>
      <c r="L536" s="138" t="s">
        <v>7098</v>
      </c>
      <c r="M536" s="135" t="s">
        <v>181</v>
      </c>
      <c r="N536" s="135" t="s">
        <v>445</v>
      </c>
      <c r="O536" s="135" t="s">
        <v>189</v>
      </c>
      <c r="P536" s="120">
        <v>88947107</v>
      </c>
      <c r="Q536" s="120">
        <v>88947107</v>
      </c>
      <c r="R536" s="137">
        <v>0</v>
      </c>
      <c r="S536" s="135" t="s">
        <v>175</v>
      </c>
      <c r="T536" s="150"/>
      <c r="U536" s="135" t="s">
        <v>23</v>
      </c>
      <c r="V536" s="135">
        <v>0</v>
      </c>
      <c r="W536" s="135" t="s">
        <v>23</v>
      </c>
      <c r="X536" s="135">
        <v>0</v>
      </c>
      <c r="Y536" s="135" t="s">
        <v>23</v>
      </c>
    </row>
    <row r="537" spans="1:25" ht="15.75" customHeight="1" thickBot="1">
      <c r="A537" s="142">
        <v>527</v>
      </c>
      <c r="B537" s="141" t="s">
        <v>7097</v>
      </c>
      <c r="C537" s="140" t="s">
        <v>30</v>
      </c>
      <c r="D537" s="135" t="s">
        <v>23</v>
      </c>
      <c r="E537" s="135" t="s">
        <v>7096</v>
      </c>
      <c r="F537" s="150" t="s">
        <v>7095</v>
      </c>
      <c r="G537" s="135" t="s">
        <v>160</v>
      </c>
      <c r="H537" s="139" t="s">
        <v>270</v>
      </c>
      <c r="I537" s="135" t="s">
        <v>162</v>
      </c>
      <c r="J537" s="135" t="s">
        <v>172</v>
      </c>
      <c r="K537" s="138" t="s">
        <v>4137</v>
      </c>
      <c r="L537" s="138" t="s">
        <v>7094</v>
      </c>
      <c r="M537" s="135" t="s">
        <v>181</v>
      </c>
      <c r="N537" s="135" t="s">
        <v>445</v>
      </c>
      <c r="O537" s="135" t="s">
        <v>194</v>
      </c>
      <c r="P537" s="120">
        <v>84782589</v>
      </c>
      <c r="Q537" s="120">
        <v>84782589</v>
      </c>
      <c r="R537" s="137">
        <v>0</v>
      </c>
      <c r="S537" s="135" t="s">
        <v>175</v>
      </c>
      <c r="T537" s="150"/>
      <c r="U537" s="135" t="s">
        <v>23</v>
      </c>
      <c r="V537" s="135">
        <v>0</v>
      </c>
      <c r="W537" s="135" t="s">
        <v>23</v>
      </c>
      <c r="X537" s="135">
        <v>0</v>
      </c>
      <c r="Y537" s="135" t="s">
        <v>4222</v>
      </c>
    </row>
    <row r="538" spans="1:25" ht="15.75" customHeight="1" thickBot="1">
      <c r="A538" s="142">
        <v>528</v>
      </c>
      <c r="B538" s="141" t="s">
        <v>7093</v>
      </c>
      <c r="C538" s="140" t="s">
        <v>30</v>
      </c>
      <c r="D538" s="135" t="s">
        <v>23</v>
      </c>
      <c r="E538" s="135" t="s">
        <v>7092</v>
      </c>
      <c r="F538" s="150" t="s">
        <v>4536</v>
      </c>
      <c r="G538" s="135" t="s">
        <v>160</v>
      </c>
      <c r="H538" s="139" t="s">
        <v>270</v>
      </c>
      <c r="I538" s="135" t="s">
        <v>162</v>
      </c>
      <c r="J538" s="135" t="s">
        <v>172</v>
      </c>
      <c r="K538" s="138" t="s">
        <v>4137</v>
      </c>
      <c r="L538" s="138" t="s">
        <v>7091</v>
      </c>
      <c r="M538" s="135" t="s">
        <v>181</v>
      </c>
      <c r="N538" s="135" t="s">
        <v>445</v>
      </c>
      <c r="O538" s="135" t="s">
        <v>183</v>
      </c>
      <c r="P538" s="120">
        <v>81592239</v>
      </c>
      <c r="Q538" s="120">
        <v>81592239</v>
      </c>
      <c r="R538" s="137">
        <v>0</v>
      </c>
      <c r="S538" s="135" t="s">
        <v>175</v>
      </c>
      <c r="T538" s="150"/>
      <c r="U538" s="135" t="s">
        <v>23</v>
      </c>
      <c r="V538" s="135">
        <v>0</v>
      </c>
      <c r="W538" s="135" t="s">
        <v>23</v>
      </c>
      <c r="X538" s="135">
        <v>0</v>
      </c>
      <c r="Y538" s="135" t="s">
        <v>23</v>
      </c>
    </row>
    <row r="539" spans="1:25" ht="15.75" customHeight="1" thickBot="1">
      <c r="A539" s="142">
        <v>529</v>
      </c>
      <c r="B539" s="141" t="s">
        <v>7090</v>
      </c>
      <c r="C539" s="140" t="s">
        <v>30</v>
      </c>
      <c r="D539" s="135" t="s">
        <v>23</v>
      </c>
      <c r="E539" s="135" t="s">
        <v>7089</v>
      </c>
      <c r="F539" s="150" t="s">
        <v>7088</v>
      </c>
      <c r="G539" s="135" t="s">
        <v>160</v>
      </c>
      <c r="H539" s="139" t="s">
        <v>270</v>
      </c>
      <c r="I539" s="135" t="s">
        <v>162</v>
      </c>
      <c r="J539" s="135" t="s">
        <v>172</v>
      </c>
      <c r="K539" s="138" t="s">
        <v>4137</v>
      </c>
      <c r="L539" s="138" t="s">
        <v>7087</v>
      </c>
      <c r="M539" s="135" t="s">
        <v>181</v>
      </c>
      <c r="N539" s="135" t="s">
        <v>445</v>
      </c>
      <c r="O539" s="135" t="s">
        <v>183</v>
      </c>
      <c r="P539" s="120">
        <v>73267911</v>
      </c>
      <c r="Q539" s="120">
        <v>73267911</v>
      </c>
      <c r="R539" s="137">
        <v>0</v>
      </c>
      <c r="S539" s="135" t="s">
        <v>175</v>
      </c>
      <c r="T539" s="150"/>
      <c r="U539" s="135" t="s">
        <v>23</v>
      </c>
      <c r="V539" s="135">
        <v>0</v>
      </c>
      <c r="W539" s="135" t="s">
        <v>23</v>
      </c>
      <c r="X539" s="135">
        <v>0</v>
      </c>
      <c r="Y539" s="135" t="s">
        <v>23</v>
      </c>
    </row>
    <row r="540" spans="1:25" ht="15.75" customHeight="1" thickBot="1">
      <c r="A540" s="142">
        <v>530</v>
      </c>
      <c r="B540" s="141" t="s">
        <v>7086</v>
      </c>
      <c r="C540" s="140" t="s">
        <v>30</v>
      </c>
      <c r="D540" s="135" t="s">
        <v>23</v>
      </c>
      <c r="E540" s="135" t="s">
        <v>7085</v>
      </c>
      <c r="F540" s="150" t="s">
        <v>7084</v>
      </c>
      <c r="G540" s="135" t="s">
        <v>160</v>
      </c>
      <c r="H540" s="139" t="s">
        <v>270</v>
      </c>
      <c r="I540" s="135" t="s">
        <v>162</v>
      </c>
      <c r="J540" s="135" t="s">
        <v>172</v>
      </c>
      <c r="K540" s="138" t="s">
        <v>4137</v>
      </c>
      <c r="L540" s="138" t="s">
        <v>7083</v>
      </c>
      <c r="M540" s="135" t="s">
        <v>181</v>
      </c>
      <c r="N540" s="135" t="s">
        <v>445</v>
      </c>
      <c r="O540" s="135" t="s">
        <v>183</v>
      </c>
      <c r="P540" s="120">
        <v>68425463</v>
      </c>
      <c r="Q540" s="120">
        <v>68425463</v>
      </c>
      <c r="R540" s="137">
        <v>0</v>
      </c>
      <c r="S540" s="135" t="s">
        <v>175</v>
      </c>
      <c r="T540" s="150"/>
      <c r="U540" s="135" t="s">
        <v>23</v>
      </c>
      <c r="V540" s="135">
        <v>0</v>
      </c>
      <c r="W540" s="135" t="s">
        <v>23</v>
      </c>
      <c r="X540" s="135">
        <v>0</v>
      </c>
      <c r="Y540" s="135" t="s">
        <v>23</v>
      </c>
    </row>
    <row r="541" spans="1:25" ht="15.75" customHeight="1" thickBot="1">
      <c r="A541" s="142">
        <v>531</v>
      </c>
      <c r="B541" s="141" t="s">
        <v>7082</v>
      </c>
      <c r="C541" s="140" t="s">
        <v>30</v>
      </c>
      <c r="D541" s="135" t="s">
        <v>23</v>
      </c>
      <c r="E541" s="144" t="s">
        <v>7081</v>
      </c>
      <c r="F541" s="150" t="s">
        <v>7080</v>
      </c>
      <c r="G541" s="135" t="s">
        <v>160</v>
      </c>
      <c r="H541" s="139" t="s">
        <v>270</v>
      </c>
      <c r="I541" s="135" t="s">
        <v>162</v>
      </c>
      <c r="J541" s="135" t="s">
        <v>172</v>
      </c>
      <c r="K541" s="138" t="s">
        <v>4137</v>
      </c>
      <c r="L541" s="138" t="s">
        <v>7079</v>
      </c>
      <c r="M541" s="135" t="s">
        <v>181</v>
      </c>
      <c r="N541" s="135" t="s">
        <v>445</v>
      </c>
      <c r="O541" s="135" t="s">
        <v>183</v>
      </c>
      <c r="P541" s="120">
        <v>62357921</v>
      </c>
      <c r="Q541" s="120">
        <v>62357921</v>
      </c>
      <c r="R541" s="137">
        <v>0</v>
      </c>
      <c r="S541" s="135" t="s">
        <v>175</v>
      </c>
      <c r="T541" s="150"/>
      <c r="U541" s="135" t="s">
        <v>23</v>
      </c>
      <c r="V541" s="135">
        <v>0</v>
      </c>
      <c r="W541" s="135" t="s">
        <v>23</v>
      </c>
      <c r="X541" s="135">
        <v>0</v>
      </c>
      <c r="Y541" s="135" t="s">
        <v>23</v>
      </c>
    </row>
    <row r="542" spans="1:25" ht="15.75" customHeight="1" thickBot="1">
      <c r="A542" s="142">
        <v>532</v>
      </c>
      <c r="B542" s="141" t="s">
        <v>7078</v>
      </c>
      <c r="C542" s="140" t="s">
        <v>30</v>
      </c>
      <c r="D542" s="135" t="s">
        <v>23</v>
      </c>
      <c r="E542" s="135" t="s">
        <v>7077</v>
      </c>
      <c r="F542" s="150" t="s">
        <v>5690</v>
      </c>
      <c r="G542" s="135" t="s">
        <v>160</v>
      </c>
      <c r="H542" s="139" t="s">
        <v>270</v>
      </c>
      <c r="I542" s="135" t="s">
        <v>162</v>
      </c>
      <c r="J542" s="135" t="s">
        <v>172</v>
      </c>
      <c r="K542" s="138" t="s">
        <v>4143</v>
      </c>
      <c r="L542" s="138" t="s">
        <v>7076</v>
      </c>
      <c r="M542" s="135" t="s">
        <v>181</v>
      </c>
      <c r="N542" s="135" t="s">
        <v>445</v>
      </c>
      <c r="O542" s="135" t="s">
        <v>183</v>
      </c>
      <c r="P542" s="120">
        <v>18629437</v>
      </c>
      <c r="Q542" s="120">
        <v>18629437</v>
      </c>
      <c r="R542" s="137">
        <v>0</v>
      </c>
      <c r="S542" s="135" t="s">
        <v>175</v>
      </c>
      <c r="T542" s="150"/>
      <c r="U542" s="135" t="s">
        <v>23</v>
      </c>
      <c r="V542" s="135">
        <v>0</v>
      </c>
      <c r="W542" s="135" t="s">
        <v>23</v>
      </c>
      <c r="X542" s="135">
        <v>0</v>
      </c>
      <c r="Y542" s="135" t="s">
        <v>23</v>
      </c>
    </row>
    <row r="543" spans="1:25" ht="15.75" customHeight="1" thickBot="1">
      <c r="A543" s="142">
        <v>533</v>
      </c>
      <c r="B543" s="141" t="s">
        <v>7075</v>
      </c>
      <c r="C543" s="140" t="s">
        <v>30</v>
      </c>
      <c r="D543" s="135" t="s">
        <v>23</v>
      </c>
      <c r="E543" s="135" t="s">
        <v>7074</v>
      </c>
      <c r="F543" s="150" t="s">
        <v>5950</v>
      </c>
      <c r="G543" s="135" t="s">
        <v>160</v>
      </c>
      <c r="H543" s="139" t="s">
        <v>270</v>
      </c>
      <c r="I543" s="135" t="s">
        <v>162</v>
      </c>
      <c r="J543" s="135" t="s">
        <v>172</v>
      </c>
      <c r="K543" s="138" t="s">
        <v>4143</v>
      </c>
      <c r="L543" s="138" t="s">
        <v>7073</v>
      </c>
      <c r="M543" s="135" t="s">
        <v>181</v>
      </c>
      <c r="N543" s="135" t="s">
        <v>445</v>
      </c>
      <c r="O543" s="135" t="s">
        <v>183</v>
      </c>
      <c r="P543" s="120">
        <v>106801484</v>
      </c>
      <c r="Q543" s="120">
        <v>106801484</v>
      </c>
      <c r="R543" s="137">
        <v>0</v>
      </c>
      <c r="S543" s="135" t="s">
        <v>175</v>
      </c>
      <c r="T543" s="150"/>
      <c r="U543" s="135" t="s">
        <v>23</v>
      </c>
      <c r="V543" s="135">
        <v>0</v>
      </c>
      <c r="W543" s="135" t="s">
        <v>23</v>
      </c>
      <c r="X543" s="135">
        <v>0</v>
      </c>
      <c r="Y543" s="135" t="s">
        <v>23</v>
      </c>
    </row>
    <row r="544" spans="1:25" ht="15.75" customHeight="1" thickBot="1">
      <c r="A544" s="142">
        <v>534</v>
      </c>
      <c r="B544" s="141" t="s">
        <v>7072</v>
      </c>
      <c r="C544" s="140" t="s">
        <v>30</v>
      </c>
      <c r="D544" s="135" t="s">
        <v>23</v>
      </c>
      <c r="E544" s="135" t="s">
        <v>7071</v>
      </c>
      <c r="F544" s="150" t="s">
        <v>7061</v>
      </c>
      <c r="G544" s="135" t="s">
        <v>160</v>
      </c>
      <c r="H544" s="139" t="s">
        <v>270</v>
      </c>
      <c r="I544" s="135" t="s">
        <v>162</v>
      </c>
      <c r="J544" s="135" t="s">
        <v>172</v>
      </c>
      <c r="K544" s="138" t="s">
        <v>4143</v>
      </c>
      <c r="L544" s="138" t="s">
        <v>7070</v>
      </c>
      <c r="M544" s="135" t="s">
        <v>181</v>
      </c>
      <c r="N544" s="135" t="s">
        <v>445</v>
      </c>
      <c r="O544" s="135" t="s">
        <v>183</v>
      </c>
      <c r="P544" s="120">
        <v>76354371</v>
      </c>
      <c r="Q544" s="120">
        <v>76354371</v>
      </c>
      <c r="R544" s="137">
        <v>0</v>
      </c>
      <c r="S544" s="135" t="s">
        <v>175</v>
      </c>
      <c r="T544" s="150"/>
      <c r="U544" s="135" t="s">
        <v>23</v>
      </c>
      <c r="V544" s="135">
        <v>0</v>
      </c>
      <c r="W544" s="135" t="s">
        <v>23</v>
      </c>
      <c r="X544" s="135">
        <v>0</v>
      </c>
      <c r="Y544" s="135" t="s">
        <v>23</v>
      </c>
    </row>
    <row r="545" spans="1:25" ht="15.75" customHeight="1" thickBot="1">
      <c r="A545" s="142">
        <v>535</v>
      </c>
      <c r="B545" s="141" t="s">
        <v>7069</v>
      </c>
      <c r="C545" s="140" t="s">
        <v>30</v>
      </c>
      <c r="D545" s="135" t="s">
        <v>23</v>
      </c>
      <c r="E545" s="135" t="s">
        <v>7068</v>
      </c>
      <c r="F545" s="150" t="s">
        <v>7043</v>
      </c>
      <c r="G545" s="135" t="s">
        <v>160</v>
      </c>
      <c r="H545" s="139" t="s">
        <v>270</v>
      </c>
      <c r="I545" s="135" t="s">
        <v>162</v>
      </c>
      <c r="J545" s="135" t="s">
        <v>172</v>
      </c>
      <c r="K545" s="138" t="s">
        <v>4143</v>
      </c>
      <c r="L545" s="138" t="s">
        <v>7067</v>
      </c>
      <c r="M545" s="135" t="s">
        <v>181</v>
      </c>
      <c r="N545" s="135" t="s">
        <v>445</v>
      </c>
      <c r="O545" s="135" t="s">
        <v>183</v>
      </c>
      <c r="P545" s="120">
        <v>88443287</v>
      </c>
      <c r="Q545" s="120">
        <v>88443287</v>
      </c>
      <c r="R545" s="137">
        <v>0</v>
      </c>
      <c r="S545" s="135" t="s">
        <v>175</v>
      </c>
      <c r="T545" s="150"/>
      <c r="U545" s="135" t="s">
        <v>23</v>
      </c>
      <c r="V545" s="135">
        <v>0</v>
      </c>
      <c r="W545" s="135" t="s">
        <v>23</v>
      </c>
      <c r="X545" s="135">
        <v>0</v>
      </c>
      <c r="Y545" s="135" t="s">
        <v>23</v>
      </c>
    </row>
    <row r="546" spans="1:25" ht="15.75" customHeight="1" thickBot="1">
      <c r="A546" s="142">
        <v>536</v>
      </c>
      <c r="B546" s="141" t="s">
        <v>7066</v>
      </c>
      <c r="C546" s="140" t="s">
        <v>30</v>
      </c>
      <c r="D546" s="135" t="s">
        <v>23</v>
      </c>
      <c r="E546" s="135" t="s">
        <v>7065</v>
      </c>
      <c r="F546" s="150" t="s">
        <v>4141</v>
      </c>
      <c r="G546" s="135" t="s">
        <v>160</v>
      </c>
      <c r="H546" s="139" t="s">
        <v>270</v>
      </c>
      <c r="I546" s="135" t="s">
        <v>162</v>
      </c>
      <c r="J546" s="135" t="s">
        <v>172</v>
      </c>
      <c r="K546" s="138" t="s">
        <v>4143</v>
      </c>
      <c r="L546" s="138" t="s">
        <v>7064</v>
      </c>
      <c r="M546" s="135" t="s">
        <v>181</v>
      </c>
      <c r="N546" s="135" t="s">
        <v>445</v>
      </c>
      <c r="O546" s="135" t="s">
        <v>183</v>
      </c>
      <c r="P546" s="120">
        <v>102751124</v>
      </c>
      <c r="Q546" s="120">
        <v>102751124</v>
      </c>
      <c r="R546" s="137">
        <v>0</v>
      </c>
      <c r="S546" s="135" t="s">
        <v>175</v>
      </c>
      <c r="T546" s="150"/>
      <c r="U546" s="135" t="s">
        <v>23</v>
      </c>
      <c r="V546" s="135">
        <v>0</v>
      </c>
      <c r="W546" s="135" t="s">
        <v>23</v>
      </c>
      <c r="X546" s="135">
        <v>0</v>
      </c>
      <c r="Y546" s="135" t="s">
        <v>23</v>
      </c>
    </row>
    <row r="547" spans="1:25" ht="15.75" customHeight="1" thickBot="1">
      <c r="A547" s="142">
        <v>537</v>
      </c>
      <c r="B547" s="141" t="s">
        <v>7063</v>
      </c>
      <c r="C547" s="140" t="s">
        <v>30</v>
      </c>
      <c r="D547" s="135" t="s">
        <v>23</v>
      </c>
      <c r="E547" s="135" t="s">
        <v>7062</v>
      </c>
      <c r="F547" s="150" t="s">
        <v>7061</v>
      </c>
      <c r="G547" s="135" t="s">
        <v>160</v>
      </c>
      <c r="H547" s="139" t="s">
        <v>270</v>
      </c>
      <c r="I547" s="135" t="s">
        <v>162</v>
      </c>
      <c r="J547" s="135" t="s">
        <v>172</v>
      </c>
      <c r="K547" s="138" t="s">
        <v>4143</v>
      </c>
      <c r="L547" s="138" t="s">
        <v>7060</v>
      </c>
      <c r="M547" s="135" t="s">
        <v>181</v>
      </c>
      <c r="N547" s="135" t="s">
        <v>445</v>
      </c>
      <c r="O547" s="135" t="s">
        <v>183</v>
      </c>
      <c r="P547" s="120">
        <v>79501884</v>
      </c>
      <c r="Q547" s="120">
        <v>79501884</v>
      </c>
      <c r="R547" s="137">
        <v>0</v>
      </c>
      <c r="S547" s="135" t="s">
        <v>175</v>
      </c>
      <c r="T547" s="150"/>
      <c r="U547" s="135" t="s">
        <v>23</v>
      </c>
      <c r="V547" s="135">
        <v>0</v>
      </c>
      <c r="W547" s="135" t="s">
        <v>23</v>
      </c>
      <c r="X547" s="135">
        <v>0</v>
      </c>
      <c r="Y547" s="135" t="s">
        <v>23</v>
      </c>
    </row>
    <row r="548" spans="1:25" ht="15.75" customHeight="1" thickBot="1">
      <c r="A548" s="142">
        <v>538</v>
      </c>
      <c r="B548" s="141" t="s">
        <v>7059</v>
      </c>
      <c r="C548" s="140" t="s">
        <v>30</v>
      </c>
      <c r="D548" s="135" t="s">
        <v>23</v>
      </c>
      <c r="E548" s="135" t="s">
        <v>7058</v>
      </c>
      <c r="F548" s="150" t="s">
        <v>3858</v>
      </c>
      <c r="G548" s="135" t="s">
        <v>160</v>
      </c>
      <c r="H548" s="139" t="s">
        <v>270</v>
      </c>
      <c r="I548" s="135" t="s">
        <v>162</v>
      </c>
      <c r="J548" s="135" t="s">
        <v>172</v>
      </c>
      <c r="K548" s="138" t="s">
        <v>4143</v>
      </c>
      <c r="L548" s="138" t="s">
        <v>7057</v>
      </c>
      <c r="M548" s="135" t="s">
        <v>181</v>
      </c>
      <c r="N548" s="135" t="s">
        <v>445</v>
      </c>
      <c r="O548" s="135" t="s">
        <v>183</v>
      </c>
      <c r="P548" s="120">
        <v>97608496</v>
      </c>
      <c r="Q548" s="120">
        <v>97608496</v>
      </c>
      <c r="R548" s="137">
        <v>0</v>
      </c>
      <c r="S548" s="135" t="s">
        <v>175</v>
      </c>
      <c r="T548" s="150"/>
      <c r="U548" s="135" t="s">
        <v>23</v>
      </c>
      <c r="V548" s="135">
        <v>0</v>
      </c>
      <c r="W548" s="135" t="s">
        <v>23</v>
      </c>
      <c r="X548" s="135">
        <v>0</v>
      </c>
      <c r="Y548" s="135" t="s">
        <v>23</v>
      </c>
    </row>
    <row r="549" spans="1:25" ht="15.75" customHeight="1" thickBot="1">
      <c r="A549" s="142">
        <v>539</v>
      </c>
      <c r="B549" s="141" t="s">
        <v>7056</v>
      </c>
      <c r="C549" s="140" t="s">
        <v>30</v>
      </c>
      <c r="D549" s="135" t="s">
        <v>23</v>
      </c>
      <c r="E549" s="135" t="s">
        <v>7055</v>
      </c>
      <c r="F549" s="150" t="s">
        <v>7054</v>
      </c>
      <c r="G549" s="135" t="s">
        <v>160</v>
      </c>
      <c r="H549" s="139" t="s">
        <v>270</v>
      </c>
      <c r="I549" s="135" t="s">
        <v>162</v>
      </c>
      <c r="J549" s="135" t="s">
        <v>172</v>
      </c>
      <c r="K549" s="138" t="s">
        <v>4143</v>
      </c>
      <c r="L549" s="138" t="s">
        <v>7053</v>
      </c>
      <c r="M549" s="135" t="s">
        <v>181</v>
      </c>
      <c r="N549" s="135" t="s">
        <v>445</v>
      </c>
      <c r="O549" s="135" t="s">
        <v>183</v>
      </c>
      <c r="P549" s="120">
        <v>95333076</v>
      </c>
      <c r="Q549" s="120">
        <v>95333076</v>
      </c>
      <c r="R549" s="137">
        <v>0</v>
      </c>
      <c r="S549" s="135" t="s">
        <v>175</v>
      </c>
      <c r="T549" s="150"/>
      <c r="U549" s="135" t="s">
        <v>23</v>
      </c>
      <c r="V549" s="135">
        <v>0</v>
      </c>
      <c r="W549" s="135" t="s">
        <v>23</v>
      </c>
      <c r="X549" s="135">
        <v>0</v>
      </c>
      <c r="Y549" s="135" t="s">
        <v>23</v>
      </c>
    </row>
    <row r="550" spans="1:25" ht="15.75" customHeight="1" thickBot="1">
      <c r="A550" s="142">
        <v>540</v>
      </c>
      <c r="B550" s="141" t="s">
        <v>7052</v>
      </c>
      <c r="C550" s="140" t="s">
        <v>30</v>
      </c>
      <c r="D550" s="135" t="s">
        <v>23</v>
      </c>
      <c r="E550" s="135" t="s">
        <v>7051</v>
      </c>
      <c r="F550" s="150" t="s">
        <v>6989</v>
      </c>
      <c r="G550" s="135" t="s">
        <v>160</v>
      </c>
      <c r="H550" s="139" t="s">
        <v>270</v>
      </c>
      <c r="I550" s="135" t="s">
        <v>162</v>
      </c>
      <c r="J550" s="135" t="s">
        <v>172</v>
      </c>
      <c r="K550" s="138" t="s">
        <v>4143</v>
      </c>
      <c r="L550" s="138" t="s">
        <v>7050</v>
      </c>
      <c r="M550" s="135" t="s">
        <v>181</v>
      </c>
      <c r="N550" s="135" t="s">
        <v>445</v>
      </c>
      <c r="O550" s="135" t="s">
        <v>183</v>
      </c>
      <c r="P550" s="120">
        <v>91520631</v>
      </c>
      <c r="Q550" s="120">
        <v>91520631</v>
      </c>
      <c r="R550" s="137">
        <v>0</v>
      </c>
      <c r="S550" s="135" t="s">
        <v>175</v>
      </c>
      <c r="T550" s="150"/>
      <c r="U550" s="135" t="s">
        <v>23</v>
      </c>
      <c r="V550" s="135">
        <v>0</v>
      </c>
      <c r="W550" s="135" t="s">
        <v>23</v>
      </c>
      <c r="X550" s="135">
        <v>0</v>
      </c>
      <c r="Y550" s="135" t="s">
        <v>23</v>
      </c>
    </row>
    <row r="551" spans="1:25" ht="15.75" customHeight="1" thickBot="1">
      <c r="A551" s="142">
        <v>541</v>
      </c>
      <c r="B551" s="141" t="s">
        <v>7049</v>
      </c>
      <c r="C551" s="140" t="s">
        <v>30</v>
      </c>
      <c r="D551" s="135" t="s">
        <v>23</v>
      </c>
      <c r="E551" s="135" t="s">
        <v>7048</v>
      </c>
      <c r="F551" s="150" t="s">
        <v>7047</v>
      </c>
      <c r="G551" s="135" t="s">
        <v>160</v>
      </c>
      <c r="H551" s="139" t="s">
        <v>270</v>
      </c>
      <c r="I551" s="135" t="s">
        <v>162</v>
      </c>
      <c r="J551" s="135" t="s">
        <v>172</v>
      </c>
      <c r="K551" s="138" t="s">
        <v>4143</v>
      </c>
      <c r="L551" s="138" t="s">
        <v>7046</v>
      </c>
      <c r="M551" s="135" t="s">
        <v>181</v>
      </c>
      <c r="N551" s="135" t="s">
        <v>445</v>
      </c>
      <c r="O551" s="135" t="s">
        <v>183</v>
      </c>
      <c r="P551" s="120">
        <v>89064105</v>
      </c>
      <c r="Q551" s="120">
        <v>89064105</v>
      </c>
      <c r="R551" s="137">
        <v>0</v>
      </c>
      <c r="S551" s="135" t="s">
        <v>175</v>
      </c>
      <c r="T551" s="150"/>
      <c r="U551" s="135" t="s">
        <v>23</v>
      </c>
      <c r="V551" s="135">
        <v>0</v>
      </c>
      <c r="W551" s="135" t="s">
        <v>23</v>
      </c>
      <c r="X551" s="135">
        <v>0</v>
      </c>
      <c r="Y551" s="135" t="s">
        <v>23</v>
      </c>
    </row>
    <row r="552" spans="1:25" ht="15.75" customHeight="1" thickBot="1">
      <c r="A552" s="142">
        <v>542</v>
      </c>
      <c r="B552" s="141" t="s">
        <v>7045</v>
      </c>
      <c r="C552" s="140" t="s">
        <v>30</v>
      </c>
      <c r="D552" s="135" t="s">
        <v>23</v>
      </c>
      <c r="E552" s="144" t="s">
        <v>7044</v>
      </c>
      <c r="F552" s="150" t="s">
        <v>7043</v>
      </c>
      <c r="G552" s="135" t="s">
        <v>160</v>
      </c>
      <c r="H552" s="139" t="s">
        <v>270</v>
      </c>
      <c r="I552" s="135" t="s">
        <v>162</v>
      </c>
      <c r="J552" s="135" t="s">
        <v>172</v>
      </c>
      <c r="K552" s="138" t="s">
        <v>4143</v>
      </c>
      <c r="L552" s="138" t="s">
        <v>7042</v>
      </c>
      <c r="M552" s="135" t="s">
        <v>181</v>
      </c>
      <c r="N552" s="135" t="s">
        <v>445</v>
      </c>
      <c r="O552" s="135" t="s">
        <v>194</v>
      </c>
      <c r="P552" s="120">
        <v>87357086</v>
      </c>
      <c r="Q552" s="120">
        <v>87357086</v>
      </c>
      <c r="R552" s="137">
        <v>0</v>
      </c>
      <c r="S552" s="135" t="s">
        <v>175</v>
      </c>
      <c r="T552" s="150"/>
      <c r="U552" s="135" t="s">
        <v>23</v>
      </c>
      <c r="V552" s="135">
        <v>0</v>
      </c>
      <c r="W552" s="135" t="s">
        <v>23</v>
      </c>
      <c r="X552" s="135">
        <v>0</v>
      </c>
      <c r="Y552" s="135" t="s">
        <v>4222</v>
      </c>
    </row>
    <row r="553" spans="1:25" ht="15.75" customHeight="1" thickBot="1">
      <c r="A553" s="142">
        <v>543</v>
      </c>
      <c r="B553" s="141" t="s">
        <v>7041</v>
      </c>
      <c r="C553" s="140" t="s">
        <v>30</v>
      </c>
      <c r="D553" s="135" t="s">
        <v>23</v>
      </c>
      <c r="E553" s="135" t="s">
        <v>7040</v>
      </c>
      <c r="F553" s="150" t="s">
        <v>7036</v>
      </c>
      <c r="G553" s="135" t="s">
        <v>160</v>
      </c>
      <c r="H553" s="139" t="s">
        <v>270</v>
      </c>
      <c r="I553" s="135" t="s">
        <v>162</v>
      </c>
      <c r="J553" s="135" t="s">
        <v>172</v>
      </c>
      <c r="K553" s="138" t="s">
        <v>4143</v>
      </c>
      <c r="L553" s="138" t="s">
        <v>7039</v>
      </c>
      <c r="M553" s="135" t="s">
        <v>181</v>
      </c>
      <c r="N553" s="135" t="s">
        <v>445</v>
      </c>
      <c r="O553" s="135" t="s">
        <v>183</v>
      </c>
      <c r="P553" s="120">
        <v>86856028</v>
      </c>
      <c r="Q553" s="120">
        <v>86856028</v>
      </c>
      <c r="R553" s="137">
        <v>0</v>
      </c>
      <c r="S553" s="135" t="s">
        <v>175</v>
      </c>
      <c r="T553" s="150"/>
      <c r="U553" s="135" t="s">
        <v>23</v>
      </c>
      <c r="V553" s="135">
        <v>0</v>
      </c>
      <c r="W553" s="135" t="s">
        <v>23</v>
      </c>
      <c r="X553" s="135">
        <v>0</v>
      </c>
      <c r="Y553" s="135" t="s">
        <v>23</v>
      </c>
    </row>
    <row r="554" spans="1:25" ht="15.75" customHeight="1" thickBot="1">
      <c r="A554" s="142">
        <v>544</v>
      </c>
      <c r="B554" s="141" t="s">
        <v>7038</v>
      </c>
      <c r="C554" s="140" t="s">
        <v>30</v>
      </c>
      <c r="D554" s="135" t="s">
        <v>23</v>
      </c>
      <c r="E554" s="135" t="s">
        <v>7037</v>
      </c>
      <c r="F554" s="150" t="s">
        <v>7036</v>
      </c>
      <c r="G554" s="135" t="s">
        <v>160</v>
      </c>
      <c r="H554" s="139" t="s">
        <v>270</v>
      </c>
      <c r="I554" s="135" t="s">
        <v>162</v>
      </c>
      <c r="J554" s="135" t="s">
        <v>172</v>
      </c>
      <c r="K554" s="138" t="s">
        <v>4143</v>
      </c>
      <c r="L554" s="138" t="s">
        <v>7035</v>
      </c>
      <c r="M554" s="135" t="s">
        <v>181</v>
      </c>
      <c r="N554" s="135" t="s">
        <v>445</v>
      </c>
      <c r="O554" s="135" t="s">
        <v>183</v>
      </c>
      <c r="P554" s="120">
        <v>86216587</v>
      </c>
      <c r="Q554" s="120">
        <v>86216587</v>
      </c>
      <c r="R554" s="137">
        <v>0</v>
      </c>
      <c r="S554" s="135" t="s">
        <v>175</v>
      </c>
      <c r="T554" s="150"/>
      <c r="U554" s="135" t="s">
        <v>23</v>
      </c>
      <c r="V554" s="135">
        <v>0</v>
      </c>
      <c r="W554" s="135" t="s">
        <v>23</v>
      </c>
      <c r="X554" s="135">
        <v>0</v>
      </c>
      <c r="Y554" s="135" t="s">
        <v>23</v>
      </c>
    </row>
    <row r="555" spans="1:25" ht="15.75" customHeight="1" thickBot="1">
      <c r="A555" s="142">
        <v>545</v>
      </c>
      <c r="B555" s="141" t="s">
        <v>7034</v>
      </c>
      <c r="C555" s="140" t="s">
        <v>30</v>
      </c>
      <c r="D555" s="135" t="s">
        <v>23</v>
      </c>
      <c r="E555" s="135" t="s">
        <v>7033</v>
      </c>
      <c r="F555" s="150" t="s">
        <v>4138</v>
      </c>
      <c r="G555" s="135" t="s">
        <v>160</v>
      </c>
      <c r="H555" s="139" t="s">
        <v>270</v>
      </c>
      <c r="I555" s="135" t="s">
        <v>162</v>
      </c>
      <c r="J555" s="135" t="s">
        <v>172</v>
      </c>
      <c r="K555" s="138" t="s">
        <v>4137</v>
      </c>
      <c r="L555" s="138" t="s">
        <v>7032</v>
      </c>
      <c r="M555" s="135" t="s">
        <v>181</v>
      </c>
      <c r="N555" s="135" t="s">
        <v>445</v>
      </c>
      <c r="O555" s="135" t="s">
        <v>194</v>
      </c>
      <c r="P555" s="120">
        <v>58173774</v>
      </c>
      <c r="Q555" s="120">
        <v>58173774</v>
      </c>
      <c r="R555" s="137">
        <v>0</v>
      </c>
      <c r="S555" s="135" t="s">
        <v>175</v>
      </c>
      <c r="T555" s="150"/>
      <c r="U555" s="135" t="s">
        <v>23</v>
      </c>
      <c r="V555" s="135">
        <v>0</v>
      </c>
      <c r="W555" s="135" t="s">
        <v>23</v>
      </c>
      <c r="X555" s="135">
        <v>0</v>
      </c>
      <c r="Y555" s="135" t="s">
        <v>4222</v>
      </c>
    </row>
    <row r="556" spans="1:25" ht="15.75" customHeight="1" thickBot="1">
      <c r="A556" s="142">
        <v>546</v>
      </c>
      <c r="B556" s="141" t="s">
        <v>7031</v>
      </c>
      <c r="C556" s="140" t="s">
        <v>30</v>
      </c>
      <c r="D556" s="135" t="s">
        <v>23</v>
      </c>
      <c r="E556" s="135" t="s">
        <v>7030</v>
      </c>
      <c r="F556" s="150" t="s">
        <v>4236</v>
      </c>
      <c r="G556" s="135" t="s">
        <v>160</v>
      </c>
      <c r="H556" s="139" t="s">
        <v>270</v>
      </c>
      <c r="I556" s="135" t="s">
        <v>162</v>
      </c>
      <c r="J556" s="135" t="s">
        <v>172</v>
      </c>
      <c r="K556" s="138" t="s">
        <v>4137</v>
      </c>
      <c r="L556" s="138" t="s">
        <v>7029</v>
      </c>
      <c r="M556" s="135" t="s">
        <v>181</v>
      </c>
      <c r="N556" s="135" t="s">
        <v>445</v>
      </c>
      <c r="O556" s="135" t="s">
        <v>183</v>
      </c>
      <c r="P556" s="120">
        <v>45816460</v>
      </c>
      <c r="Q556" s="120">
        <v>45816460</v>
      </c>
      <c r="R556" s="137">
        <v>0</v>
      </c>
      <c r="S556" s="135" t="s">
        <v>175</v>
      </c>
      <c r="T556" s="150"/>
      <c r="U556" s="135" t="s">
        <v>23</v>
      </c>
      <c r="V556" s="135">
        <v>0</v>
      </c>
      <c r="W556" s="135" t="s">
        <v>23</v>
      </c>
      <c r="X556" s="135">
        <v>0</v>
      </c>
      <c r="Y556" s="135" t="s">
        <v>23</v>
      </c>
    </row>
    <row r="557" spans="1:25" ht="15.75" customHeight="1" thickBot="1">
      <c r="A557" s="142">
        <v>547</v>
      </c>
      <c r="B557" s="141" t="s">
        <v>7028</v>
      </c>
      <c r="C557" s="140" t="s">
        <v>30</v>
      </c>
      <c r="D557" s="135" t="s">
        <v>23</v>
      </c>
      <c r="E557" s="135" t="s">
        <v>7027</v>
      </c>
      <c r="F557" s="150" t="s">
        <v>7008</v>
      </c>
      <c r="G557" s="135" t="s">
        <v>160</v>
      </c>
      <c r="H557" s="139" t="s">
        <v>270</v>
      </c>
      <c r="I557" s="135" t="s">
        <v>162</v>
      </c>
      <c r="J557" s="135" t="s">
        <v>172</v>
      </c>
      <c r="K557" s="138" t="s">
        <v>4137</v>
      </c>
      <c r="L557" s="138" t="s">
        <v>7026</v>
      </c>
      <c r="M557" s="135" t="s">
        <v>181</v>
      </c>
      <c r="N557" s="135" t="s">
        <v>445</v>
      </c>
      <c r="O557" s="135" t="s">
        <v>189</v>
      </c>
      <c r="P557" s="120">
        <v>60797403</v>
      </c>
      <c r="Q557" s="120">
        <v>60797403</v>
      </c>
      <c r="R557" s="137">
        <v>0</v>
      </c>
      <c r="S557" s="135" t="s">
        <v>175</v>
      </c>
      <c r="T557" s="150"/>
      <c r="U557" s="135" t="s">
        <v>23</v>
      </c>
      <c r="V557" s="135">
        <v>0</v>
      </c>
      <c r="W557" s="135" t="s">
        <v>23</v>
      </c>
      <c r="X557" s="135">
        <v>0</v>
      </c>
      <c r="Y557" s="135" t="s">
        <v>23</v>
      </c>
    </row>
    <row r="558" spans="1:25" ht="15.75" customHeight="1" thickBot="1">
      <c r="A558" s="142">
        <v>548</v>
      </c>
      <c r="B558" s="141" t="s">
        <v>7025</v>
      </c>
      <c r="C558" s="140" t="s">
        <v>30</v>
      </c>
      <c r="D558" s="135" t="s">
        <v>23</v>
      </c>
      <c r="E558" s="135" t="s">
        <v>7024</v>
      </c>
      <c r="F558" s="150" t="s">
        <v>7023</v>
      </c>
      <c r="G558" s="135" t="s">
        <v>160</v>
      </c>
      <c r="H558" s="139" t="s">
        <v>270</v>
      </c>
      <c r="I558" s="135" t="s">
        <v>162</v>
      </c>
      <c r="J558" s="135" t="s">
        <v>172</v>
      </c>
      <c r="K558" s="138" t="s">
        <v>4137</v>
      </c>
      <c r="L558" s="138" t="s">
        <v>7022</v>
      </c>
      <c r="M558" s="135" t="s">
        <v>181</v>
      </c>
      <c r="N558" s="135" t="s">
        <v>445</v>
      </c>
      <c r="O558" s="135" t="s">
        <v>183</v>
      </c>
      <c r="P558" s="120">
        <v>167556647</v>
      </c>
      <c r="Q558" s="120">
        <v>167556647</v>
      </c>
      <c r="R558" s="137">
        <v>0</v>
      </c>
      <c r="S558" s="135" t="s">
        <v>175</v>
      </c>
      <c r="T558" s="150"/>
      <c r="U558" s="135" t="s">
        <v>23</v>
      </c>
      <c r="V558" s="135">
        <v>0</v>
      </c>
      <c r="W558" s="135" t="s">
        <v>23</v>
      </c>
      <c r="X558" s="135">
        <v>0</v>
      </c>
      <c r="Y558" s="135" t="s">
        <v>23</v>
      </c>
    </row>
    <row r="559" spans="1:25" ht="15.75" customHeight="1" thickBot="1">
      <c r="A559" s="142">
        <v>549</v>
      </c>
      <c r="B559" s="141" t="s">
        <v>7021</v>
      </c>
      <c r="C559" s="140" t="s">
        <v>30</v>
      </c>
      <c r="D559" s="135" t="s">
        <v>23</v>
      </c>
      <c r="E559" s="135" t="s">
        <v>7020</v>
      </c>
      <c r="F559" s="150" t="s">
        <v>7019</v>
      </c>
      <c r="G559" s="135" t="s">
        <v>160</v>
      </c>
      <c r="H559" s="139" t="s">
        <v>270</v>
      </c>
      <c r="I559" s="135" t="s">
        <v>162</v>
      </c>
      <c r="J559" s="135" t="s">
        <v>172</v>
      </c>
      <c r="K559" s="138" t="s">
        <v>4137</v>
      </c>
      <c r="L559" s="138" t="s">
        <v>7018</v>
      </c>
      <c r="M559" s="135" t="s">
        <v>181</v>
      </c>
      <c r="N559" s="135" t="s">
        <v>445</v>
      </c>
      <c r="O559" s="135" t="s">
        <v>183</v>
      </c>
      <c r="P559" s="120">
        <v>53938368</v>
      </c>
      <c r="Q559" s="120">
        <v>53938368</v>
      </c>
      <c r="R559" s="137">
        <v>0</v>
      </c>
      <c r="S559" s="135" t="s">
        <v>175</v>
      </c>
      <c r="T559" s="150"/>
      <c r="U559" s="135" t="s">
        <v>23</v>
      </c>
      <c r="V559" s="135">
        <v>0</v>
      </c>
      <c r="W559" s="135" t="s">
        <v>23</v>
      </c>
      <c r="X559" s="135">
        <v>0</v>
      </c>
      <c r="Y559" s="135" t="s">
        <v>23</v>
      </c>
    </row>
    <row r="560" spans="1:25" ht="15.75" customHeight="1" thickBot="1">
      <c r="A560" s="142">
        <v>550</v>
      </c>
      <c r="B560" s="141" t="s">
        <v>7017</v>
      </c>
      <c r="C560" s="140" t="s">
        <v>30</v>
      </c>
      <c r="D560" s="135" t="s">
        <v>23</v>
      </c>
      <c r="E560" s="135" t="s">
        <v>7016</v>
      </c>
      <c r="F560" s="150" t="s">
        <v>7015</v>
      </c>
      <c r="G560" s="135" t="s">
        <v>160</v>
      </c>
      <c r="H560" s="139" t="s">
        <v>270</v>
      </c>
      <c r="I560" s="135" t="s">
        <v>162</v>
      </c>
      <c r="J560" s="135" t="s">
        <v>172</v>
      </c>
      <c r="K560" s="138" t="s">
        <v>4137</v>
      </c>
      <c r="L560" s="138" t="s">
        <v>7014</v>
      </c>
      <c r="M560" s="135" t="s">
        <v>181</v>
      </c>
      <c r="N560" s="135" t="s">
        <v>445</v>
      </c>
      <c r="O560" s="135" t="s">
        <v>183</v>
      </c>
      <c r="P560" s="120">
        <v>140471292</v>
      </c>
      <c r="Q560" s="120">
        <v>140471292</v>
      </c>
      <c r="R560" s="137">
        <v>0</v>
      </c>
      <c r="S560" s="135" t="s">
        <v>175</v>
      </c>
      <c r="T560" s="150"/>
      <c r="U560" s="135" t="s">
        <v>23</v>
      </c>
      <c r="V560" s="135">
        <v>0</v>
      </c>
      <c r="W560" s="135" t="s">
        <v>23</v>
      </c>
      <c r="X560" s="135">
        <v>0</v>
      </c>
      <c r="Y560" s="135" t="s">
        <v>23</v>
      </c>
    </row>
    <row r="561" spans="1:25" ht="15.75" customHeight="1" thickBot="1">
      <c r="A561" s="142">
        <v>551</v>
      </c>
      <c r="B561" s="141" t="s">
        <v>7013</v>
      </c>
      <c r="C561" s="140" t="s">
        <v>30</v>
      </c>
      <c r="D561" s="135" t="s">
        <v>23</v>
      </c>
      <c r="E561" s="135" t="s">
        <v>7012</v>
      </c>
      <c r="F561" s="150" t="s">
        <v>4226</v>
      </c>
      <c r="G561" s="135" t="s">
        <v>160</v>
      </c>
      <c r="H561" s="139" t="s">
        <v>270</v>
      </c>
      <c r="I561" s="135" t="s">
        <v>162</v>
      </c>
      <c r="J561" s="135" t="s">
        <v>172</v>
      </c>
      <c r="K561" s="138" t="s">
        <v>4137</v>
      </c>
      <c r="L561" s="138" t="s">
        <v>7011</v>
      </c>
      <c r="M561" s="135" t="s">
        <v>181</v>
      </c>
      <c r="N561" s="135" t="s">
        <v>445</v>
      </c>
      <c r="O561" s="135" t="s">
        <v>183</v>
      </c>
      <c r="P561" s="120">
        <v>51961448</v>
      </c>
      <c r="Q561" s="120">
        <v>51961448</v>
      </c>
      <c r="R561" s="137">
        <v>0</v>
      </c>
      <c r="S561" s="135" t="s">
        <v>175</v>
      </c>
      <c r="T561" s="150"/>
      <c r="U561" s="135" t="s">
        <v>23</v>
      </c>
      <c r="V561" s="135">
        <v>0</v>
      </c>
      <c r="W561" s="135" t="s">
        <v>23</v>
      </c>
      <c r="X561" s="135">
        <v>0</v>
      </c>
      <c r="Y561" s="135" t="s">
        <v>23</v>
      </c>
    </row>
    <row r="562" spans="1:25" ht="15.75" customHeight="1" thickBot="1">
      <c r="A562" s="142">
        <v>552</v>
      </c>
      <c r="B562" s="141" t="s">
        <v>7010</v>
      </c>
      <c r="C562" s="140" t="s">
        <v>30</v>
      </c>
      <c r="D562" s="135" t="s">
        <v>23</v>
      </c>
      <c r="E562" s="135" t="s">
        <v>7009</v>
      </c>
      <c r="F562" s="150" t="s">
        <v>7008</v>
      </c>
      <c r="G562" s="135" t="s">
        <v>160</v>
      </c>
      <c r="H562" s="139" t="s">
        <v>270</v>
      </c>
      <c r="I562" s="135" t="s">
        <v>162</v>
      </c>
      <c r="J562" s="135" t="s">
        <v>172</v>
      </c>
      <c r="K562" s="138" t="s">
        <v>4137</v>
      </c>
      <c r="L562" s="138" t="s">
        <v>7007</v>
      </c>
      <c r="M562" s="135" t="s">
        <v>181</v>
      </c>
      <c r="N562" s="135" t="s">
        <v>445</v>
      </c>
      <c r="O562" s="135" t="s">
        <v>189</v>
      </c>
      <c r="P562" s="120">
        <v>47009587</v>
      </c>
      <c r="Q562" s="120">
        <v>47009587</v>
      </c>
      <c r="R562" s="137">
        <v>0</v>
      </c>
      <c r="S562" s="135" t="s">
        <v>175</v>
      </c>
      <c r="T562" s="150"/>
      <c r="U562" s="135" t="s">
        <v>23</v>
      </c>
      <c r="V562" s="135">
        <v>0</v>
      </c>
      <c r="W562" s="135" t="s">
        <v>23</v>
      </c>
      <c r="X562" s="135">
        <v>0</v>
      </c>
      <c r="Y562" s="135" t="s">
        <v>23</v>
      </c>
    </row>
    <row r="563" spans="1:25" ht="15.75" customHeight="1" thickBot="1">
      <c r="A563" s="142">
        <v>553</v>
      </c>
      <c r="B563" s="141" t="s">
        <v>7006</v>
      </c>
      <c r="C563" s="140" t="s">
        <v>30</v>
      </c>
      <c r="D563" s="135" t="s">
        <v>23</v>
      </c>
      <c r="E563" s="135" t="s">
        <v>7005</v>
      </c>
      <c r="F563" s="150" t="s">
        <v>7004</v>
      </c>
      <c r="G563" s="135" t="s">
        <v>160</v>
      </c>
      <c r="H563" s="139" t="s">
        <v>270</v>
      </c>
      <c r="I563" s="135" t="s">
        <v>162</v>
      </c>
      <c r="J563" s="135" t="s">
        <v>172</v>
      </c>
      <c r="K563" s="138" t="s">
        <v>4137</v>
      </c>
      <c r="L563" s="138" t="s">
        <v>7003</v>
      </c>
      <c r="M563" s="135" t="s">
        <v>181</v>
      </c>
      <c r="N563" s="135" t="s">
        <v>445</v>
      </c>
      <c r="O563" s="135" t="s">
        <v>183</v>
      </c>
      <c r="P563" s="120">
        <v>46343731</v>
      </c>
      <c r="Q563" s="120">
        <v>46343731</v>
      </c>
      <c r="R563" s="137">
        <v>0</v>
      </c>
      <c r="S563" s="135" t="s">
        <v>175</v>
      </c>
      <c r="T563" s="150"/>
      <c r="U563" s="135" t="s">
        <v>23</v>
      </c>
      <c r="V563" s="135">
        <v>0</v>
      </c>
      <c r="W563" s="135" t="s">
        <v>23</v>
      </c>
      <c r="X563" s="135">
        <v>0</v>
      </c>
      <c r="Y563" s="135" t="s">
        <v>23</v>
      </c>
    </row>
    <row r="564" spans="1:25" ht="15.75" customHeight="1" thickBot="1">
      <c r="A564" s="142">
        <v>554</v>
      </c>
      <c r="B564" s="141" t="s">
        <v>7002</v>
      </c>
      <c r="C564" s="140" t="s">
        <v>30</v>
      </c>
      <c r="D564" s="135" t="s">
        <v>23</v>
      </c>
      <c r="E564" s="135" t="s">
        <v>7001</v>
      </c>
      <c r="F564" s="150" t="s">
        <v>3874</v>
      </c>
      <c r="G564" s="135" t="s">
        <v>160</v>
      </c>
      <c r="H564" s="139" t="s">
        <v>270</v>
      </c>
      <c r="I564" s="135" t="s">
        <v>162</v>
      </c>
      <c r="J564" s="135" t="s">
        <v>172</v>
      </c>
      <c r="K564" s="138" t="s">
        <v>4137</v>
      </c>
      <c r="L564" s="138" t="s">
        <v>7000</v>
      </c>
      <c r="M564" s="135" t="s">
        <v>181</v>
      </c>
      <c r="N564" s="135" t="s">
        <v>445</v>
      </c>
      <c r="O564" s="135" t="s">
        <v>183</v>
      </c>
      <c r="P564" s="120">
        <v>111644558</v>
      </c>
      <c r="Q564" s="120">
        <v>111644558</v>
      </c>
      <c r="R564" s="137">
        <v>0</v>
      </c>
      <c r="S564" s="135" t="s">
        <v>175</v>
      </c>
      <c r="T564" s="150"/>
      <c r="U564" s="135" t="s">
        <v>23</v>
      </c>
      <c r="V564" s="135">
        <v>0</v>
      </c>
      <c r="W564" s="135" t="s">
        <v>23</v>
      </c>
      <c r="X564" s="135">
        <v>0</v>
      </c>
      <c r="Y564" s="135" t="s">
        <v>23</v>
      </c>
    </row>
    <row r="565" spans="1:25" ht="15.75" customHeight="1" thickBot="1">
      <c r="A565" s="142">
        <v>555</v>
      </c>
      <c r="B565" s="141" t="s">
        <v>6999</v>
      </c>
      <c r="C565" s="140" t="s">
        <v>30</v>
      </c>
      <c r="D565" s="135" t="s">
        <v>23</v>
      </c>
      <c r="E565" s="135" t="s">
        <v>6998</v>
      </c>
      <c r="F565" s="150" t="s">
        <v>6997</v>
      </c>
      <c r="G565" s="135" t="s">
        <v>160</v>
      </c>
      <c r="H565" s="139" t="s">
        <v>270</v>
      </c>
      <c r="I565" s="135" t="s">
        <v>162</v>
      </c>
      <c r="J565" s="135" t="s">
        <v>172</v>
      </c>
      <c r="K565" s="138" t="s">
        <v>4137</v>
      </c>
      <c r="L565" s="138" t="s">
        <v>6996</v>
      </c>
      <c r="M565" s="135" t="s">
        <v>181</v>
      </c>
      <c r="N565" s="135" t="s">
        <v>445</v>
      </c>
      <c r="O565" s="135" t="s">
        <v>183</v>
      </c>
      <c r="P565" s="120">
        <v>103406726</v>
      </c>
      <c r="Q565" s="120">
        <v>103406726</v>
      </c>
      <c r="R565" s="137">
        <v>0</v>
      </c>
      <c r="S565" s="135" t="s">
        <v>175</v>
      </c>
      <c r="T565" s="150"/>
      <c r="U565" s="135" t="s">
        <v>23</v>
      </c>
      <c r="V565" s="135">
        <v>0</v>
      </c>
      <c r="W565" s="135" t="s">
        <v>23</v>
      </c>
      <c r="X565" s="135">
        <v>0</v>
      </c>
      <c r="Y565" s="135" t="s">
        <v>23</v>
      </c>
    </row>
    <row r="566" spans="1:25" ht="15.75" customHeight="1" thickBot="1">
      <c r="A566" s="142">
        <v>556</v>
      </c>
      <c r="B566" s="141" t="s">
        <v>6995</v>
      </c>
      <c r="C566" s="140" t="s">
        <v>30</v>
      </c>
      <c r="D566" s="135" t="s">
        <v>23</v>
      </c>
      <c r="E566" s="135" t="s">
        <v>6994</v>
      </c>
      <c r="F566" s="150" t="s">
        <v>6993</v>
      </c>
      <c r="G566" s="135" t="s">
        <v>160</v>
      </c>
      <c r="H566" s="139" t="s">
        <v>270</v>
      </c>
      <c r="I566" s="135" t="s">
        <v>162</v>
      </c>
      <c r="J566" s="135" t="s">
        <v>172</v>
      </c>
      <c r="K566" s="138" t="s">
        <v>4137</v>
      </c>
      <c r="L566" s="138" t="s">
        <v>6992</v>
      </c>
      <c r="M566" s="135" t="s">
        <v>181</v>
      </c>
      <c r="N566" s="135" t="s">
        <v>445</v>
      </c>
      <c r="O566" s="135" t="s">
        <v>183</v>
      </c>
      <c r="P566" s="120">
        <v>92247766</v>
      </c>
      <c r="Q566" s="120">
        <v>92247766</v>
      </c>
      <c r="R566" s="137">
        <v>0</v>
      </c>
      <c r="S566" s="135" t="s">
        <v>175</v>
      </c>
      <c r="T566" s="150"/>
      <c r="U566" s="135" t="s">
        <v>23</v>
      </c>
      <c r="V566" s="135">
        <v>0</v>
      </c>
      <c r="W566" s="135" t="s">
        <v>23</v>
      </c>
      <c r="X566" s="135">
        <v>0</v>
      </c>
      <c r="Y566" s="135" t="s">
        <v>23</v>
      </c>
    </row>
    <row r="567" spans="1:25" ht="15.75" customHeight="1" thickBot="1">
      <c r="A567" s="142">
        <v>557</v>
      </c>
      <c r="B567" s="141" t="s">
        <v>6991</v>
      </c>
      <c r="C567" s="140" t="s">
        <v>30</v>
      </c>
      <c r="D567" s="135" t="s">
        <v>23</v>
      </c>
      <c r="E567" s="135" t="s">
        <v>6990</v>
      </c>
      <c r="F567" s="150" t="s">
        <v>6989</v>
      </c>
      <c r="G567" s="135" t="s">
        <v>160</v>
      </c>
      <c r="H567" s="139" t="s">
        <v>270</v>
      </c>
      <c r="I567" s="135" t="s">
        <v>162</v>
      </c>
      <c r="J567" s="135" t="s">
        <v>172</v>
      </c>
      <c r="K567" s="138" t="s">
        <v>4137</v>
      </c>
      <c r="L567" s="138" t="s">
        <v>6988</v>
      </c>
      <c r="M567" s="135" t="s">
        <v>181</v>
      </c>
      <c r="N567" s="135" t="s">
        <v>445</v>
      </c>
      <c r="O567" s="135" t="s">
        <v>183</v>
      </c>
      <c r="P567" s="120">
        <v>87738489</v>
      </c>
      <c r="Q567" s="120">
        <v>87738489</v>
      </c>
      <c r="R567" s="137">
        <v>0</v>
      </c>
      <c r="S567" s="135" t="s">
        <v>175</v>
      </c>
      <c r="T567" s="150"/>
      <c r="U567" s="135" t="s">
        <v>23</v>
      </c>
      <c r="V567" s="135">
        <v>0</v>
      </c>
      <c r="W567" s="135" t="s">
        <v>23</v>
      </c>
      <c r="X567" s="135">
        <v>0</v>
      </c>
      <c r="Y567" s="135" t="s">
        <v>23</v>
      </c>
    </row>
    <row r="568" spans="1:25" ht="15.75" customHeight="1" thickBot="1">
      <c r="A568" s="142">
        <v>558</v>
      </c>
      <c r="B568" s="141" t="s">
        <v>6987</v>
      </c>
      <c r="C568" s="140" t="s">
        <v>30</v>
      </c>
      <c r="D568" s="135" t="s">
        <v>23</v>
      </c>
      <c r="E568" s="135" t="s">
        <v>6986</v>
      </c>
      <c r="F568" s="150" t="s">
        <v>6985</v>
      </c>
      <c r="G568" s="135" t="s">
        <v>160</v>
      </c>
      <c r="H568" s="139" t="s">
        <v>270</v>
      </c>
      <c r="I568" s="135" t="s">
        <v>162</v>
      </c>
      <c r="J568" s="135" t="s">
        <v>172</v>
      </c>
      <c r="K568" s="138" t="s">
        <v>4137</v>
      </c>
      <c r="L568" s="138" t="s">
        <v>6984</v>
      </c>
      <c r="M568" s="135" t="s">
        <v>181</v>
      </c>
      <c r="N568" s="135" t="s">
        <v>445</v>
      </c>
      <c r="O568" s="135" t="s">
        <v>183</v>
      </c>
      <c r="P568" s="120">
        <v>126580937</v>
      </c>
      <c r="Q568" s="120">
        <v>126580937</v>
      </c>
      <c r="R568" s="137">
        <v>0</v>
      </c>
      <c r="S568" s="135" t="s">
        <v>175</v>
      </c>
      <c r="T568" s="150"/>
      <c r="U568" s="135" t="s">
        <v>23</v>
      </c>
      <c r="V568" s="135">
        <v>0</v>
      </c>
      <c r="W568" s="135" t="s">
        <v>23</v>
      </c>
      <c r="X568" s="135">
        <v>0</v>
      </c>
      <c r="Y568" s="135" t="s">
        <v>23</v>
      </c>
    </row>
    <row r="569" spans="1:25" ht="15.75" customHeight="1" thickBot="1">
      <c r="A569" s="142">
        <v>559</v>
      </c>
      <c r="B569" s="141" t="s">
        <v>6983</v>
      </c>
      <c r="C569" s="140" t="s">
        <v>30</v>
      </c>
      <c r="D569" s="135" t="s">
        <v>23</v>
      </c>
      <c r="E569" s="135" t="s">
        <v>6982</v>
      </c>
      <c r="F569" s="150" t="s">
        <v>6981</v>
      </c>
      <c r="G569" s="135" t="s">
        <v>160</v>
      </c>
      <c r="H569" s="139" t="s">
        <v>270</v>
      </c>
      <c r="I569" s="135" t="s">
        <v>162</v>
      </c>
      <c r="J569" s="135" t="s">
        <v>172</v>
      </c>
      <c r="K569" s="138" t="s">
        <v>4137</v>
      </c>
      <c r="L569" s="138" t="s">
        <v>6980</v>
      </c>
      <c r="M569" s="135" t="s">
        <v>181</v>
      </c>
      <c r="N569" s="135" t="s">
        <v>445</v>
      </c>
      <c r="O569" s="135" t="s">
        <v>183</v>
      </c>
      <c r="P569" s="120">
        <v>119736692</v>
      </c>
      <c r="Q569" s="120">
        <v>119736692</v>
      </c>
      <c r="R569" s="137">
        <v>0</v>
      </c>
      <c r="S569" s="135" t="s">
        <v>175</v>
      </c>
      <c r="T569" s="150"/>
      <c r="U569" s="135" t="s">
        <v>23</v>
      </c>
      <c r="V569" s="135">
        <v>0</v>
      </c>
      <c r="W569" s="135" t="s">
        <v>23</v>
      </c>
      <c r="X569" s="135">
        <v>0</v>
      </c>
      <c r="Y569" s="135" t="s">
        <v>23</v>
      </c>
    </row>
    <row r="570" spans="1:25" ht="15.75" customHeight="1" thickBot="1">
      <c r="A570" s="142">
        <v>560</v>
      </c>
      <c r="B570" s="141" t="s">
        <v>6979</v>
      </c>
      <c r="C570" s="140" t="s">
        <v>30</v>
      </c>
      <c r="D570" s="135" t="s">
        <v>23</v>
      </c>
      <c r="E570" s="135" t="s">
        <v>6978</v>
      </c>
      <c r="F570" s="150" t="s">
        <v>6977</v>
      </c>
      <c r="G570" s="135" t="s">
        <v>160</v>
      </c>
      <c r="H570" s="139" t="s">
        <v>270</v>
      </c>
      <c r="I570" s="135" t="s">
        <v>162</v>
      </c>
      <c r="J570" s="135" t="s">
        <v>172</v>
      </c>
      <c r="K570" s="138" t="s">
        <v>4137</v>
      </c>
      <c r="L570" s="138" t="s">
        <v>6976</v>
      </c>
      <c r="M570" s="135" t="s">
        <v>181</v>
      </c>
      <c r="N570" s="135" t="s">
        <v>445</v>
      </c>
      <c r="O570" s="135" t="s">
        <v>183</v>
      </c>
      <c r="P570" s="120">
        <v>114007865</v>
      </c>
      <c r="Q570" s="120">
        <v>114007865</v>
      </c>
      <c r="R570" s="137">
        <v>0</v>
      </c>
      <c r="S570" s="135" t="s">
        <v>175</v>
      </c>
      <c r="T570" s="150"/>
      <c r="U570" s="135" t="s">
        <v>23</v>
      </c>
      <c r="V570" s="135">
        <v>0</v>
      </c>
      <c r="W570" s="135" t="s">
        <v>23</v>
      </c>
      <c r="X570" s="135">
        <v>0</v>
      </c>
      <c r="Y570" s="135" t="s">
        <v>23</v>
      </c>
    </row>
    <row r="571" spans="1:25" ht="15.75" customHeight="1" thickBot="1">
      <c r="A571" s="142">
        <v>561</v>
      </c>
      <c r="B571" s="141" t="s">
        <v>6975</v>
      </c>
      <c r="C571" s="140" t="s">
        <v>30</v>
      </c>
      <c r="D571" s="135" t="s">
        <v>23</v>
      </c>
      <c r="E571" s="135" t="s">
        <v>6974</v>
      </c>
      <c r="F571" s="150" t="s">
        <v>5950</v>
      </c>
      <c r="G571" s="135" t="s">
        <v>160</v>
      </c>
      <c r="H571" s="139" t="s">
        <v>270</v>
      </c>
      <c r="I571" s="135" t="s">
        <v>162</v>
      </c>
      <c r="J571" s="135" t="s">
        <v>172</v>
      </c>
      <c r="K571" s="138" t="s">
        <v>4137</v>
      </c>
      <c r="L571" s="138" t="s">
        <v>6973</v>
      </c>
      <c r="M571" s="135" t="s">
        <v>181</v>
      </c>
      <c r="N571" s="135" t="s">
        <v>445</v>
      </c>
      <c r="O571" s="135" t="s">
        <v>183</v>
      </c>
      <c r="P571" s="120">
        <v>90768835</v>
      </c>
      <c r="Q571" s="120">
        <v>90768835</v>
      </c>
      <c r="R571" s="137">
        <v>0</v>
      </c>
      <c r="S571" s="135" t="s">
        <v>175</v>
      </c>
      <c r="T571" s="150"/>
      <c r="U571" s="135" t="s">
        <v>23</v>
      </c>
      <c r="V571" s="135">
        <v>0</v>
      </c>
      <c r="W571" s="135" t="s">
        <v>23</v>
      </c>
      <c r="X571" s="135">
        <v>0</v>
      </c>
      <c r="Y571" s="135" t="s">
        <v>23</v>
      </c>
    </row>
    <row r="572" spans="1:25" ht="15.75" customHeight="1" thickBot="1">
      <c r="A572" s="142">
        <v>562</v>
      </c>
      <c r="B572" s="141" t="s">
        <v>6972</v>
      </c>
      <c r="C572" s="140" t="s">
        <v>30</v>
      </c>
      <c r="D572" s="135" t="s">
        <v>23</v>
      </c>
      <c r="E572" s="135" t="s">
        <v>6971</v>
      </c>
      <c r="F572" s="150" t="s">
        <v>6970</v>
      </c>
      <c r="G572" s="135" t="s">
        <v>160</v>
      </c>
      <c r="H572" s="139" t="s">
        <v>270</v>
      </c>
      <c r="I572" s="135" t="s">
        <v>162</v>
      </c>
      <c r="J572" s="135" t="s">
        <v>172</v>
      </c>
      <c r="K572" s="138" t="s">
        <v>4137</v>
      </c>
      <c r="L572" s="138" t="s">
        <v>6969</v>
      </c>
      <c r="M572" s="135" t="s">
        <v>181</v>
      </c>
      <c r="N572" s="135" t="s">
        <v>445</v>
      </c>
      <c r="O572" s="135" t="s">
        <v>183</v>
      </c>
      <c r="P572" s="120">
        <v>89163581</v>
      </c>
      <c r="Q572" s="120">
        <v>89163581</v>
      </c>
      <c r="R572" s="137">
        <v>0</v>
      </c>
      <c r="S572" s="135" t="s">
        <v>175</v>
      </c>
      <c r="T572" s="150"/>
      <c r="U572" s="135" t="s">
        <v>23</v>
      </c>
      <c r="V572" s="135">
        <v>0</v>
      </c>
      <c r="W572" s="135" t="s">
        <v>23</v>
      </c>
      <c r="X572" s="135">
        <v>0</v>
      </c>
      <c r="Y572" s="135" t="s">
        <v>23</v>
      </c>
    </row>
    <row r="573" spans="1:25" ht="15.75" customHeight="1" thickBot="1">
      <c r="A573" s="142">
        <v>563</v>
      </c>
      <c r="B573" s="141" t="s">
        <v>6968</v>
      </c>
      <c r="C573" s="140" t="s">
        <v>30</v>
      </c>
      <c r="D573" s="135" t="s">
        <v>23</v>
      </c>
      <c r="E573" s="135" t="s">
        <v>6967</v>
      </c>
      <c r="F573" s="150" t="s">
        <v>4259</v>
      </c>
      <c r="G573" s="135" t="s">
        <v>160</v>
      </c>
      <c r="H573" s="139" t="s">
        <v>270</v>
      </c>
      <c r="I573" s="135" t="s">
        <v>162</v>
      </c>
      <c r="J573" s="135" t="s">
        <v>172</v>
      </c>
      <c r="K573" s="138" t="s">
        <v>4137</v>
      </c>
      <c r="L573" s="138" t="s">
        <v>6966</v>
      </c>
      <c r="M573" s="135" t="s">
        <v>181</v>
      </c>
      <c r="N573" s="135" t="s">
        <v>445</v>
      </c>
      <c r="O573" s="135" t="s">
        <v>183</v>
      </c>
      <c r="P573" s="120">
        <v>88446051</v>
      </c>
      <c r="Q573" s="120">
        <v>88446051</v>
      </c>
      <c r="R573" s="137">
        <v>0</v>
      </c>
      <c r="S573" s="135" t="s">
        <v>175</v>
      </c>
      <c r="T573" s="150"/>
      <c r="U573" s="135" t="s">
        <v>23</v>
      </c>
      <c r="V573" s="135">
        <v>0</v>
      </c>
      <c r="W573" s="135" t="s">
        <v>23</v>
      </c>
      <c r="X573" s="135">
        <v>0</v>
      </c>
      <c r="Y573" s="135" t="s">
        <v>23</v>
      </c>
    </row>
    <row r="574" spans="1:25" ht="15.75" customHeight="1" thickBot="1">
      <c r="A574" s="142">
        <v>564</v>
      </c>
      <c r="B574" s="141" t="s">
        <v>6965</v>
      </c>
      <c r="C574" s="140" t="s">
        <v>30</v>
      </c>
      <c r="D574" s="135" t="s">
        <v>23</v>
      </c>
      <c r="E574" s="135" t="s">
        <v>6964</v>
      </c>
      <c r="F574" s="150" t="s">
        <v>6963</v>
      </c>
      <c r="G574" s="135" t="s">
        <v>160</v>
      </c>
      <c r="H574" s="139" t="s">
        <v>270</v>
      </c>
      <c r="I574" s="135" t="s">
        <v>162</v>
      </c>
      <c r="J574" s="135" t="s">
        <v>172</v>
      </c>
      <c r="K574" s="138" t="s">
        <v>4137</v>
      </c>
      <c r="L574" s="138" t="s">
        <v>6962</v>
      </c>
      <c r="M574" s="135" t="s">
        <v>181</v>
      </c>
      <c r="N574" s="135" t="s">
        <v>445</v>
      </c>
      <c r="O574" s="135" t="s">
        <v>183</v>
      </c>
      <c r="P574" s="120">
        <v>86939370</v>
      </c>
      <c r="Q574" s="120">
        <v>86939370</v>
      </c>
      <c r="R574" s="137">
        <v>0</v>
      </c>
      <c r="S574" s="135" t="s">
        <v>175</v>
      </c>
      <c r="T574" s="150"/>
      <c r="U574" s="135" t="s">
        <v>23</v>
      </c>
      <c r="V574" s="135">
        <v>0</v>
      </c>
      <c r="W574" s="135" t="s">
        <v>23</v>
      </c>
      <c r="X574" s="135">
        <v>0</v>
      </c>
      <c r="Y574" s="135" t="s">
        <v>23</v>
      </c>
    </row>
    <row r="575" spans="1:25" ht="15.75" customHeight="1" thickBot="1">
      <c r="A575" s="142">
        <v>565</v>
      </c>
      <c r="B575" s="141" t="s">
        <v>6961</v>
      </c>
      <c r="C575" s="140" t="s">
        <v>30</v>
      </c>
      <c r="D575" s="135" t="s">
        <v>23</v>
      </c>
      <c r="E575" s="135" t="s">
        <v>6960</v>
      </c>
      <c r="F575" s="150" t="s">
        <v>6959</v>
      </c>
      <c r="G575" s="135" t="s">
        <v>160</v>
      </c>
      <c r="H575" s="139" t="s">
        <v>270</v>
      </c>
      <c r="I575" s="135" t="s">
        <v>162</v>
      </c>
      <c r="J575" s="135" t="s">
        <v>172</v>
      </c>
      <c r="K575" s="138" t="s">
        <v>4137</v>
      </c>
      <c r="L575" s="138" t="s">
        <v>6958</v>
      </c>
      <c r="M575" s="135" t="s">
        <v>181</v>
      </c>
      <c r="N575" s="135" t="s">
        <v>445</v>
      </c>
      <c r="O575" s="135" t="s">
        <v>183</v>
      </c>
      <c r="P575" s="120">
        <v>86079816</v>
      </c>
      <c r="Q575" s="120">
        <v>86079816</v>
      </c>
      <c r="R575" s="137">
        <v>0</v>
      </c>
      <c r="S575" s="135" t="s">
        <v>175</v>
      </c>
      <c r="T575" s="150"/>
      <c r="U575" s="135" t="s">
        <v>23</v>
      </c>
      <c r="V575" s="135">
        <v>0</v>
      </c>
      <c r="W575" s="135" t="s">
        <v>23</v>
      </c>
      <c r="X575" s="135">
        <v>0</v>
      </c>
      <c r="Y575" s="135" t="s">
        <v>23</v>
      </c>
    </row>
    <row r="576" spans="1:25" ht="15.75" customHeight="1" thickBot="1">
      <c r="A576" s="142">
        <v>566</v>
      </c>
      <c r="B576" s="141" t="s">
        <v>6957</v>
      </c>
      <c r="C576" s="140" t="s">
        <v>30</v>
      </c>
      <c r="D576" s="135" t="s">
        <v>23</v>
      </c>
      <c r="E576" s="135" t="s">
        <v>6956</v>
      </c>
      <c r="F576" s="150" t="s">
        <v>4141</v>
      </c>
      <c r="G576" s="135" t="s">
        <v>160</v>
      </c>
      <c r="H576" s="139" t="s">
        <v>270</v>
      </c>
      <c r="I576" s="135" t="s">
        <v>162</v>
      </c>
      <c r="J576" s="135" t="s">
        <v>172</v>
      </c>
      <c r="K576" s="138" t="s">
        <v>4137</v>
      </c>
      <c r="L576" s="138" t="s">
        <v>6955</v>
      </c>
      <c r="M576" s="135" t="s">
        <v>181</v>
      </c>
      <c r="N576" s="135" t="s">
        <v>445</v>
      </c>
      <c r="O576" s="135" t="s">
        <v>183</v>
      </c>
      <c r="P576" s="120">
        <v>86616068</v>
      </c>
      <c r="Q576" s="120">
        <v>86616068</v>
      </c>
      <c r="R576" s="137">
        <v>0</v>
      </c>
      <c r="S576" s="135" t="s">
        <v>175</v>
      </c>
      <c r="T576" s="150"/>
      <c r="U576" s="135" t="s">
        <v>23</v>
      </c>
      <c r="V576" s="135">
        <v>0</v>
      </c>
      <c r="W576" s="135" t="s">
        <v>23</v>
      </c>
      <c r="X576" s="135">
        <v>0</v>
      </c>
      <c r="Y576" s="135" t="s">
        <v>23</v>
      </c>
    </row>
    <row r="577" spans="1:25" ht="15.75" customHeight="1" thickBot="1">
      <c r="A577" s="142">
        <v>567</v>
      </c>
      <c r="B577" s="141" t="s">
        <v>6954</v>
      </c>
      <c r="C577" s="140" t="s">
        <v>30</v>
      </c>
      <c r="D577" s="135" t="s">
        <v>23</v>
      </c>
      <c r="E577" s="135" t="s">
        <v>6953</v>
      </c>
      <c r="F577" s="150" t="s">
        <v>3874</v>
      </c>
      <c r="G577" s="135" t="s">
        <v>160</v>
      </c>
      <c r="H577" s="139" t="s">
        <v>270</v>
      </c>
      <c r="I577" s="135" t="s">
        <v>162</v>
      </c>
      <c r="J577" s="135" t="s">
        <v>172</v>
      </c>
      <c r="K577" s="138" t="s">
        <v>4137</v>
      </c>
      <c r="L577" s="138" t="s">
        <v>6952</v>
      </c>
      <c r="M577" s="135" t="s">
        <v>181</v>
      </c>
      <c r="N577" s="135" t="s">
        <v>445</v>
      </c>
      <c r="O577" s="135" t="s">
        <v>183</v>
      </c>
      <c r="P577" s="120">
        <v>85874175</v>
      </c>
      <c r="Q577" s="120">
        <v>85874175</v>
      </c>
      <c r="R577" s="137">
        <v>0</v>
      </c>
      <c r="S577" s="135" t="s">
        <v>175</v>
      </c>
      <c r="T577" s="150"/>
      <c r="U577" s="135" t="s">
        <v>23</v>
      </c>
      <c r="V577" s="135">
        <v>0</v>
      </c>
      <c r="W577" s="135" t="s">
        <v>23</v>
      </c>
      <c r="X577" s="135">
        <v>0</v>
      </c>
      <c r="Y577" s="135" t="s">
        <v>23</v>
      </c>
    </row>
    <row r="578" spans="1:25" ht="15.75" customHeight="1" thickBot="1">
      <c r="A578" s="142">
        <v>568</v>
      </c>
      <c r="B578" s="141" t="s">
        <v>6951</v>
      </c>
      <c r="C578" s="140" t="s">
        <v>30</v>
      </c>
      <c r="D578" s="135" t="s">
        <v>23</v>
      </c>
      <c r="E578" s="135" t="s">
        <v>6950</v>
      </c>
      <c r="F578" s="150" t="s">
        <v>4526</v>
      </c>
      <c r="G578" s="135" t="s">
        <v>160</v>
      </c>
      <c r="H578" s="139" t="s">
        <v>270</v>
      </c>
      <c r="I578" s="135" t="s">
        <v>162</v>
      </c>
      <c r="J578" s="135" t="s">
        <v>172</v>
      </c>
      <c r="K578" s="138" t="s">
        <v>4137</v>
      </c>
      <c r="L578" s="138" t="s">
        <v>6949</v>
      </c>
      <c r="M578" s="135" t="s">
        <v>181</v>
      </c>
      <c r="N578" s="135" t="s">
        <v>445</v>
      </c>
      <c r="O578" s="135" t="s">
        <v>183</v>
      </c>
      <c r="P578" s="120">
        <v>85728534</v>
      </c>
      <c r="Q578" s="120">
        <v>85728534</v>
      </c>
      <c r="R578" s="137">
        <v>0</v>
      </c>
      <c r="S578" s="135" t="s">
        <v>175</v>
      </c>
      <c r="T578" s="150"/>
      <c r="U578" s="135" t="s">
        <v>23</v>
      </c>
      <c r="V578" s="135">
        <v>0</v>
      </c>
      <c r="W578" s="135" t="s">
        <v>23</v>
      </c>
      <c r="X578" s="135">
        <v>0</v>
      </c>
      <c r="Y578" s="135" t="s">
        <v>23</v>
      </c>
    </row>
    <row r="579" spans="1:25" ht="15.75" customHeight="1" thickBot="1">
      <c r="A579" s="142">
        <v>569</v>
      </c>
      <c r="B579" s="141" t="s">
        <v>6948</v>
      </c>
      <c r="C579" s="140" t="s">
        <v>30</v>
      </c>
      <c r="D579" s="135" t="s">
        <v>23</v>
      </c>
      <c r="E579" s="135" t="s">
        <v>6947</v>
      </c>
      <c r="F579" s="150" t="s">
        <v>6946</v>
      </c>
      <c r="G579" s="135" t="s">
        <v>160</v>
      </c>
      <c r="H579" s="139" t="s">
        <v>270</v>
      </c>
      <c r="I579" s="135" t="s">
        <v>162</v>
      </c>
      <c r="J579" s="135" t="s">
        <v>172</v>
      </c>
      <c r="K579" s="138" t="s">
        <v>4238</v>
      </c>
      <c r="L579" s="138" t="s">
        <v>6945</v>
      </c>
      <c r="M579" s="135" t="s">
        <v>181</v>
      </c>
      <c r="N579" s="135" t="s">
        <v>445</v>
      </c>
      <c r="O579" s="135" t="s">
        <v>183</v>
      </c>
      <c r="P579" s="120">
        <v>90132762</v>
      </c>
      <c r="Q579" s="120">
        <v>90132762</v>
      </c>
      <c r="R579" s="137">
        <v>0</v>
      </c>
      <c r="S579" s="135" t="s">
        <v>175</v>
      </c>
      <c r="T579" s="150"/>
      <c r="U579" s="135" t="s">
        <v>23</v>
      </c>
      <c r="V579" s="135">
        <v>0</v>
      </c>
      <c r="W579" s="135" t="s">
        <v>23</v>
      </c>
      <c r="X579" s="135">
        <v>0</v>
      </c>
      <c r="Y579" s="135" t="s">
        <v>23</v>
      </c>
    </row>
    <row r="580" spans="1:25" ht="15.75" customHeight="1" thickBot="1">
      <c r="A580" s="142">
        <v>570</v>
      </c>
      <c r="B580" s="141" t="s">
        <v>6944</v>
      </c>
      <c r="C580" s="140" t="s">
        <v>30</v>
      </c>
      <c r="D580" s="135" t="s">
        <v>23</v>
      </c>
      <c r="E580" s="144" t="s">
        <v>6943</v>
      </c>
      <c r="F580" s="150" t="s">
        <v>6942</v>
      </c>
      <c r="G580" s="135" t="s">
        <v>160</v>
      </c>
      <c r="H580" s="139" t="s">
        <v>270</v>
      </c>
      <c r="I580" s="135" t="s">
        <v>162</v>
      </c>
      <c r="J580" s="135" t="s">
        <v>172</v>
      </c>
      <c r="K580" s="138" t="s">
        <v>4238</v>
      </c>
      <c r="L580" s="138" t="s">
        <v>6941</v>
      </c>
      <c r="M580" s="135" t="s">
        <v>181</v>
      </c>
      <c r="N580" s="135" t="s">
        <v>445</v>
      </c>
      <c r="O580" s="135" t="s">
        <v>183</v>
      </c>
      <c r="P580" s="120">
        <v>44840244</v>
      </c>
      <c r="Q580" s="120">
        <v>44840244</v>
      </c>
      <c r="R580" s="137">
        <v>0</v>
      </c>
      <c r="S580" s="135" t="s">
        <v>175</v>
      </c>
      <c r="T580" s="150"/>
      <c r="U580" s="135" t="s">
        <v>23</v>
      </c>
      <c r="V580" s="135">
        <v>0</v>
      </c>
      <c r="W580" s="135" t="s">
        <v>23</v>
      </c>
      <c r="X580" s="135">
        <v>0</v>
      </c>
      <c r="Y580" s="135" t="s">
        <v>23</v>
      </c>
    </row>
    <row r="581" spans="1:25" ht="15.75" customHeight="1" thickBot="1">
      <c r="A581" s="142">
        <v>571</v>
      </c>
      <c r="B581" s="141" t="s">
        <v>6940</v>
      </c>
      <c r="C581" s="140" t="s">
        <v>30</v>
      </c>
      <c r="D581" s="135" t="s">
        <v>23</v>
      </c>
      <c r="E581" s="135" t="s">
        <v>6939</v>
      </c>
      <c r="F581" s="150" t="s">
        <v>6938</v>
      </c>
      <c r="G581" s="135" t="s">
        <v>160</v>
      </c>
      <c r="H581" s="139" t="s">
        <v>270</v>
      </c>
      <c r="I581" s="135" t="s">
        <v>162</v>
      </c>
      <c r="J581" s="135" t="s">
        <v>172</v>
      </c>
      <c r="K581" s="138" t="s">
        <v>4149</v>
      </c>
      <c r="L581" s="138" t="s">
        <v>6937</v>
      </c>
      <c r="M581" s="135" t="s">
        <v>181</v>
      </c>
      <c r="N581" s="135" t="s">
        <v>445</v>
      </c>
      <c r="O581" s="135" t="s">
        <v>189</v>
      </c>
      <c r="P581" s="120">
        <v>15060604</v>
      </c>
      <c r="Q581" s="120">
        <v>15060604</v>
      </c>
      <c r="R581" s="137">
        <v>0</v>
      </c>
      <c r="S581" s="135" t="s">
        <v>166</v>
      </c>
      <c r="T581" s="150" t="s">
        <v>5573</v>
      </c>
      <c r="U581" s="135" t="s">
        <v>23</v>
      </c>
      <c r="V581" s="135">
        <v>0</v>
      </c>
      <c r="W581" s="135" t="s">
        <v>247</v>
      </c>
      <c r="X581" s="135">
        <v>0</v>
      </c>
      <c r="Y581" s="135" t="s">
        <v>23</v>
      </c>
    </row>
    <row r="582" spans="1:25" ht="15.75" customHeight="1" thickBot="1">
      <c r="A582" s="142">
        <v>572</v>
      </c>
      <c r="B582" s="141" t="s">
        <v>6936</v>
      </c>
      <c r="C582" s="140" t="s">
        <v>30</v>
      </c>
      <c r="D582" s="135" t="s">
        <v>23</v>
      </c>
      <c r="E582" s="135" t="s">
        <v>6935</v>
      </c>
      <c r="F582" s="150" t="s">
        <v>6339</v>
      </c>
      <c r="G582" s="135" t="s">
        <v>160</v>
      </c>
      <c r="H582" s="139" t="s">
        <v>270</v>
      </c>
      <c r="I582" s="135" t="s">
        <v>162</v>
      </c>
      <c r="J582" s="135" t="s">
        <v>172</v>
      </c>
      <c r="K582" s="138" t="s">
        <v>4149</v>
      </c>
      <c r="L582" s="138" t="s">
        <v>6934</v>
      </c>
      <c r="M582" s="135" t="s">
        <v>181</v>
      </c>
      <c r="N582" s="135" t="s">
        <v>445</v>
      </c>
      <c r="O582" s="135" t="s">
        <v>189</v>
      </c>
      <c r="P582" s="120">
        <v>13458210</v>
      </c>
      <c r="Q582" s="120">
        <v>13458210</v>
      </c>
      <c r="R582" s="137">
        <v>0</v>
      </c>
      <c r="S582" s="135" t="s">
        <v>166</v>
      </c>
      <c r="T582" s="150" t="s">
        <v>6933</v>
      </c>
      <c r="U582" s="135" t="s">
        <v>23</v>
      </c>
      <c r="V582" s="135">
        <v>0</v>
      </c>
      <c r="W582" s="135" t="s">
        <v>215</v>
      </c>
      <c r="X582" s="135">
        <v>0</v>
      </c>
      <c r="Y582" s="135" t="s">
        <v>4222</v>
      </c>
    </row>
    <row r="583" spans="1:25" ht="15.75" customHeight="1" thickBot="1">
      <c r="A583" s="142">
        <v>573</v>
      </c>
      <c r="B583" s="141" t="s">
        <v>6932</v>
      </c>
      <c r="C583" s="140" t="s">
        <v>30</v>
      </c>
      <c r="D583" s="135" t="s">
        <v>23</v>
      </c>
      <c r="E583" s="135" t="s">
        <v>6931</v>
      </c>
      <c r="F583" s="150" t="s">
        <v>6906</v>
      </c>
      <c r="G583" s="135" t="s">
        <v>160</v>
      </c>
      <c r="H583" s="139" t="s">
        <v>270</v>
      </c>
      <c r="I583" s="135" t="s">
        <v>162</v>
      </c>
      <c r="J583" s="135" t="s">
        <v>172</v>
      </c>
      <c r="K583" s="138" t="s">
        <v>4149</v>
      </c>
      <c r="L583" s="138" t="s">
        <v>6930</v>
      </c>
      <c r="M583" s="135" t="s">
        <v>181</v>
      </c>
      <c r="N583" s="135" t="s">
        <v>445</v>
      </c>
      <c r="O583" s="135" t="s">
        <v>189</v>
      </c>
      <c r="P583" s="120">
        <v>16215549</v>
      </c>
      <c r="Q583" s="120">
        <v>16215549</v>
      </c>
      <c r="R583" s="137">
        <v>0</v>
      </c>
      <c r="S583" s="135" t="s">
        <v>166</v>
      </c>
      <c r="T583" s="150" t="s">
        <v>6929</v>
      </c>
      <c r="U583" s="135" t="s">
        <v>23</v>
      </c>
      <c r="V583" s="135">
        <v>0</v>
      </c>
      <c r="W583" s="135" t="s">
        <v>215</v>
      </c>
      <c r="X583" s="135">
        <v>0</v>
      </c>
      <c r="Y583" s="135" t="s">
        <v>4222</v>
      </c>
    </row>
    <row r="584" spans="1:25" ht="15.75" customHeight="1" thickBot="1">
      <c r="A584" s="142">
        <v>574</v>
      </c>
      <c r="B584" s="141" t="s">
        <v>6928</v>
      </c>
      <c r="C584" s="140" t="s">
        <v>30</v>
      </c>
      <c r="D584" s="135" t="s">
        <v>23</v>
      </c>
      <c r="E584" s="135" t="s">
        <v>6927</v>
      </c>
      <c r="F584" s="150" t="s">
        <v>6926</v>
      </c>
      <c r="G584" s="135" t="s">
        <v>160</v>
      </c>
      <c r="H584" s="139" t="s">
        <v>270</v>
      </c>
      <c r="I584" s="135" t="s">
        <v>162</v>
      </c>
      <c r="J584" s="135" t="s">
        <v>172</v>
      </c>
      <c r="K584" s="138" t="s">
        <v>4149</v>
      </c>
      <c r="L584" s="138" t="s">
        <v>6925</v>
      </c>
      <c r="M584" s="135" t="s">
        <v>181</v>
      </c>
      <c r="N584" s="135" t="s">
        <v>445</v>
      </c>
      <c r="O584" s="135" t="s">
        <v>189</v>
      </c>
      <c r="P584" s="120">
        <v>19384054</v>
      </c>
      <c r="Q584" s="120">
        <v>19384054</v>
      </c>
      <c r="R584" s="137">
        <v>0</v>
      </c>
      <c r="S584" s="135" t="s">
        <v>166</v>
      </c>
      <c r="T584" s="150" t="s">
        <v>6012</v>
      </c>
      <c r="U584" s="135" t="s">
        <v>23</v>
      </c>
      <c r="V584" s="135">
        <v>0</v>
      </c>
      <c r="W584" s="135" t="s">
        <v>247</v>
      </c>
      <c r="X584" s="135">
        <v>0</v>
      </c>
      <c r="Y584" s="135" t="s">
        <v>23</v>
      </c>
    </row>
    <row r="585" spans="1:25" ht="15.75" customHeight="1" thickBot="1">
      <c r="A585" s="142">
        <v>575</v>
      </c>
      <c r="B585" s="141" t="s">
        <v>6924</v>
      </c>
      <c r="C585" s="140" t="s">
        <v>30</v>
      </c>
      <c r="D585" s="135" t="s">
        <v>23</v>
      </c>
      <c r="E585" s="135" t="s">
        <v>6923</v>
      </c>
      <c r="F585" s="150" t="s">
        <v>6922</v>
      </c>
      <c r="G585" s="135" t="s">
        <v>160</v>
      </c>
      <c r="H585" s="139" t="s">
        <v>270</v>
      </c>
      <c r="I585" s="135" t="s">
        <v>162</v>
      </c>
      <c r="J585" s="135" t="s">
        <v>172</v>
      </c>
      <c r="K585" s="138" t="s">
        <v>4149</v>
      </c>
      <c r="L585" s="138" t="s">
        <v>6921</v>
      </c>
      <c r="M585" s="135" t="s">
        <v>181</v>
      </c>
      <c r="N585" s="135" t="s">
        <v>445</v>
      </c>
      <c r="O585" s="135" t="s">
        <v>183</v>
      </c>
      <c r="P585" s="120">
        <v>12642180</v>
      </c>
      <c r="Q585" s="120">
        <v>12642180</v>
      </c>
      <c r="R585" s="137">
        <v>0</v>
      </c>
      <c r="S585" s="135" t="s">
        <v>166</v>
      </c>
      <c r="T585" s="150" t="s">
        <v>6801</v>
      </c>
      <c r="U585" s="135" t="s">
        <v>23</v>
      </c>
      <c r="V585" s="135">
        <v>0</v>
      </c>
      <c r="W585" s="135" t="s">
        <v>168</v>
      </c>
      <c r="X585" s="135">
        <v>0</v>
      </c>
      <c r="Y585" s="135" t="s">
        <v>23</v>
      </c>
    </row>
    <row r="586" spans="1:25" ht="15.75" customHeight="1" thickBot="1">
      <c r="A586" s="142">
        <v>576</v>
      </c>
      <c r="B586" s="141" t="s">
        <v>6920</v>
      </c>
      <c r="C586" s="140" t="s">
        <v>30</v>
      </c>
      <c r="D586" s="135" t="s">
        <v>23</v>
      </c>
      <c r="E586" s="135" t="s">
        <v>6919</v>
      </c>
      <c r="F586" s="150" t="s">
        <v>6449</v>
      </c>
      <c r="G586" s="135" t="s">
        <v>160</v>
      </c>
      <c r="H586" s="139" t="s">
        <v>270</v>
      </c>
      <c r="I586" s="135" t="s">
        <v>162</v>
      </c>
      <c r="J586" s="135" t="s">
        <v>172</v>
      </c>
      <c r="K586" s="138" t="s">
        <v>4149</v>
      </c>
      <c r="L586" s="138" t="s">
        <v>6918</v>
      </c>
      <c r="M586" s="135" t="s">
        <v>181</v>
      </c>
      <c r="N586" s="135" t="s">
        <v>445</v>
      </c>
      <c r="O586" s="135" t="s">
        <v>189</v>
      </c>
      <c r="P586" s="120">
        <v>30166506</v>
      </c>
      <c r="Q586" s="120">
        <v>30166506</v>
      </c>
      <c r="R586" s="137">
        <v>0</v>
      </c>
      <c r="S586" s="135" t="s">
        <v>166</v>
      </c>
      <c r="T586" s="150" t="s">
        <v>5403</v>
      </c>
      <c r="U586" s="135" t="s">
        <v>23</v>
      </c>
      <c r="V586" s="135">
        <v>0</v>
      </c>
      <c r="W586" s="135" t="s">
        <v>247</v>
      </c>
      <c r="X586" s="135">
        <v>0</v>
      </c>
      <c r="Y586" s="135" t="s">
        <v>23</v>
      </c>
    </row>
    <row r="587" spans="1:25" ht="15.75" customHeight="1" thickBot="1">
      <c r="A587" s="142">
        <v>577</v>
      </c>
      <c r="B587" s="141" t="s">
        <v>6917</v>
      </c>
      <c r="C587" s="140" t="s">
        <v>30</v>
      </c>
      <c r="D587" s="135" t="s">
        <v>23</v>
      </c>
      <c r="E587" s="135" t="s">
        <v>6916</v>
      </c>
      <c r="F587" s="150" t="s">
        <v>6915</v>
      </c>
      <c r="G587" s="135" t="s">
        <v>160</v>
      </c>
      <c r="H587" s="139" t="s">
        <v>270</v>
      </c>
      <c r="I587" s="135" t="s">
        <v>162</v>
      </c>
      <c r="J587" s="135" t="s">
        <v>172</v>
      </c>
      <c r="K587" s="138" t="s">
        <v>4149</v>
      </c>
      <c r="L587" s="138" t="s">
        <v>6914</v>
      </c>
      <c r="M587" s="135" t="s">
        <v>181</v>
      </c>
      <c r="N587" s="135" t="s">
        <v>445</v>
      </c>
      <c r="O587" s="135" t="s">
        <v>189</v>
      </c>
      <c r="P587" s="120">
        <v>19260946</v>
      </c>
      <c r="Q587" s="120">
        <v>19260946</v>
      </c>
      <c r="R587" s="137">
        <v>0</v>
      </c>
      <c r="S587" s="135" t="s">
        <v>166</v>
      </c>
      <c r="T587" s="150" t="s">
        <v>6913</v>
      </c>
      <c r="U587" s="135" t="s">
        <v>23</v>
      </c>
      <c r="V587" s="135">
        <v>0</v>
      </c>
      <c r="W587" s="135" t="s">
        <v>247</v>
      </c>
      <c r="X587" s="135">
        <v>0</v>
      </c>
      <c r="Y587" s="135" t="s">
        <v>23</v>
      </c>
    </row>
    <row r="588" spans="1:25" ht="15.75" customHeight="1" thickBot="1">
      <c r="A588" s="142">
        <v>578</v>
      </c>
      <c r="B588" s="141" t="s">
        <v>6912</v>
      </c>
      <c r="C588" s="140" t="s">
        <v>30</v>
      </c>
      <c r="D588" s="135" t="s">
        <v>23</v>
      </c>
      <c r="E588" s="135" t="s">
        <v>6911</v>
      </c>
      <c r="F588" s="150" t="s">
        <v>6675</v>
      </c>
      <c r="G588" s="135" t="s">
        <v>160</v>
      </c>
      <c r="H588" s="139" t="s">
        <v>270</v>
      </c>
      <c r="I588" s="135" t="s">
        <v>162</v>
      </c>
      <c r="J588" s="135" t="s">
        <v>172</v>
      </c>
      <c r="K588" s="138" t="s">
        <v>4149</v>
      </c>
      <c r="L588" s="138" t="s">
        <v>6910</v>
      </c>
      <c r="M588" s="135" t="s">
        <v>181</v>
      </c>
      <c r="N588" s="135" t="s">
        <v>445</v>
      </c>
      <c r="O588" s="135" t="s">
        <v>189</v>
      </c>
      <c r="P588" s="120">
        <v>27481720</v>
      </c>
      <c r="Q588" s="120">
        <v>27481720</v>
      </c>
      <c r="R588" s="137">
        <v>0</v>
      </c>
      <c r="S588" s="135" t="s">
        <v>166</v>
      </c>
      <c r="T588" s="150" t="s">
        <v>6909</v>
      </c>
      <c r="U588" s="135" t="s">
        <v>23</v>
      </c>
      <c r="V588" s="135">
        <v>0</v>
      </c>
      <c r="W588" s="135" t="s">
        <v>247</v>
      </c>
      <c r="X588" s="135">
        <v>0</v>
      </c>
      <c r="Y588" s="135" t="s">
        <v>23</v>
      </c>
    </row>
    <row r="589" spans="1:25" ht="15.75" customHeight="1" thickBot="1">
      <c r="A589" s="142">
        <v>579</v>
      </c>
      <c r="B589" s="141" t="s">
        <v>6908</v>
      </c>
      <c r="C589" s="140" t="s">
        <v>30</v>
      </c>
      <c r="D589" s="135" t="s">
        <v>23</v>
      </c>
      <c r="E589" s="135" t="s">
        <v>6907</v>
      </c>
      <c r="F589" s="150" t="s">
        <v>6906</v>
      </c>
      <c r="G589" s="135" t="s">
        <v>160</v>
      </c>
      <c r="H589" s="139" t="s">
        <v>270</v>
      </c>
      <c r="I589" s="135" t="s">
        <v>162</v>
      </c>
      <c r="J589" s="135" t="s">
        <v>172</v>
      </c>
      <c r="K589" s="138" t="s">
        <v>4149</v>
      </c>
      <c r="L589" s="138" t="s">
        <v>6905</v>
      </c>
      <c r="M589" s="135" t="s">
        <v>181</v>
      </c>
      <c r="N589" s="135" t="s">
        <v>445</v>
      </c>
      <c r="O589" s="135" t="s">
        <v>189</v>
      </c>
      <c r="P589" s="120">
        <v>16936436</v>
      </c>
      <c r="Q589" s="120">
        <v>16936436</v>
      </c>
      <c r="R589" s="137">
        <v>0</v>
      </c>
      <c r="S589" s="135" t="s">
        <v>166</v>
      </c>
      <c r="T589" s="150" t="s">
        <v>6904</v>
      </c>
      <c r="U589" s="135" t="s">
        <v>23</v>
      </c>
      <c r="V589" s="135">
        <v>0</v>
      </c>
      <c r="W589" s="135" t="s">
        <v>247</v>
      </c>
      <c r="X589" s="135">
        <v>0</v>
      </c>
      <c r="Y589" s="135" t="s">
        <v>23</v>
      </c>
    </row>
    <row r="590" spans="1:25" ht="15.75" customHeight="1" thickBot="1">
      <c r="A590" s="142">
        <v>580</v>
      </c>
      <c r="B590" s="141" t="s">
        <v>6903</v>
      </c>
      <c r="C590" s="140" t="s">
        <v>30</v>
      </c>
      <c r="D590" s="135" t="s">
        <v>23</v>
      </c>
      <c r="E590" s="135" t="s">
        <v>6902</v>
      </c>
      <c r="F590" s="150" t="s">
        <v>6901</v>
      </c>
      <c r="G590" s="135" t="s">
        <v>160</v>
      </c>
      <c r="H590" s="139" t="s">
        <v>270</v>
      </c>
      <c r="I590" s="135" t="s">
        <v>162</v>
      </c>
      <c r="J590" s="135" t="s">
        <v>172</v>
      </c>
      <c r="K590" s="138" t="s">
        <v>4149</v>
      </c>
      <c r="L590" s="138" t="s">
        <v>6900</v>
      </c>
      <c r="M590" s="135" t="s">
        <v>181</v>
      </c>
      <c r="N590" s="135" t="s">
        <v>445</v>
      </c>
      <c r="O590" s="135" t="s">
        <v>183</v>
      </c>
      <c r="P590" s="120">
        <v>32188958</v>
      </c>
      <c r="Q590" s="120">
        <v>32188958</v>
      </c>
      <c r="R590" s="137">
        <v>0</v>
      </c>
      <c r="S590" s="135" t="s">
        <v>166</v>
      </c>
      <c r="T590" s="150" t="s">
        <v>6899</v>
      </c>
      <c r="U590" s="135" t="s">
        <v>23</v>
      </c>
      <c r="V590" s="135">
        <v>0</v>
      </c>
      <c r="W590" s="135" t="s">
        <v>168</v>
      </c>
      <c r="X590" s="135">
        <v>0</v>
      </c>
      <c r="Y590" s="135" t="s">
        <v>23</v>
      </c>
    </row>
    <row r="591" spans="1:25" ht="15.75" customHeight="1" thickBot="1">
      <c r="A591" s="142">
        <v>581</v>
      </c>
      <c r="B591" s="141" t="s">
        <v>6898</v>
      </c>
      <c r="C591" s="140" t="s">
        <v>30</v>
      </c>
      <c r="D591" s="135" t="s">
        <v>23</v>
      </c>
      <c r="E591" s="135" t="s">
        <v>6897</v>
      </c>
      <c r="F591" s="150" t="s">
        <v>6896</v>
      </c>
      <c r="G591" s="135" t="s">
        <v>160</v>
      </c>
      <c r="H591" s="139" t="s">
        <v>270</v>
      </c>
      <c r="I591" s="135" t="s">
        <v>162</v>
      </c>
      <c r="J591" s="135" t="s">
        <v>172</v>
      </c>
      <c r="K591" s="138" t="s">
        <v>4149</v>
      </c>
      <c r="L591" s="138" t="s">
        <v>6895</v>
      </c>
      <c r="M591" s="135" t="s">
        <v>181</v>
      </c>
      <c r="N591" s="135" t="s">
        <v>445</v>
      </c>
      <c r="O591" s="135" t="s">
        <v>189</v>
      </c>
      <c r="P591" s="120">
        <v>27861482</v>
      </c>
      <c r="Q591" s="120">
        <v>27861482</v>
      </c>
      <c r="R591" s="137">
        <v>0</v>
      </c>
      <c r="S591" s="135" t="s">
        <v>166</v>
      </c>
      <c r="T591" s="150" t="s">
        <v>6894</v>
      </c>
      <c r="U591" s="135" t="s">
        <v>23</v>
      </c>
      <c r="V591" s="135">
        <v>0</v>
      </c>
      <c r="W591" s="135" t="s">
        <v>215</v>
      </c>
      <c r="X591" s="135">
        <v>0</v>
      </c>
      <c r="Y591" s="135" t="s">
        <v>4222</v>
      </c>
    </row>
    <row r="592" spans="1:25" ht="15.75" customHeight="1" thickBot="1">
      <c r="A592" s="142">
        <v>582</v>
      </c>
      <c r="B592" s="141" t="s">
        <v>6893</v>
      </c>
      <c r="C592" s="140" t="s">
        <v>30</v>
      </c>
      <c r="D592" s="135" t="s">
        <v>23</v>
      </c>
      <c r="E592" s="135" t="s">
        <v>6892</v>
      </c>
      <c r="F592" s="150" t="s">
        <v>6891</v>
      </c>
      <c r="G592" s="135" t="s">
        <v>160</v>
      </c>
      <c r="H592" s="139" t="s">
        <v>270</v>
      </c>
      <c r="I592" s="135" t="s">
        <v>162</v>
      </c>
      <c r="J592" s="135" t="s">
        <v>172</v>
      </c>
      <c r="K592" s="138" t="s">
        <v>4149</v>
      </c>
      <c r="L592" s="138" t="s">
        <v>6890</v>
      </c>
      <c r="M592" s="135" t="s">
        <v>181</v>
      </c>
      <c r="N592" s="135" t="s">
        <v>445</v>
      </c>
      <c r="O592" s="135" t="s">
        <v>189</v>
      </c>
      <c r="P592" s="120">
        <v>34332963</v>
      </c>
      <c r="Q592" s="120">
        <v>34332963</v>
      </c>
      <c r="R592" s="137">
        <v>0</v>
      </c>
      <c r="S592" s="135" t="s">
        <v>166</v>
      </c>
      <c r="T592" s="150" t="s">
        <v>6889</v>
      </c>
      <c r="U592" s="135" t="s">
        <v>23</v>
      </c>
      <c r="V592" s="135">
        <v>0</v>
      </c>
      <c r="W592" s="135" t="s">
        <v>215</v>
      </c>
      <c r="X592" s="135">
        <v>0</v>
      </c>
      <c r="Y592" s="135" t="s">
        <v>4222</v>
      </c>
    </row>
    <row r="593" spans="1:25" ht="15.75" customHeight="1" thickBot="1">
      <c r="A593" s="142">
        <v>583</v>
      </c>
      <c r="B593" s="141" t="s">
        <v>6888</v>
      </c>
      <c r="C593" s="140" t="s">
        <v>30</v>
      </c>
      <c r="D593" s="135" t="s">
        <v>23</v>
      </c>
      <c r="E593" s="135" t="s">
        <v>6887</v>
      </c>
      <c r="F593" s="150" t="s">
        <v>6886</v>
      </c>
      <c r="G593" s="135" t="s">
        <v>160</v>
      </c>
      <c r="H593" s="139" t="s">
        <v>270</v>
      </c>
      <c r="I593" s="135" t="s">
        <v>162</v>
      </c>
      <c r="J593" s="135" t="s">
        <v>172</v>
      </c>
      <c r="K593" s="138" t="s">
        <v>4149</v>
      </c>
      <c r="L593" s="138" t="s">
        <v>6885</v>
      </c>
      <c r="M593" s="135" t="s">
        <v>181</v>
      </c>
      <c r="N593" s="135" t="s">
        <v>445</v>
      </c>
      <c r="O593" s="135" t="s">
        <v>189</v>
      </c>
      <c r="P593" s="120">
        <v>24638312</v>
      </c>
      <c r="Q593" s="120">
        <v>24638312</v>
      </c>
      <c r="R593" s="137">
        <v>0</v>
      </c>
      <c r="S593" s="135" t="s">
        <v>166</v>
      </c>
      <c r="T593" s="150" t="s">
        <v>6884</v>
      </c>
      <c r="U593" s="135" t="s">
        <v>23</v>
      </c>
      <c r="V593" s="135">
        <v>0</v>
      </c>
      <c r="W593" s="135" t="s">
        <v>247</v>
      </c>
      <c r="X593" s="135">
        <v>0</v>
      </c>
      <c r="Y593" s="135" t="s">
        <v>23</v>
      </c>
    </row>
    <row r="594" spans="1:25" ht="15.75" customHeight="1" thickBot="1">
      <c r="A594" s="142">
        <v>584</v>
      </c>
      <c r="B594" s="141" t="s">
        <v>6883</v>
      </c>
      <c r="C594" s="140" t="s">
        <v>30</v>
      </c>
      <c r="D594" s="135" t="s">
        <v>23</v>
      </c>
      <c r="E594" s="135" t="s">
        <v>6882</v>
      </c>
      <c r="F594" s="150" t="s">
        <v>6592</v>
      </c>
      <c r="G594" s="135" t="s">
        <v>160</v>
      </c>
      <c r="H594" s="139" t="s">
        <v>270</v>
      </c>
      <c r="I594" s="135" t="s">
        <v>162</v>
      </c>
      <c r="J594" s="135" t="s">
        <v>172</v>
      </c>
      <c r="K594" s="138" t="s">
        <v>4149</v>
      </c>
      <c r="L594" s="138" t="s">
        <v>6881</v>
      </c>
      <c r="M594" s="135" t="s">
        <v>181</v>
      </c>
      <c r="N594" s="135" t="s">
        <v>445</v>
      </c>
      <c r="O594" s="135" t="s">
        <v>189</v>
      </c>
      <c r="P594" s="120">
        <v>19956581</v>
      </c>
      <c r="Q594" s="120">
        <v>19956581</v>
      </c>
      <c r="R594" s="137">
        <v>0</v>
      </c>
      <c r="S594" s="135" t="s">
        <v>166</v>
      </c>
      <c r="T594" s="150" t="s">
        <v>5401</v>
      </c>
      <c r="U594" s="135" t="s">
        <v>23</v>
      </c>
      <c r="V594" s="135">
        <v>0</v>
      </c>
      <c r="W594" s="135" t="s">
        <v>247</v>
      </c>
      <c r="X594" s="135">
        <v>0</v>
      </c>
      <c r="Y594" s="135" t="s">
        <v>23</v>
      </c>
    </row>
    <row r="595" spans="1:25" ht="15.75" customHeight="1" thickBot="1">
      <c r="A595" s="142">
        <v>585</v>
      </c>
      <c r="B595" s="141" t="s">
        <v>6880</v>
      </c>
      <c r="C595" s="140" t="s">
        <v>30</v>
      </c>
      <c r="D595" s="135" t="s">
        <v>23</v>
      </c>
      <c r="E595" s="135" t="s">
        <v>6879</v>
      </c>
      <c r="F595" s="150" t="s">
        <v>6543</v>
      </c>
      <c r="G595" s="135" t="s">
        <v>160</v>
      </c>
      <c r="H595" s="139" t="s">
        <v>270</v>
      </c>
      <c r="I595" s="135" t="s">
        <v>162</v>
      </c>
      <c r="J595" s="135" t="s">
        <v>172</v>
      </c>
      <c r="K595" s="138" t="s">
        <v>4149</v>
      </c>
      <c r="L595" s="138" t="s">
        <v>6878</v>
      </c>
      <c r="M595" s="135" t="s">
        <v>181</v>
      </c>
      <c r="N595" s="135" t="s">
        <v>445</v>
      </c>
      <c r="O595" s="135" t="s">
        <v>189</v>
      </c>
      <c r="P595" s="120">
        <v>16823006</v>
      </c>
      <c r="Q595" s="120">
        <v>16823006</v>
      </c>
      <c r="R595" s="137">
        <v>0</v>
      </c>
      <c r="S595" s="135" t="s">
        <v>166</v>
      </c>
      <c r="T595" s="150" t="s">
        <v>4518</v>
      </c>
      <c r="U595" s="135" t="s">
        <v>23</v>
      </c>
      <c r="V595" s="135">
        <v>0</v>
      </c>
      <c r="W595" s="135" t="s">
        <v>247</v>
      </c>
      <c r="X595" s="135">
        <v>0</v>
      </c>
      <c r="Y595" s="135" t="s">
        <v>23</v>
      </c>
    </row>
    <row r="596" spans="1:25" ht="15.75" customHeight="1" thickBot="1">
      <c r="A596" s="142">
        <v>586</v>
      </c>
      <c r="B596" s="141" t="s">
        <v>6877</v>
      </c>
      <c r="C596" s="140" t="s">
        <v>30</v>
      </c>
      <c r="D596" s="135" t="s">
        <v>23</v>
      </c>
      <c r="E596" s="135" t="s">
        <v>6876</v>
      </c>
      <c r="F596" s="150" t="s">
        <v>6728</v>
      </c>
      <c r="G596" s="135" t="s">
        <v>160</v>
      </c>
      <c r="H596" s="139" t="s">
        <v>270</v>
      </c>
      <c r="I596" s="135" t="s">
        <v>162</v>
      </c>
      <c r="J596" s="135" t="s">
        <v>172</v>
      </c>
      <c r="K596" s="138" t="s">
        <v>4149</v>
      </c>
      <c r="L596" s="138" t="s">
        <v>6875</v>
      </c>
      <c r="M596" s="135" t="s">
        <v>181</v>
      </c>
      <c r="N596" s="135" t="s">
        <v>445</v>
      </c>
      <c r="O596" s="135" t="s">
        <v>189</v>
      </c>
      <c r="P596" s="120">
        <v>14547843</v>
      </c>
      <c r="Q596" s="120">
        <v>14547843</v>
      </c>
      <c r="R596" s="137">
        <v>0</v>
      </c>
      <c r="S596" s="135" t="s">
        <v>166</v>
      </c>
      <c r="T596" s="150" t="s">
        <v>5573</v>
      </c>
      <c r="U596" s="135" t="s">
        <v>23</v>
      </c>
      <c r="V596" s="135">
        <v>0</v>
      </c>
      <c r="W596" s="135" t="s">
        <v>247</v>
      </c>
      <c r="X596" s="135">
        <v>0</v>
      </c>
      <c r="Y596" s="135" t="s">
        <v>23</v>
      </c>
    </row>
    <row r="597" spans="1:25" ht="15.75" customHeight="1" thickBot="1">
      <c r="A597" s="142">
        <v>587</v>
      </c>
      <c r="B597" s="141" t="s">
        <v>6874</v>
      </c>
      <c r="C597" s="140" t="s">
        <v>30</v>
      </c>
      <c r="D597" s="135" t="s">
        <v>23</v>
      </c>
      <c r="E597" s="135" t="s">
        <v>6873</v>
      </c>
      <c r="F597" s="150" t="s">
        <v>6872</v>
      </c>
      <c r="G597" s="135" t="s">
        <v>160</v>
      </c>
      <c r="H597" s="139" t="s">
        <v>270</v>
      </c>
      <c r="I597" s="135" t="s">
        <v>162</v>
      </c>
      <c r="J597" s="135" t="s">
        <v>172</v>
      </c>
      <c r="K597" s="138" t="s">
        <v>4149</v>
      </c>
      <c r="L597" s="138" t="s">
        <v>6871</v>
      </c>
      <c r="M597" s="135" t="s">
        <v>181</v>
      </c>
      <c r="N597" s="135" t="s">
        <v>445</v>
      </c>
      <c r="O597" s="135" t="s">
        <v>189</v>
      </c>
      <c r="P597" s="120">
        <v>26125596</v>
      </c>
      <c r="Q597" s="120">
        <v>26125596</v>
      </c>
      <c r="R597" s="137">
        <v>0</v>
      </c>
      <c r="S597" s="135" t="s">
        <v>166</v>
      </c>
      <c r="T597" s="150" t="s">
        <v>6870</v>
      </c>
      <c r="U597" s="135" t="s">
        <v>23</v>
      </c>
      <c r="V597" s="135">
        <v>0</v>
      </c>
      <c r="W597" s="135" t="s">
        <v>247</v>
      </c>
      <c r="X597" s="135">
        <v>0</v>
      </c>
      <c r="Y597" s="135" t="s">
        <v>23</v>
      </c>
    </row>
    <row r="598" spans="1:25" ht="15.75" customHeight="1" thickBot="1">
      <c r="A598" s="142">
        <v>588</v>
      </c>
      <c r="B598" s="141" t="s">
        <v>6869</v>
      </c>
      <c r="C598" s="140" t="s">
        <v>30</v>
      </c>
      <c r="D598" s="135" t="s">
        <v>23</v>
      </c>
      <c r="E598" s="135" t="s">
        <v>6868</v>
      </c>
      <c r="F598" s="150" t="s">
        <v>6867</v>
      </c>
      <c r="G598" s="135" t="s">
        <v>160</v>
      </c>
      <c r="H598" s="139" t="s">
        <v>270</v>
      </c>
      <c r="I598" s="135" t="s">
        <v>162</v>
      </c>
      <c r="J598" s="135" t="s">
        <v>172</v>
      </c>
      <c r="K598" s="138" t="s">
        <v>4149</v>
      </c>
      <c r="L598" s="138" t="s">
        <v>6866</v>
      </c>
      <c r="M598" s="135" t="s">
        <v>181</v>
      </c>
      <c r="N598" s="135" t="s">
        <v>445</v>
      </c>
      <c r="O598" s="135" t="s">
        <v>189</v>
      </c>
      <c r="P598" s="120">
        <v>27920794</v>
      </c>
      <c r="Q598" s="120">
        <v>27920794</v>
      </c>
      <c r="R598" s="137">
        <v>0</v>
      </c>
      <c r="S598" s="135" t="s">
        <v>166</v>
      </c>
      <c r="T598" s="150" t="s">
        <v>6865</v>
      </c>
      <c r="U598" s="135" t="s">
        <v>23</v>
      </c>
      <c r="V598" s="135">
        <v>0</v>
      </c>
      <c r="W598" s="135" t="s">
        <v>247</v>
      </c>
      <c r="X598" s="135">
        <v>0</v>
      </c>
      <c r="Y598" s="135" t="s">
        <v>23</v>
      </c>
    </row>
    <row r="599" spans="1:25" ht="15.75" customHeight="1" thickBot="1">
      <c r="A599" s="142">
        <v>589</v>
      </c>
      <c r="B599" s="141" t="s">
        <v>6864</v>
      </c>
      <c r="C599" s="140" t="s">
        <v>30</v>
      </c>
      <c r="D599" s="135" t="s">
        <v>23</v>
      </c>
      <c r="E599" s="135" t="s">
        <v>6863</v>
      </c>
      <c r="F599" s="150" t="s">
        <v>6532</v>
      </c>
      <c r="G599" s="135" t="s">
        <v>160</v>
      </c>
      <c r="H599" s="139" t="s">
        <v>270</v>
      </c>
      <c r="I599" s="135" t="s">
        <v>162</v>
      </c>
      <c r="J599" s="135" t="s">
        <v>172</v>
      </c>
      <c r="K599" s="138" t="s">
        <v>4149</v>
      </c>
      <c r="L599" s="138" t="s">
        <v>6862</v>
      </c>
      <c r="M599" s="135" t="s">
        <v>181</v>
      </c>
      <c r="N599" s="135" t="s">
        <v>445</v>
      </c>
      <c r="O599" s="135" t="s">
        <v>183</v>
      </c>
      <c r="P599" s="120">
        <v>45484860</v>
      </c>
      <c r="Q599" s="120">
        <v>45484860</v>
      </c>
      <c r="R599" s="137">
        <v>0</v>
      </c>
      <c r="S599" s="135" t="s">
        <v>166</v>
      </c>
      <c r="T599" s="150" t="s">
        <v>6861</v>
      </c>
      <c r="U599" s="135" t="s">
        <v>23</v>
      </c>
      <c r="V599" s="135">
        <v>0</v>
      </c>
      <c r="W599" s="135" t="s">
        <v>168</v>
      </c>
      <c r="X599" s="135">
        <v>0</v>
      </c>
      <c r="Y599" s="135" t="s">
        <v>23</v>
      </c>
    </row>
    <row r="600" spans="1:25" ht="15.75" customHeight="1" thickBot="1">
      <c r="A600" s="142">
        <v>590</v>
      </c>
      <c r="B600" s="141" t="s">
        <v>6860</v>
      </c>
      <c r="C600" s="140" t="s">
        <v>30</v>
      </c>
      <c r="D600" s="135" t="s">
        <v>23</v>
      </c>
      <c r="E600" s="135" t="s">
        <v>6859</v>
      </c>
      <c r="F600" s="150" t="s">
        <v>6381</v>
      </c>
      <c r="G600" s="135" t="s">
        <v>160</v>
      </c>
      <c r="H600" s="139" t="s">
        <v>270</v>
      </c>
      <c r="I600" s="135" t="s">
        <v>162</v>
      </c>
      <c r="J600" s="135" t="s">
        <v>172</v>
      </c>
      <c r="K600" s="138" t="s">
        <v>4149</v>
      </c>
      <c r="L600" s="138" t="s">
        <v>6858</v>
      </c>
      <c r="M600" s="135" t="s">
        <v>181</v>
      </c>
      <c r="N600" s="135" t="s">
        <v>445</v>
      </c>
      <c r="O600" s="135" t="s">
        <v>189</v>
      </c>
      <c r="P600" s="120">
        <v>42880307</v>
      </c>
      <c r="Q600" s="120">
        <v>42880307</v>
      </c>
      <c r="R600" s="137">
        <v>0</v>
      </c>
      <c r="S600" s="135" t="s">
        <v>166</v>
      </c>
      <c r="T600" s="150" t="s">
        <v>6857</v>
      </c>
      <c r="U600" s="135" t="s">
        <v>23</v>
      </c>
      <c r="V600" s="135">
        <v>0</v>
      </c>
      <c r="W600" s="135" t="s">
        <v>247</v>
      </c>
      <c r="X600" s="135">
        <v>0</v>
      </c>
      <c r="Y600" s="135" t="s">
        <v>23</v>
      </c>
    </row>
    <row r="601" spans="1:25" ht="15.75" customHeight="1" thickBot="1">
      <c r="A601" s="142">
        <v>591</v>
      </c>
      <c r="B601" s="141" t="s">
        <v>6856</v>
      </c>
      <c r="C601" s="140" t="s">
        <v>30</v>
      </c>
      <c r="D601" s="135" t="s">
        <v>23</v>
      </c>
      <c r="E601" s="135" t="s">
        <v>6855</v>
      </c>
      <c r="F601" s="150" t="s">
        <v>6754</v>
      </c>
      <c r="G601" s="135" t="s">
        <v>160</v>
      </c>
      <c r="H601" s="139" t="s">
        <v>270</v>
      </c>
      <c r="I601" s="135" t="s">
        <v>162</v>
      </c>
      <c r="J601" s="135" t="s">
        <v>172</v>
      </c>
      <c r="K601" s="138" t="s">
        <v>4149</v>
      </c>
      <c r="L601" s="138" t="s">
        <v>6854</v>
      </c>
      <c r="M601" s="135" t="s">
        <v>181</v>
      </c>
      <c r="N601" s="135" t="s">
        <v>445</v>
      </c>
      <c r="O601" s="135" t="s">
        <v>189</v>
      </c>
      <c r="P601" s="120">
        <v>22376169</v>
      </c>
      <c r="Q601" s="120">
        <v>22376169</v>
      </c>
      <c r="R601" s="137">
        <v>0</v>
      </c>
      <c r="S601" s="135" t="s">
        <v>166</v>
      </c>
      <c r="T601" s="150" t="s">
        <v>4329</v>
      </c>
      <c r="U601" s="135" t="s">
        <v>23</v>
      </c>
      <c r="V601" s="135">
        <v>0</v>
      </c>
      <c r="W601" s="135" t="s">
        <v>247</v>
      </c>
      <c r="X601" s="135">
        <v>0</v>
      </c>
      <c r="Y601" s="135" t="s">
        <v>23</v>
      </c>
    </row>
    <row r="602" spans="1:25" ht="15.75" customHeight="1" thickBot="1">
      <c r="A602" s="142">
        <v>592</v>
      </c>
      <c r="B602" s="141" t="s">
        <v>6853</v>
      </c>
      <c r="C602" s="140" t="s">
        <v>30</v>
      </c>
      <c r="D602" s="135" t="s">
        <v>23</v>
      </c>
      <c r="E602" s="135" t="s">
        <v>6852</v>
      </c>
      <c r="F602" s="150" t="s">
        <v>6520</v>
      </c>
      <c r="G602" s="135" t="s">
        <v>160</v>
      </c>
      <c r="H602" s="139" t="s">
        <v>270</v>
      </c>
      <c r="I602" s="135" t="s">
        <v>162</v>
      </c>
      <c r="J602" s="135" t="s">
        <v>172</v>
      </c>
      <c r="K602" s="138" t="s">
        <v>4149</v>
      </c>
      <c r="L602" s="138" t="s">
        <v>6851</v>
      </c>
      <c r="M602" s="135" t="s">
        <v>181</v>
      </c>
      <c r="N602" s="135" t="s">
        <v>445</v>
      </c>
      <c r="O602" s="135" t="s">
        <v>189</v>
      </c>
      <c r="P602" s="120">
        <v>25132394</v>
      </c>
      <c r="Q602" s="120">
        <v>25132394</v>
      </c>
      <c r="R602" s="137">
        <v>0</v>
      </c>
      <c r="S602" s="135" t="s">
        <v>166</v>
      </c>
      <c r="T602" s="150" t="s">
        <v>4707</v>
      </c>
      <c r="U602" s="135" t="s">
        <v>23</v>
      </c>
      <c r="V602" s="135">
        <v>0</v>
      </c>
      <c r="W602" s="135" t="s">
        <v>247</v>
      </c>
      <c r="X602" s="135">
        <v>0</v>
      </c>
      <c r="Y602" s="135" t="s">
        <v>23</v>
      </c>
    </row>
    <row r="603" spans="1:25" ht="15.75" customHeight="1" thickBot="1">
      <c r="A603" s="142">
        <v>593</v>
      </c>
      <c r="B603" s="141" t="s">
        <v>6850</v>
      </c>
      <c r="C603" s="140" t="s">
        <v>30</v>
      </c>
      <c r="D603" s="135" t="s">
        <v>23</v>
      </c>
      <c r="E603" s="135" t="s">
        <v>6849</v>
      </c>
      <c r="F603" s="150" t="s">
        <v>6520</v>
      </c>
      <c r="G603" s="135" t="s">
        <v>160</v>
      </c>
      <c r="H603" s="139" t="s">
        <v>270</v>
      </c>
      <c r="I603" s="135" t="s">
        <v>162</v>
      </c>
      <c r="J603" s="135" t="s">
        <v>172</v>
      </c>
      <c r="K603" s="138" t="s">
        <v>4149</v>
      </c>
      <c r="L603" s="138" t="s">
        <v>6848</v>
      </c>
      <c r="M603" s="135" t="s">
        <v>181</v>
      </c>
      <c r="N603" s="135" t="s">
        <v>445</v>
      </c>
      <c r="O603" s="135" t="s">
        <v>189</v>
      </c>
      <c r="P603" s="120">
        <v>25801784</v>
      </c>
      <c r="Q603" s="120">
        <v>25801784</v>
      </c>
      <c r="R603" s="137">
        <v>0</v>
      </c>
      <c r="S603" s="135" t="s">
        <v>166</v>
      </c>
      <c r="T603" s="150" t="s">
        <v>6847</v>
      </c>
      <c r="U603" s="135" t="s">
        <v>23</v>
      </c>
      <c r="V603" s="135">
        <v>0</v>
      </c>
      <c r="W603" s="135" t="s">
        <v>168</v>
      </c>
      <c r="X603" s="135">
        <v>0</v>
      </c>
      <c r="Y603" s="135" t="s">
        <v>23</v>
      </c>
    </row>
    <row r="604" spans="1:25" ht="15.75" customHeight="1" thickBot="1">
      <c r="A604" s="142">
        <v>594</v>
      </c>
      <c r="B604" s="141" t="s">
        <v>6846</v>
      </c>
      <c r="C604" s="140" t="s">
        <v>30</v>
      </c>
      <c r="D604" s="135" t="s">
        <v>23</v>
      </c>
      <c r="E604" s="135" t="s">
        <v>6845</v>
      </c>
      <c r="F604" s="150" t="s">
        <v>4100</v>
      </c>
      <c r="G604" s="135" t="s">
        <v>160</v>
      </c>
      <c r="H604" s="139" t="s">
        <v>270</v>
      </c>
      <c r="I604" s="135" t="s">
        <v>162</v>
      </c>
      <c r="J604" s="135" t="s">
        <v>172</v>
      </c>
      <c r="K604" s="138" t="s">
        <v>4149</v>
      </c>
      <c r="L604" s="138" t="s">
        <v>6844</v>
      </c>
      <c r="M604" s="135" t="s">
        <v>181</v>
      </c>
      <c r="N604" s="135" t="s">
        <v>445</v>
      </c>
      <c r="O604" s="135" t="s">
        <v>189</v>
      </c>
      <c r="P604" s="120">
        <v>31288072</v>
      </c>
      <c r="Q604" s="120">
        <v>31288072</v>
      </c>
      <c r="R604" s="137">
        <v>0</v>
      </c>
      <c r="S604" s="135" t="s">
        <v>166</v>
      </c>
      <c r="T604" s="150" t="s">
        <v>6843</v>
      </c>
      <c r="U604" s="135" t="s">
        <v>23</v>
      </c>
      <c r="V604" s="135">
        <v>0</v>
      </c>
      <c r="W604" s="135" t="s">
        <v>247</v>
      </c>
      <c r="X604" s="135">
        <v>0</v>
      </c>
      <c r="Y604" s="135" t="s">
        <v>23</v>
      </c>
    </row>
    <row r="605" spans="1:25" ht="15.75" customHeight="1" thickBot="1">
      <c r="A605" s="142">
        <v>595</v>
      </c>
      <c r="B605" s="141" t="s">
        <v>6842</v>
      </c>
      <c r="C605" s="140" t="s">
        <v>30</v>
      </c>
      <c r="D605" s="135" t="s">
        <v>23</v>
      </c>
      <c r="E605" s="135" t="s">
        <v>6841</v>
      </c>
      <c r="F605" s="150" t="s">
        <v>6840</v>
      </c>
      <c r="G605" s="135" t="s">
        <v>160</v>
      </c>
      <c r="H605" s="139" t="s">
        <v>270</v>
      </c>
      <c r="I605" s="135" t="s">
        <v>162</v>
      </c>
      <c r="J605" s="135" t="s">
        <v>172</v>
      </c>
      <c r="K605" s="138" t="s">
        <v>4149</v>
      </c>
      <c r="L605" s="138" t="s">
        <v>6839</v>
      </c>
      <c r="M605" s="135" t="s">
        <v>181</v>
      </c>
      <c r="N605" s="135" t="s">
        <v>445</v>
      </c>
      <c r="O605" s="135" t="s">
        <v>189</v>
      </c>
      <c r="P605" s="120">
        <v>14662063</v>
      </c>
      <c r="Q605" s="120">
        <v>14662063</v>
      </c>
      <c r="R605" s="137">
        <v>0</v>
      </c>
      <c r="S605" s="135" t="s">
        <v>166</v>
      </c>
      <c r="T605" s="150" t="s">
        <v>4644</v>
      </c>
      <c r="U605" s="135" t="s">
        <v>23</v>
      </c>
      <c r="V605" s="135">
        <v>0</v>
      </c>
      <c r="W605" s="135" t="s">
        <v>247</v>
      </c>
      <c r="X605" s="135">
        <v>0</v>
      </c>
      <c r="Y605" s="135" t="s">
        <v>23</v>
      </c>
    </row>
    <row r="606" spans="1:25" ht="15.75" customHeight="1" thickBot="1">
      <c r="A606" s="142">
        <v>596</v>
      </c>
      <c r="B606" s="141" t="s">
        <v>6838</v>
      </c>
      <c r="C606" s="140" t="s">
        <v>30</v>
      </c>
      <c r="D606" s="135" t="s">
        <v>23</v>
      </c>
      <c r="E606" s="135" t="s">
        <v>6837</v>
      </c>
      <c r="F606" s="150" t="s">
        <v>6836</v>
      </c>
      <c r="G606" s="135" t="s">
        <v>160</v>
      </c>
      <c r="H606" s="139" t="s">
        <v>270</v>
      </c>
      <c r="I606" s="135" t="s">
        <v>162</v>
      </c>
      <c r="J606" s="135" t="s">
        <v>172</v>
      </c>
      <c r="K606" s="138" t="s">
        <v>4149</v>
      </c>
      <c r="L606" s="138" t="s">
        <v>6835</v>
      </c>
      <c r="M606" s="135" t="s">
        <v>181</v>
      </c>
      <c r="N606" s="135" t="s">
        <v>445</v>
      </c>
      <c r="O606" s="135" t="s">
        <v>194</v>
      </c>
      <c r="P606" s="120">
        <v>12283020</v>
      </c>
      <c r="Q606" s="120">
        <v>12283020</v>
      </c>
      <c r="R606" s="137">
        <v>0</v>
      </c>
      <c r="S606" s="135" t="s">
        <v>166</v>
      </c>
      <c r="T606" s="150" t="s">
        <v>6080</v>
      </c>
      <c r="U606" s="135" t="s">
        <v>167</v>
      </c>
      <c r="V606" s="135">
        <v>0</v>
      </c>
      <c r="W606" s="135" t="s">
        <v>247</v>
      </c>
      <c r="X606" s="135">
        <v>0</v>
      </c>
      <c r="Y606" s="135" t="s">
        <v>4222</v>
      </c>
    </row>
    <row r="607" spans="1:25" ht="15.75" customHeight="1" thickBot="1">
      <c r="A607" s="142">
        <v>597</v>
      </c>
      <c r="B607" s="141" t="s">
        <v>6834</v>
      </c>
      <c r="C607" s="140" t="s">
        <v>30</v>
      </c>
      <c r="D607" s="135" t="s">
        <v>23</v>
      </c>
      <c r="E607" s="135" t="s">
        <v>6833</v>
      </c>
      <c r="F607" s="150" t="s">
        <v>6560</v>
      </c>
      <c r="G607" s="135" t="s">
        <v>160</v>
      </c>
      <c r="H607" s="139" t="s">
        <v>270</v>
      </c>
      <c r="I607" s="135" t="s">
        <v>162</v>
      </c>
      <c r="J607" s="135" t="s">
        <v>172</v>
      </c>
      <c r="K607" s="138" t="s">
        <v>4149</v>
      </c>
      <c r="L607" s="138" t="s">
        <v>6832</v>
      </c>
      <c r="M607" s="135" t="s">
        <v>181</v>
      </c>
      <c r="N607" s="135" t="s">
        <v>445</v>
      </c>
      <c r="O607" s="135" t="s">
        <v>189</v>
      </c>
      <c r="P607" s="120">
        <v>39331706</v>
      </c>
      <c r="Q607" s="120">
        <v>39331706</v>
      </c>
      <c r="R607" s="137">
        <v>0</v>
      </c>
      <c r="S607" s="135" t="s">
        <v>166</v>
      </c>
      <c r="T607" s="150" t="s">
        <v>6831</v>
      </c>
      <c r="U607" s="135" t="s">
        <v>23</v>
      </c>
      <c r="V607" s="135">
        <v>0</v>
      </c>
      <c r="W607" s="135" t="s">
        <v>247</v>
      </c>
      <c r="X607" s="135">
        <v>0</v>
      </c>
      <c r="Y607" s="135" t="s">
        <v>23</v>
      </c>
    </row>
    <row r="608" spans="1:25" ht="15.75" customHeight="1" thickBot="1">
      <c r="A608" s="142">
        <v>598</v>
      </c>
      <c r="B608" s="141" t="s">
        <v>6830</v>
      </c>
      <c r="C608" s="140" t="s">
        <v>30</v>
      </c>
      <c r="D608" s="135" t="s">
        <v>23</v>
      </c>
      <c r="E608" s="135" t="s">
        <v>6829</v>
      </c>
      <c r="F608" s="150" t="s">
        <v>6592</v>
      </c>
      <c r="G608" s="135" t="s">
        <v>160</v>
      </c>
      <c r="H608" s="139" t="s">
        <v>270</v>
      </c>
      <c r="I608" s="135" t="s">
        <v>162</v>
      </c>
      <c r="J608" s="135" t="s">
        <v>172</v>
      </c>
      <c r="K608" s="138" t="s">
        <v>4149</v>
      </c>
      <c r="L608" s="138" t="s">
        <v>6828</v>
      </c>
      <c r="M608" s="135" t="s">
        <v>181</v>
      </c>
      <c r="N608" s="135" t="s">
        <v>445</v>
      </c>
      <c r="O608" s="135" t="s">
        <v>189</v>
      </c>
      <c r="P608" s="120">
        <v>17956253</v>
      </c>
      <c r="Q608" s="120">
        <v>17956253</v>
      </c>
      <c r="R608" s="137">
        <v>0</v>
      </c>
      <c r="S608" s="135" t="s">
        <v>166</v>
      </c>
      <c r="T608" s="150" t="s">
        <v>6827</v>
      </c>
      <c r="U608" s="135" t="s">
        <v>23</v>
      </c>
      <c r="V608" s="135">
        <v>0</v>
      </c>
      <c r="W608" s="135" t="s">
        <v>168</v>
      </c>
      <c r="X608" s="135">
        <v>0</v>
      </c>
      <c r="Y608" s="135" t="s">
        <v>23</v>
      </c>
    </row>
    <row r="609" spans="1:25" ht="15.75" customHeight="1" thickBot="1">
      <c r="A609" s="142">
        <v>599</v>
      </c>
      <c r="B609" s="141" t="s">
        <v>6826</v>
      </c>
      <c r="C609" s="140" t="s">
        <v>30</v>
      </c>
      <c r="D609" s="135" t="s">
        <v>23</v>
      </c>
      <c r="E609" s="135" t="s">
        <v>6825</v>
      </c>
      <c r="F609" s="150" t="s">
        <v>6507</v>
      </c>
      <c r="G609" s="135" t="s">
        <v>160</v>
      </c>
      <c r="H609" s="139" t="s">
        <v>270</v>
      </c>
      <c r="I609" s="135" t="s">
        <v>162</v>
      </c>
      <c r="J609" s="135" t="s">
        <v>172</v>
      </c>
      <c r="K609" s="138" t="s">
        <v>4149</v>
      </c>
      <c r="L609" s="138" t="s">
        <v>6824</v>
      </c>
      <c r="M609" s="135" t="s">
        <v>181</v>
      </c>
      <c r="N609" s="135" t="s">
        <v>445</v>
      </c>
      <c r="O609" s="135" t="s">
        <v>183</v>
      </c>
      <c r="P609" s="120">
        <v>18746011</v>
      </c>
      <c r="Q609" s="120">
        <v>18746011</v>
      </c>
      <c r="R609" s="137">
        <v>0</v>
      </c>
      <c r="S609" s="135" t="s">
        <v>166</v>
      </c>
      <c r="T609" s="150" t="s">
        <v>6604</v>
      </c>
      <c r="U609" s="135" t="s">
        <v>23</v>
      </c>
      <c r="V609" s="135">
        <v>0</v>
      </c>
      <c r="W609" s="135" t="s">
        <v>247</v>
      </c>
      <c r="X609" s="135">
        <v>0</v>
      </c>
      <c r="Y609" s="135" t="s">
        <v>23</v>
      </c>
    </row>
    <row r="610" spans="1:25" ht="15.75" customHeight="1" thickBot="1">
      <c r="A610" s="142">
        <v>600</v>
      </c>
      <c r="B610" s="141" t="s">
        <v>6823</v>
      </c>
      <c r="C610" s="140" t="s">
        <v>30</v>
      </c>
      <c r="D610" s="135" t="s">
        <v>23</v>
      </c>
      <c r="E610" s="135" t="s">
        <v>6822</v>
      </c>
      <c r="F610" s="150" t="s">
        <v>6821</v>
      </c>
      <c r="G610" s="135" t="s">
        <v>160</v>
      </c>
      <c r="H610" s="139" t="s">
        <v>270</v>
      </c>
      <c r="I610" s="135" t="s">
        <v>162</v>
      </c>
      <c r="J610" s="135" t="s">
        <v>172</v>
      </c>
      <c r="K610" s="138" t="s">
        <v>4149</v>
      </c>
      <c r="L610" s="138" t="s">
        <v>6820</v>
      </c>
      <c r="M610" s="135" t="s">
        <v>181</v>
      </c>
      <c r="N610" s="135" t="s">
        <v>445</v>
      </c>
      <c r="O610" s="135" t="s">
        <v>189</v>
      </c>
      <c r="P610" s="120">
        <v>37857373</v>
      </c>
      <c r="Q610" s="120">
        <v>37857373</v>
      </c>
      <c r="R610" s="137">
        <v>0</v>
      </c>
      <c r="S610" s="135" t="s">
        <v>166</v>
      </c>
      <c r="T610" s="150" t="s">
        <v>6819</v>
      </c>
      <c r="U610" s="135" t="s">
        <v>23</v>
      </c>
      <c r="V610" s="135">
        <v>0</v>
      </c>
      <c r="W610" s="135" t="s">
        <v>247</v>
      </c>
      <c r="X610" s="135">
        <v>0</v>
      </c>
      <c r="Y610" s="135" t="s">
        <v>23</v>
      </c>
    </row>
    <row r="611" spans="1:25" ht="15.75" customHeight="1" thickBot="1">
      <c r="A611" s="142">
        <v>601</v>
      </c>
      <c r="B611" s="141" t="s">
        <v>6818</v>
      </c>
      <c r="C611" s="140" t="s">
        <v>30</v>
      </c>
      <c r="D611" s="135" t="s">
        <v>23</v>
      </c>
      <c r="E611" s="135" t="s">
        <v>6817</v>
      </c>
      <c r="F611" s="150" t="s">
        <v>6816</v>
      </c>
      <c r="G611" s="135" t="s">
        <v>160</v>
      </c>
      <c r="H611" s="139" t="s">
        <v>270</v>
      </c>
      <c r="I611" s="135" t="s">
        <v>162</v>
      </c>
      <c r="J611" s="135" t="s">
        <v>172</v>
      </c>
      <c r="K611" s="138" t="s">
        <v>4149</v>
      </c>
      <c r="L611" s="138" t="s">
        <v>6815</v>
      </c>
      <c r="M611" s="135" t="s">
        <v>181</v>
      </c>
      <c r="N611" s="135" t="s">
        <v>445</v>
      </c>
      <c r="O611" s="135" t="s">
        <v>183</v>
      </c>
      <c r="P611" s="120">
        <v>122090115</v>
      </c>
      <c r="Q611" s="120">
        <v>122090115</v>
      </c>
      <c r="R611" s="137">
        <v>0</v>
      </c>
      <c r="S611" s="135" t="s">
        <v>166</v>
      </c>
      <c r="T611" s="150" t="s">
        <v>6814</v>
      </c>
      <c r="U611" s="135" t="s">
        <v>23</v>
      </c>
      <c r="V611" s="135">
        <v>0</v>
      </c>
      <c r="W611" s="135" t="s">
        <v>247</v>
      </c>
      <c r="X611" s="135">
        <v>0</v>
      </c>
      <c r="Y611" s="135" t="s">
        <v>23</v>
      </c>
    </row>
    <row r="612" spans="1:25" ht="15.75" customHeight="1" thickBot="1">
      <c r="A612" s="142">
        <v>602</v>
      </c>
      <c r="B612" s="141" t="s">
        <v>6813</v>
      </c>
      <c r="C612" s="140" t="s">
        <v>30</v>
      </c>
      <c r="D612" s="135" t="s">
        <v>23</v>
      </c>
      <c r="E612" s="135" t="s">
        <v>6812</v>
      </c>
      <c r="F612" s="150" t="s">
        <v>6811</v>
      </c>
      <c r="G612" s="135" t="s">
        <v>160</v>
      </c>
      <c r="H612" s="139" t="s">
        <v>270</v>
      </c>
      <c r="I612" s="135" t="s">
        <v>162</v>
      </c>
      <c r="J612" s="135" t="s">
        <v>172</v>
      </c>
      <c r="K612" s="138" t="s">
        <v>4149</v>
      </c>
      <c r="L612" s="138" t="s">
        <v>6810</v>
      </c>
      <c r="M612" s="135" t="s">
        <v>181</v>
      </c>
      <c r="N612" s="135" t="s">
        <v>445</v>
      </c>
      <c r="O612" s="135" t="s">
        <v>189</v>
      </c>
      <c r="P612" s="120">
        <v>37115520</v>
      </c>
      <c r="Q612" s="120">
        <v>37115520</v>
      </c>
      <c r="R612" s="137">
        <v>0</v>
      </c>
      <c r="S612" s="135" t="s">
        <v>166</v>
      </c>
      <c r="T612" s="150" t="s">
        <v>6770</v>
      </c>
      <c r="U612" s="135" t="s">
        <v>23</v>
      </c>
      <c r="V612" s="135">
        <v>0</v>
      </c>
      <c r="W612" s="135" t="s">
        <v>168</v>
      </c>
      <c r="X612" s="135">
        <v>0</v>
      </c>
      <c r="Y612" s="135" t="s">
        <v>23</v>
      </c>
    </row>
    <row r="613" spans="1:25" ht="15.75" customHeight="1" thickBot="1">
      <c r="A613" s="142">
        <v>603</v>
      </c>
      <c r="B613" s="141" t="s">
        <v>6809</v>
      </c>
      <c r="C613" s="140" t="s">
        <v>30</v>
      </c>
      <c r="D613" s="135" t="s">
        <v>23</v>
      </c>
      <c r="E613" s="135" t="s">
        <v>6808</v>
      </c>
      <c r="F613" s="150" t="s">
        <v>6754</v>
      </c>
      <c r="G613" s="135" t="s">
        <v>160</v>
      </c>
      <c r="H613" s="139" t="s">
        <v>270</v>
      </c>
      <c r="I613" s="135" t="s">
        <v>162</v>
      </c>
      <c r="J613" s="135" t="s">
        <v>172</v>
      </c>
      <c r="K613" s="138" t="s">
        <v>4149</v>
      </c>
      <c r="L613" s="138" t="s">
        <v>6807</v>
      </c>
      <c r="M613" s="135" t="s">
        <v>181</v>
      </c>
      <c r="N613" s="135" t="s">
        <v>445</v>
      </c>
      <c r="O613" s="135" t="s">
        <v>183</v>
      </c>
      <c r="P613" s="120">
        <v>16454045</v>
      </c>
      <c r="Q613" s="120">
        <v>16454045</v>
      </c>
      <c r="R613" s="137">
        <v>0</v>
      </c>
      <c r="S613" s="135" t="s">
        <v>166</v>
      </c>
      <c r="T613" s="150" t="s">
        <v>6806</v>
      </c>
      <c r="U613" s="135" t="s">
        <v>23</v>
      </c>
      <c r="V613" s="135">
        <v>0</v>
      </c>
      <c r="W613" s="135" t="s">
        <v>247</v>
      </c>
      <c r="X613" s="135">
        <v>0</v>
      </c>
      <c r="Y613" s="135" t="s">
        <v>23</v>
      </c>
    </row>
    <row r="614" spans="1:25" ht="15.75" customHeight="1" thickBot="1">
      <c r="A614" s="142">
        <v>604</v>
      </c>
      <c r="B614" s="141" t="s">
        <v>6805</v>
      </c>
      <c r="C614" s="140" t="s">
        <v>30</v>
      </c>
      <c r="D614" s="135" t="s">
        <v>23</v>
      </c>
      <c r="E614" s="135" t="s">
        <v>6804</v>
      </c>
      <c r="F614" s="150" t="s">
        <v>6803</v>
      </c>
      <c r="G614" s="135" t="s">
        <v>160</v>
      </c>
      <c r="H614" s="139" t="s">
        <v>270</v>
      </c>
      <c r="I614" s="135" t="s">
        <v>162</v>
      </c>
      <c r="J614" s="135" t="s">
        <v>172</v>
      </c>
      <c r="K614" s="138" t="s">
        <v>4149</v>
      </c>
      <c r="L614" s="138" t="s">
        <v>6802</v>
      </c>
      <c r="M614" s="135" t="s">
        <v>181</v>
      </c>
      <c r="N614" s="135" t="s">
        <v>445</v>
      </c>
      <c r="O614" s="135" t="s">
        <v>183</v>
      </c>
      <c r="P614" s="120">
        <v>20734908</v>
      </c>
      <c r="Q614" s="120">
        <v>20734908</v>
      </c>
      <c r="R614" s="137">
        <v>0</v>
      </c>
      <c r="S614" s="135" t="s">
        <v>166</v>
      </c>
      <c r="T614" s="150" t="s">
        <v>6801</v>
      </c>
      <c r="U614" s="135" t="s">
        <v>23</v>
      </c>
      <c r="V614" s="135">
        <v>0</v>
      </c>
      <c r="W614" s="135" t="s">
        <v>247</v>
      </c>
      <c r="X614" s="135">
        <v>0</v>
      </c>
      <c r="Y614" s="135" t="s">
        <v>23</v>
      </c>
    </row>
    <row r="615" spans="1:25" ht="15.75" customHeight="1" thickBot="1">
      <c r="A615" s="142">
        <v>605</v>
      </c>
      <c r="B615" s="141" t="s">
        <v>6800</v>
      </c>
      <c r="C615" s="140" t="s">
        <v>30</v>
      </c>
      <c r="D615" s="135" t="s">
        <v>23</v>
      </c>
      <c r="E615" s="135" t="s">
        <v>6799</v>
      </c>
      <c r="F615" s="150" t="s">
        <v>6642</v>
      </c>
      <c r="G615" s="135" t="s">
        <v>160</v>
      </c>
      <c r="H615" s="139" t="s">
        <v>270</v>
      </c>
      <c r="I615" s="135" t="s">
        <v>162</v>
      </c>
      <c r="J615" s="135" t="s">
        <v>172</v>
      </c>
      <c r="K615" s="138" t="s">
        <v>4149</v>
      </c>
      <c r="L615" s="138" t="s">
        <v>6798</v>
      </c>
      <c r="M615" s="135" t="s">
        <v>181</v>
      </c>
      <c r="N615" s="135" t="s">
        <v>445</v>
      </c>
      <c r="O615" s="135" t="s">
        <v>189</v>
      </c>
      <c r="P615" s="120">
        <v>26891432</v>
      </c>
      <c r="Q615" s="120">
        <v>26891432</v>
      </c>
      <c r="R615" s="137">
        <v>0</v>
      </c>
      <c r="S615" s="135" t="s">
        <v>166</v>
      </c>
      <c r="T615" s="150" t="s">
        <v>6797</v>
      </c>
      <c r="U615" s="135" t="s">
        <v>23</v>
      </c>
      <c r="V615" s="135">
        <v>0</v>
      </c>
      <c r="W615" s="135" t="s">
        <v>247</v>
      </c>
      <c r="X615" s="135">
        <v>0</v>
      </c>
      <c r="Y615" s="135" t="s">
        <v>23</v>
      </c>
    </row>
    <row r="616" spans="1:25" ht="15.75" customHeight="1" thickBot="1">
      <c r="A616" s="142">
        <v>606</v>
      </c>
      <c r="B616" s="141" t="s">
        <v>6796</v>
      </c>
      <c r="C616" s="140" t="s">
        <v>30</v>
      </c>
      <c r="D616" s="135" t="s">
        <v>23</v>
      </c>
      <c r="E616" s="135" t="s">
        <v>6795</v>
      </c>
      <c r="F616" s="150" t="s">
        <v>6794</v>
      </c>
      <c r="G616" s="135" t="s">
        <v>160</v>
      </c>
      <c r="H616" s="139" t="s">
        <v>270</v>
      </c>
      <c r="I616" s="135" t="s">
        <v>162</v>
      </c>
      <c r="J616" s="135" t="s">
        <v>172</v>
      </c>
      <c r="K616" s="138" t="s">
        <v>4149</v>
      </c>
      <c r="L616" s="138" t="s">
        <v>6793</v>
      </c>
      <c r="M616" s="135" t="s">
        <v>181</v>
      </c>
      <c r="N616" s="135" t="s">
        <v>445</v>
      </c>
      <c r="O616" s="135" t="s">
        <v>189</v>
      </c>
      <c r="P616" s="120">
        <v>28856592</v>
      </c>
      <c r="Q616" s="120">
        <v>28856592</v>
      </c>
      <c r="R616" s="137">
        <v>0</v>
      </c>
      <c r="S616" s="135" t="s">
        <v>166</v>
      </c>
      <c r="T616" s="150" t="s">
        <v>4305</v>
      </c>
      <c r="U616" s="135" t="s">
        <v>23</v>
      </c>
      <c r="V616" s="135">
        <v>0</v>
      </c>
      <c r="W616" s="135" t="s">
        <v>247</v>
      </c>
      <c r="X616" s="135">
        <v>0</v>
      </c>
      <c r="Y616" s="135" t="s">
        <v>23</v>
      </c>
    </row>
    <row r="617" spans="1:25" ht="15.75" customHeight="1" thickBot="1">
      <c r="A617" s="142">
        <v>607</v>
      </c>
      <c r="B617" s="141" t="s">
        <v>6792</v>
      </c>
      <c r="C617" s="140" t="s">
        <v>30</v>
      </c>
      <c r="D617" s="135" t="s">
        <v>23</v>
      </c>
      <c r="E617" s="135" t="s">
        <v>6791</v>
      </c>
      <c r="F617" s="150" t="s">
        <v>6790</v>
      </c>
      <c r="G617" s="135" t="s">
        <v>160</v>
      </c>
      <c r="H617" s="139" t="s">
        <v>270</v>
      </c>
      <c r="I617" s="135" t="s">
        <v>162</v>
      </c>
      <c r="J617" s="135" t="s">
        <v>172</v>
      </c>
      <c r="K617" s="138" t="s">
        <v>4149</v>
      </c>
      <c r="L617" s="138" t="s">
        <v>6789</v>
      </c>
      <c r="M617" s="135" t="s">
        <v>181</v>
      </c>
      <c r="N617" s="135" t="s">
        <v>445</v>
      </c>
      <c r="O617" s="135" t="s">
        <v>189</v>
      </c>
      <c r="P617" s="120">
        <v>13208717</v>
      </c>
      <c r="Q617" s="120">
        <v>13208717</v>
      </c>
      <c r="R617" s="137">
        <v>0</v>
      </c>
      <c r="S617" s="135" t="s">
        <v>166</v>
      </c>
      <c r="T617" s="150" t="s">
        <v>6788</v>
      </c>
      <c r="U617" s="135" t="s">
        <v>23</v>
      </c>
      <c r="V617" s="135">
        <v>0</v>
      </c>
      <c r="W617" s="135" t="s">
        <v>247</v>
      </c>
      <c r="X617" s="135">
        <v>0</v>
      </c>
      <c r="Y617" s="135" t="s">
        <v>23</v>
      </c>
    </row>
    <row r="618" spans="1:25" ht="15.75" customHeight="1" thickBot="1">
      <c r="A618" s="142">
        <v>608</v>
      </c>
      <c r="B618" s="141" t="s">
        <v>6787</v>
      </c>
      <c r="C618" s="140" t="s">
        <v>30</v>
      </c>
      <c r="D618" s="135" t="s">
        <v>23</v>
      </c>
      <c r="E618" s="135" t="s">
        <v>6786</v>
      </c>
      <c r="F618" s="150" t="s">
        <v>6785</v>
      </c>
      <c r="G618" s="135" t="s">
        <v>160</v>
      </c>
      <c r="H618" s="139" t="s">
        <v>270</v>
      </c>
      <c r="I618" s="135" t="s">
        <v>162</v>
      </c>
      <c r="J618" s="135" t="s">
        <v>172</v>
      </c>
      <c r="K618" s="138" t="s">
        <v>4149</v>
      </c>
      <c r="L618" s="138" t="s">
        <v>6784</v>
      </c>
      <c r="M618" s="135" t="s">
        <v>181</v>
      </c>
      <c r="N618" s="135" t="s">
        <v>445</v>
      </c>
      <c r="O618" s="135" t="s">
        <v>189</v>
      </c>
      <c r="P618" s="120">
        <v>14417251</v>
      </c>
      <c r="Q618" s="120">
        <v>14417251</v>
      </c>
      <c r="R618" s="137">
        <v>0</v>
      </c>
      <c r="S618" s="135" t="s">
        <v>166</v>
      </c>
      <c r="T618" s="150" t="s">
        <v>6783</v>
      </c>
      <c r="U618" s="135" t="s">
        <v>23</v>
      </c>
      <c r="V618" s="135">
        <v>0</v>
      </c>
      <c r="W618" s="135" t="s">
        <v>168</v>
      </c>
      <c r="X618" s="135">
        <v>0</v>
      </c>
      <c r="Y618" s="135" t="s">
        <v>23</v>
      </c>
    </row>
    <row r="619" spans="1:25" ht="15.75" customHeight="1" thickBot="1">
      <c r="A619" s="142">
        <v>609</v>
      </c>
      <c r="B619" s="141" t="s">
        <v>6782</v>
      </c>
      <c r="C619" s="140" t="s">
        <v>30</v>
      </c>
      <c r="D619" s="135" t="s">
        <v>23</v>
      </c>
      <c r="E619" s="135" t="s">
        <v>6781</v>
      </c>
      <c r="F619" s="150" t="s">
        <v>6780</v>
      </c>
      <c r="G619" s="135" t="s">
        <v>160</v>
      </c>
      <c r="H619" s="139" t="s">
        <v>270</v>
      </c>
      <c r="I619" s="135" t="s">
        <v>162</v>
      </c>
      <c r="J619" s="135" t="s">
        <v>172</v>
      </c>
      <c r="K619" s="138" t="s">
        <v>4149</v>
      </c>
      <c r="L619" s="138" t="s">
        <v>6779</v>
      </c>
      <c r="M619" s="135" t="s">
        <v>181</v>
      </c>
      <c r="N619" s="135" t="s">
        <v>445</v>
      </c>
      <c r="O619" s="135" t="s">
        <v>183</v>
      </c>
      <c r="P619" s="120">
        <v>55720886</v>
      </c>
      <c r="Q619" s="120">
        <v>55720886</v>
      </c>
      <c r="R619" s="137">
        <v>0</v>
      </c>
      <c r="S619" s="135" t="s">
        <v>166</v>
      </c>
      <c r="T619" s="150" t="s">
        <v>6778</v>
      </c>
      <c r="U619" s="135" t="s">
        <v>23</v>
      </c>
      <c r="V619" s="135">
        <v>0</v>
      </c>
      <c r="W619" s="135" t="s">
        <v>168</v>
      </c>
      <c r="X619" s="135">
        <v>0</v>
      </c>
      <c r="Y619" s="135" t="s">
        <v>23</v>
      </c>
    </row>
    <row r="620" spans="1:25" ht="15.75" customHeight="1" thickBot="1">
      <c r="A620" s="142">
        <v>610</v>
      </c>
      <c r="B620" s="141" t="s">
        <v>6777</v>
      </c>
      <c r="C620" s="140" t="s">
        <v>30</v>
      </c>
      <c r="D620" s="135" t="s">
        <v>23</v>
      </c>
      <c r="E620" s="135" t="s">
        <v>6776</v>
      </c>
      <c r="F620" s="150" t="s">
        <v>6520</v>
      </c>
      <c r="G620" s="135" t="s">
        <v>160</v>
      </c>
      <c r="H620" s="139" t="s">
        <v>270</v>
      </c>
      <c r="I620" s="135" t="s">
        <v>162</v>
      </c>
      <c r="J620" s="135" t="s">
        <v>172</v>
      </c>
      <c r="K620" s="138" t="s">
        <v>4149</v>
      </c>
      <c r="L620" s="138" t="s">
        <v>6775</v>
      </c>
      <c r="M620" s="135" t="s">
        <v>181</v>
      </c>
      <c r="N620" s="135" t="s">
        <v>445</v>
      </c>
      <c r="O620" s="135" t="s">
        <v>189</v>
      </c>
      <c r="P620" s="120">
        <v>14547843</v>
      </c>
      <c r="Q620" s="120">
        <v>14547843</v>
      </c>
      <c r="R620" s="137">
        <v>0</v>
      </c>
      <c r="S620" s="135" t="s">
        <v>166</v>
      </c>
      <c r="T620" s="150" t="s">
        <v>6774</v>
      </c>
      <c r="U620" s="135" t="s">
        <v>23</v>
      </c>
      <c r="V620" s="135">
        <v>0</v>
      </c>
      <c r="W620" s="135" t="s">
        <v>247</v>
      </c>
      <c r="X620" s="135">
        <v>0</v>
      </c>
      <c r="Y620" s="135" t="s">
        <v>23</v>
      </c>
    </row>
    <row r="621" spans="1:25" ht="15.75" customHeight="1" thickBot="1">
      <c r="A621" s="142">
        <v>611</v>
      </c>
      <c r="B621" s="141" t="s">
        <v>6773</v>
      </c>
      <c r="C621" s="140" t="s">
        <v>30</v>
      </c>
      <c r="D621" s="135" t="s">
        <v>23</v>
      </c>
      <c r="E621" s="135" t="s">
        <v>6772</v>
      </c>
      <c r="F621" s="150" t="s">
        <v>6393</v>
      </c>
      <c r="G621" s="135" t="s">
        <v>160</v>
      </c>
      <c r="H621" s="139" t="s">
        <v>270</v>
      </c>
      <c r="I621" s="135" t="s">
        <v>162</v>
      </c>
      <c r="J621" s="135" t="s">
        <v>172</v>
      </c>
      <c r="K621" s="138" t="s">
        <v>4149</v>
      </c>
      <c r="L621" s="138" t="s">
        <v>6771</v>
      </c>
      <c r="M621" s="135" t="s">
        <v>181</v>
      </c>
      <c r="N621" s="135" t="s">
        <v>445</v>
      </c>
      <c r="O621" s="135" t="s">
        <v>189</v>
      </c>
      <c r="P621" s="120">
        <v>45018095</v>
      </c>
      <c r="Q621" s="120">
        <v>45018095</v>
      </c>
      <c r="R621" s="137">
        <v>0</v>
      </c>
      <c r="S621" s="135" t="s">
        <v>166</v>
      </c>
      <c r="T621" s="150" t="s">
        <v>6770</v>
      </c>
      <c r="U621" s="135" t="s">
        <v>23</v>
      </c>
      <c r="V621" s="135">
        <v>0</v>
      </c>
      <c r="W621" s="135" t="s">
        <v>168</v>
      </c>
      <c r="X621" s="135">
        <v>0</v>
      </c>
      <c r="Y621" s="135" t="s">
        <v>23</v>
      </c>
    </row>
    <row r="622" spans="1:25" ht="15.75" customHeight="1" thickBot="1">
      <c r="A622" s="142">
        <v>612</v>
      </c>
      <c r="B622" s="141" t="s">
        <v>6769</v>
      </c>
      <c r="C622" s="140" t="s">
        <v>30</v>
      </c>
      <c r="D622" s="135" t="s">
        <v>23</v>
      </c>
      <c r="E622" s="135" t="s">
        <v>6768</v>
      </c>
      <c r="F622" s="150" t="s">
        <v>6767</v>
      </c>
      <c r="G622" s="135" t="s">
        <v>160</v>
      </c>
      <c r="H622" s="139" t="s">
        <v>270</v>
      </c>
      <c r="I622" s="135" t="s">
        <v>162</v>
      </c>
      <c r="J622" s="135" t="s">
        <v>172</v>
      </c>
      <c r="K622" s="138" t="s">
        <v>4149</v>
      </c>
      <c r="L622" s="138" t="s">
        <v>6766</v>
      </c>
      <c r="M622" s="135" t="s">
        <v>181</v>
      </c>
      <c r="N622" s="135" t="s">
        <v>445</v>
      </c>
      <c r="O622" s="135" t="s">
        <v>189</v>
      </c>
      <c r="P622" s="120">
        <v>25645377</v>
      </c>
      <c r="Q622" s="120">
        <v>25645377</v>
      </c>
      <c r="R622" s="137">
        <v>0</v>
      </c>
      <c r="S622" s="135" t="s">
        <v>166</v>
      </c>
      <c r="T622" s="150" t="s">
        <v>4312</v>
      </c>
      <c r="U622" s="135" t="s">
        <v>23</v>
      </c>
      <c r="V622" s="135">
        <v>0</v>
      </c>
      <c r="W622" s="135" t="s">
        <v>247</v>
      </c>
      <c r="X622" s="135">
        <v>0</v>
      </c>
      <c r="Y622" s="135" t="s">
        <v>23</v>
      </c>
    </row>
    <row r="623" spans="1:25" ht="15.75" customHeight="1" thickBot="1">
      <c r="A623" s="142">
        <v>613</v>
      </c>
      <c r="B623" s="141" t="s">
        <v>6765</v>
      </c>
      <c r="C623" s="140" t="s">
        <v>30</v>
      </c>
      <c r="D623" s="135" t="s">
        <v>23</v>
      </c>
      <c r="E623" s="135" t="s">
        <v>6764</v>
      </c>
      <c r="F623" s="150" t="s">
        <v>6763</v>
      </c>
      <c r="G623" s="135" t="s">
        <v>160</v>
      </c>
      <c r="H623" s="139" t="s">
        <v>270</v>
      </c>
      <c r="I623" s="135" t="s">
        <v>162</v>
      </c>
      <c r="J623" s="135" t="s">
        <v>172</v>
      </c>
      <c r="K623" s="138" t="s">
        <v>4149</v>
      </c>
      <c r="L623" s="138" t="s">
        <v>6762</v>
      </c>
      <c r="M623" s="135" t="s">
        <v>181</v>
      </c>
      <c r="N623" s="135" t="s">
        <v>445</v>
      </c>
      <c r="O623" s="135" t="s">
        <v>189</v>
      </c>
      <c r="P623" s="120">
        <v>23681009</v>
      </c>
      <c r="Q623" s="120">
        <v>23681009</v>
      </c>
      <c r="R623" s="137">
        <v>0</v>
      </c>
      <c r="S623" s="135" t="s">
        <v>166</v>
      </c>
      <c r="T623" s="150" t="s">
        <v>6068</v>
      </c>
      <c r="U623" s="135" t="s">
        <v>23</v>
      </c>
      <c r="V623" s="135">
        <v>0</v>
      </c>
      <c r="W623" s="135" t="s">
        <v>247</v>
      </c>
      <c r="X623" s="135">
        <v>0</v>
      </c>
      <c r="Y623" s="135" t="s">
        <v>23</v>
      </c>
    </row>
    <row r="624" spans="1:25" ht="15.75" customHeight="1" thickBot="1">
      <c r="A624" s="142">
        <v>614</v>
      </c>
      <c r="B624" s="141" t="s">
        <v>6761</v>
      </c>
      <c r="C624" s="140" t="s">
        <v>30</v>
      </c>
      <c r="D624" s="135" t="s">
        <v>23</v>
      </c>
      <c r="E624" s="135" t="s">
        <v>6760</v>
      </c>
      <c r="F624" s="150" t="s">
        <v>6759</v>
      </c>
      <c r="G624" s="135" t="s">
        <v>160</v>
      </c>
      <c r="H624" s="139" t="s">
        <v>270</v>
      </c>
      <c r="I624" s="135" t="s">
        <v>162</v>
      </c>
      <c r="J624" s="135" t="s">
        <v>172</v>
      </c>
      <c r="K624" s="138" t="s">
        <v>4149</v>
      </c>
      <c r="L624" s="138" t="s">
        <v>6758</v>
      </c>
      <c r="M624" s="135" t="s">
        <v>181</v>
      </c>
      <c r="N624" s="135" t="s">
        <v>445</v>
      </c>
      <c r="O624" s="135" t="s">
        <v>189</v>
      </c>
      <c r="P624" s="120">
        <v>28434726</v>
      </c>
      <c r="Q624" s="120">
        <v>28434726</v>
      </c>
      <c r="R624" s="137">
        <v>0</v>
      </c>
      <c r="S624" s="135" t="s">
        <v>166</v>
      </c>
      <c r="T624" s="150" t="s">
        <v>6757</v>
      </c>
      <c r="U624" s="135" t="s">
        <v>23</v>
      </c>
      <c r="V624" s="135">
        <v>0</v>
      </c>
      <c r="W624" s="135" t="s">
        <v>247</v>
      </c>
      <c r="X624" s="135">
        <v>0</v>
      </c>
      <c r="Y624" s="135" t="s">
        <v>23</v>
      </c>
    </row>
    <row r="625" spans="1:25" ht="15.75" customHeight="1" thickBot="1">
      <c r="A625" s="142">
        <v>615</v>
      </c>
      <c r="B625" s="141" t="s">
        <v>6756</v>
      </c>
      <c r="C625" s="140" t="s">
        <v>30</v>
      </c>
      <c r="D625" s="135" t="s">
        <v>23</v>
      </c>
      <c r="E625" s="135" t="s">
        <v>6755</v>
      </c>
      <c r="F625" s="150" t="s">
        <v>6754</v>
      </c>
      <c r="G625" s="135" t="s">
        <v>160</v>
      </c>
      <c r="H625" s="139" t="s">
        <v>270</v>
      </c>
      <c r="I625" s="135" t="s">
        <v>162</v>
      </c>
      <c r="J625" s="135" t="s">
        <v>172</v>
      </c>
      <c r="K625" s="138" t="s">
        <v>4149</v>
      </c>
      <c r="L625" s="138" t="s">
        <v>6753</v>
      </c>
      <c r="M625" s="135" t="s">
        <v>181</v>
      </c>
      <c r="N625" s="135" t="s">
        <v>445</v>
      </c>
      <c r="O625" s="135" t="s">
        <v>189</v>
      </c>
      <c r="P625" s="120">
        <v>19298485</v>
      </c>
      <c r="Q625" s="120">
        <v>19298485</v>
      </c>
      <c r="R625" s="137">
        <v>0</v>
      </c>
      <c r="S625" s="135" t="s">
        <v>166</v>
      </c>
      <c r="T625" s="150" t="s">
        <v>6201</v>
      </c>
      <c r="U625" s="135" t="s">
        <v>23</v>
      </c>
      <c r="V625" s="135">
        <v>0</v>
      </c>
      <c r="W625" s="135" t="s">
        <v>247</v>
      </c>
      <c r="X625" s="135">
        <v>0</v>
      </c>
      <c r="Y625" s="135" t="s">
        <v>23</v>
      </c>
    </row>
    <row r="626" spans="1:25" ht="15.75" customHeight="1" thickBot="1">
      <c r="A626" s="142">
        <v>616</v>
      </c>
      <c r="B626" s="141" t="s">
        <v>6752</v>
      </c>
      <c r="C626" s="140" t="s">
        <v>30</v>
      </c>
      <c r="D626" s="135" t="s">
        <v>23</v>
      </c>
      <c r="E626" s="135" t="s">
        <v>6751</v>
      </c>
      <c r="F626" s="150" t="s">
        <v>6750</v>
      </c>
      <c r="G626" s="135" t="s">
        <v>160</v>
      </c>
      <c r="H626" s="139" t="s">
        <v>270</v>
      </c>
      <c r="I626" s="135" t="s">
        <v>162</v>
      </c>
      <c r="J626" s="135" t="s">
        <v>172</v>
      </c>
      <c r="K626" s="138" t="s">
        <v>4149</v>
      </c>
      <c r="L626" s="138" t="s">
        <v>6749</v>
      </c>
      <c r="M626" s="135" t="s">
        <v>181</v>
      </c>
      <c r="N626" s="135" t="s">
        <v>445</v>
      </c>
      <c r="O626" s="135" t="s">
        <v>189</v>
      </c>
      <c r="P626" s="120">
        <v>27603405</v>
      </c>
      <c r="Q626" s="120">
        <v>27603405</v>
      </c>
      <c r="R626" s="137">
        <v>0</v>
      </c>
      <c r="S626" s="135" t="s">
        <v>166</v>
      </c>
      <c r="T626" s="150" t="s">
        <v>6748</v>
      </c>
      <c r="U626" s="135" t="s">
        <v>23</v>
      </c>
      <c r="V626" s="135">
        <v>0</v>
      </c>
      <c r="W626" s="135" t="s">
        <v>168</v>
      </c>
      <c r="X626" s="135">
        <v>0</v>
      </c>
      <c r="Y626" s="135" t="s">
        <v>23</v>
      </c>
    </row>
    <row r="627" spans="1:25" ht="15.75" customHeight="1" thickBot="1">
      <c r="A627" s="142">
        <v>617</v>
      </c>
      <c r="B627" s="141" t="s">
        <v>6747</v>
      </c>
      <c r="C627" s="140" t="s">
        <v>30</v>
      </c>
      <c r="D627" s="135" t="s">
        <v>23</v>
      </c>
      <c r="E627" s="135" t="s">
        <v>6746</v>
      </c>
      <c r="F627" s="150" t="s">
        <v>6745</v>
      </c>
      <c r="G627" s="135" t="s">
        <v>160</v>
      </c>
      <c r="H627" s="139" t="s">
        <v>270</v>
      </c>
      <c r="I627" s="135" t="s">
        <v>162</v>
      </c>
      <c r="J627" s="135" t="s">
        <v>172</v>
      </c>
      <c r="K627" s="138" t="s">
        <v>4149</v>
      </c>
      <c r="L627" s="138" t="s">
        <v>6744</v>
      </c>
      <c r="M627" s="135" t="s">
        <v>181</v>
      </c>
      <c r="N627" s="135" t="s">
        <v>445</v>
      </c>
      <c r="O627" s="135" t="s">
        <v>189</v>
      </c>
      <c r="P627" s="120">
        <v>46021368</v>
      </c>
      <c r="Q627" s="120">
        <v>46021368</v>
      </c>
      <c r="R627" s="137">
        <v>0</v>
      </c>
      <c r="S627" s="135" t="s">
        <v>166</v>
      </c>
      <c r="T627" s="150" t="s">
        <v>6743</v>
      </c>
      <c r="U627" s="135" t="s">
        <v>23</v>
      </c>
      <c r="V627" s="135">
        <v>0</v>
      </c>
      <c r="W627" s="135" t="s">
        <v>247</v>
      </c>
      <c r="X627" s="135">
        <v>0</v>
      </c>
      <c r="Y627" s="135" t="s">
        <v>23</v>
      </c>
    </row>
    <row r="628" spans="1:25" ht="15.75" customHeight="1" thickBot="1">
      <c r="A628" s="142">
        <v>618</v>
      </c>
      <c r="B628" s="141" t="s">
        <v>6742</v>
      </c>
      <c r="C628" s="140" t="s">
        <v>30</v>
      </c>
      <c r="D628" s="135" t="s">
        <v>23</v>
      </c>
      <c r="E628" s="135" t="s">
        <v>6741</v>
      </c>
      <c r="F628" s="150" t="s">
        <v>6740</v>
      </c>
      <c r="G628" s="135" t="s">
        <v>160</v>
      </c>
      <c r="H628" s="139" t="s">
        <v>270</v>
      </c>
      <c r="I628" s="135" t="s">
        <v>162</v>
      </c>
      <c r="J628" s="135" t="s">
        <v>172</v>
      </c>
      <c r="K628" s="138" t="s">
        <v>4149</v>
      </c>
      <c r="L628" s="138" t="s">
        <v>6739</v>
      </c>
      <c r="M628" s="135" t="s">
        <v>181</v>
      </c>
      <c r="N628" s="135" t="s">
        <v>445</v>
      </c>
      <c r="O628" s="135" t="s">
        <v>189</v>
      </c>
      <c r="P628" s="120">
        <v>15854707</v>
      </c>
      <c r="Q628" s="120">
        <v>15854707</v>
      </c>
      <c r="R628" s="137">
        <v>0</v>
      </c>
      <c r="S628" s="135" t="s">
        <v>166</v>
      </c>
      <c r="T628" s="150" t="s">
        <v>6738</v>
      </c>
      <c r="U628" s="135" t="s">
        <v>23</v>
      </c>
      <c r="V628" s="135">
        <v>0</v>
      </c>
      <c r="W628" s="135" t="s">
        <v>247</v>
      </c>
      <c r="X628" s="135">
        <v>0</v>
      </c>
      <c r="Y628" s="135" t="s">
        <v>23</v>
      </c>
    </row>
    <row r="629" spans="1:25" ht="15.75" customHeight="1" thickBot="1">
      <c r="A629" s="142">
        <v>619</v>
      </c>
      <c r="B629" s="141" t="s">
        <v>6737</v>
      </c>
      <c r="C629" s="140" t="s">
        <v>30</v>
      </c>
      <c r="D629" s="135" t="s">
        <v>23</v>
      </c>
      <c r="E629" s="135" t="s">
        <v>6736</v>
      </c>
      <c r="F629" s="150" t="s">
        <v>6735</v>
      </c>
      <c r="G629" s="135" t="s">
        <v>160</v>
      </c>
      <c r="H629" s="139" t="s">
        <v>270</v>
      </c>
      <c r="I629" s="135" t="s">
        <v>162</v>
      </c>
      <c r="J629" s="135" t="s">
        <v>172</v>
      </c>
      <c r="K629" s="138" t="s">
        <v>4149</v>
      </c>
      <c r="L629" s="138" t="s">
        <v>6734</v>
      </c>
      <c r="M629" s="135" t="s">
        <v>181</v>
      </c>
      <c r="N629" s="135" t="s">
        <v>445</v>
      </c>
      <c r="O629" s="135" t="s">
        <v>189</v>
      </c>
      <c r="P629" s="120">
        <v>33686202</v>
      </c>
      <c r="Q629" s="120">
        <v>33686202</v>
      </c>
      <c r="R629" s="137">
        <v>0</v>
      </c>
      <c r="S629" s="135" t="s">
        <v>166</v>
      </c>
      <c r="T629" s="150" t="s">
        <v>4440</v>
      </c>
      <c r="U629" s="135" t="s">
        <v>23</v>
      </c>
      <c r="V629" s="135">
        <v>0</v>
      </c>
      <c r="W629" s="135" t="s">
        <v>247</v>
      </c>
      <c r="X629" s="135">
        <v>0</v>
      </c>
      <c r="Y629" s="135" t="s">
        <v>23</v>
      </c>
    </row>
    <row r="630" spans="1:25" ht="15.75" customHeight="1" thickBot="1">
      <c r="A630" s="142">
        <v>620</v>
      </c>
      <c r="B630" s="141" t="s">
        <v>6733</v>
      </c>
      <c r="C630" s="140" t="s">
        <v>30</v>
      </c>
      <c r="D630" s="135" t="s">
        <v>23</v>
      </c>
      <c r="E630" s="135" t="s">
        <v>6732</v>
      </c>
      <c r="F630" s="150" t="s">
        <v>6642</v>
      </c>
      <c r="G630" s="135" t="s">
        <v>160</v>
      </c>
      <c r="H630" s="139" t="s">
        <v>270</v>
      </c>
      <c r="I630" s="135" t="s">
        <v>162</v>
      </c>
      <c r="J630" s="135" t="s">
        <v>172</v>
      </c>
      <c r="K630" s="138" t="s">
        <v>4149</v>
      </c>
      <c r="L630" s="138" t="s">
        <v>6731</v>
      </c>
      <c r="M630" s="135" t="s">
        <v>181</v>
      </c>
      <c r="N630" s="135" t="s">
        <v>445</v>
      </c>
      <c r="O630" s="135" t="s">
        <v>189</v>
      </c>
      <c r="P630" s="120">
        <v>24929778</v>
      </c>
      <c r="Q630" s="120">
        <v>24929778</v>
      </c>
      <c r="R630" s="137">
        <v>0</v>
      </c>
      <c r="S630" s="135" t="s">
        <v>166</v>
      </c>
      <c r="T630" s="150" t="s">
        <v>5593</v>
      </c>
      <c r="U630" s="135" t="s">
        <v>23</v>
      </c>
      <c r="V630" s="135">
        <v>0</v>
      </c>
      <c r="W630" s="135" t="s">
        <v>247</v>
      </c>
      <c r="X630" s="135">
        <v>0</v>
      </c>
      <c r="Y630" s="135" t="s">
        <v>23</v>
      </c>
    </row>
    <row r="631" spans="1:25" ht="15.75" customHeight="1" thickBot="1">
      <c r="A631" s="142">
        <v>621</v>
      </c>
      <c r="B631" s="141" t="s">
        <v>6730</v>
      </c>
      <c r="C631" s="140" t="s">
        <v>30</v>
      </c>
      <c r="D631" s="135" t="s">
        <v>23</v>
      </c>
      <c r="E631" s="135" t="s">
        <v>6729</v>
      </c>
      <c r="F631" s="150" t="s">
        <v>6728</v>
      </c>
      <c r="G631" s="135" t="s">
        <v>160</v>
      </c>
      <c r="H631" s="139" t="s">
        <v>270</v>
      </c>
      <c r="I631" s="135" t="s">
        <v>162</v>
      </c>
      <c r="J631" s="135" t="s">
        <v>172</v>
      </c>
      <c r="K631" s="138" t="s">
        <v>4149</v>
      </c>
      <c r="L631" s="138" t="s">
        <v>6727</v>
      </c>
      <c r="M631" s="135" t="s">
        <v>181</v>
      </c>
      <c r="N631" s="135" t="s">
        <v>445</v>
      </c>
      <c r="O631" s="135" t="s">
        <v>189</v>
      </c>
      <c r="P631" s="120">
        <v>31937609</v>
      </c>
      <c r="Q631" s="120">
        <v>31937609</v>
      </c>
      <c r="R631" s="137">
        <v>0</v>
      </c>
      <c r="S631" s="135" t="s">
        <v>166</v>
      </c>
      <c r="T631" s="150" t="s">
        <v>4285</v>
      </c>
      <c r="U631" s="135" t="s">
        <v>23</v>
      </c>
      <c r="V631" s="135">
        <v>0</v>
      </c>
      <c r="W631" s="135" t="s">
        <v>247</v>
      </c>
      <c r="X631" s="135">
        <v>0</v>
      </c>
      <c r="Y631" s="135" t="s">
        <v>23</v>
      </c>
    </row>
    <row r="632" spans="1:25" ht="15.75" customHeight="1" thickBot="1">
      <c r="A632" s="142">
        <v>622</v>
      </c>
      <c r="B632" s="141" t="s">
        <v>6726</v>
      </c>
      <c r="C632" s="140" t="s">
        <v>30</v>
      </c>
      <c r="D632" s="135" t="s">
        <v>23</v>
      </c>
      <c r="E632" s="135" t="s">
        <v>6725</v>
      </c>
      <c r="F632" s="150" t="s">
        <v>6560</v>
      </c>
      <c r="G632" s="135" t="s">
        <v>160</v>
      </c>
      <c r="H632" s="139" t="s">
        <v>270</v>
      </c>
      <c r="I632" s="135" t="s">
        <v>162</v>
      </c>
      <c r="J632" s="135" t="s">
        <v>172</v>
      </c>
      <c r="K632" s="138" t="s">
        <v>4149</v>
      </c>
      <c r="L632" s="138" t="s">
        <v>6724</v>
      </c>
      <c r="M632" s="135" t="s">
        <v>181</v>
      </c>
      <c r="N632" s="135" t="s">
        <v>445</v>
      </c>
      <c r="O632" s="135" t="s">
        <v>189</v>
      </c>
      <c r="P632" s="120">
        <v>22344924</v>
      </c>
      <c r="Q632" s="120">
        <v>22344924</v>
      </c>
      <c r="R632" s="137">
        <v>0</v>
      </c>
      <c r="S632" s="135" t="s">
        <v>166</v>
      </c>
      <c r="T632" s="150" t="s">
        <v>6723</v>
      </c>
      <c r="U632" s="135" t="s">
        <v>23</v>
      </c>
      <c r="V632" s="135">
        <v>0</v>
      </c>
      <c r="W632" s="135" t="s">
        <v>247</v>
      </c>
      <c r="X632" s="135">
        <v>0</v>
      </c>
      <c r="Y632" s="135" t="s">
        <v>23</v>
      </c>
    </row>
    <row r="633" spans="1:25" ht="15.75" customHeight="1" thickBot="1">
      <c r="A633" s="142">
        <v>623</v>
      </c>
      <c r="B633" s="141" t="s">
        <v>6722</v>
      </c>
      <c r="C633" s="140" t="s">
        <v>30</v>
      </c>
      <c r="D633" s="135" t="s">
        <v>23</v>
      </c>
      <c r="E633" s="135" t="s">
        <v>6721</v>
      </c>
      <c r="F633" s="150" t="s">
        <v>6720</v>
      </c>
      <c r="G633" s="135" t="s">
        <v>160</v>
      </c>
      <c r="H633" s="139" t="s">
        <v>270</v>
      </c>
      <c r="I633" s="135" t="s">
        <v>162</v>
      </c>
      <c r="J633" s="135" t="s">
        <v>172</v>
      </c>
      <c r="K633" s="138" t="s">
        <v>4149</v>
      </c>
      <c r="L633" s="138" t="s">
        <v>6719</v>
      </c>
      <c r="M633" s="135" t="s">
        <v>181</v>
      </c>
      <c r="N633" s="135" t="s">
        <v>445</v>
      </c>
      <c r="O633" s="135" t="s">
        <v>189</v>
      </c>
      <c r="P633" s="120">
        <v>20609253</v>
      </c>
      <c r="Q633" s="120">
        <v>20609253</v>
      </c>
      <c r="R633" s="137">
        <v>0</v>
      </c>
      <c r="S633" s="135" t="s">
        <v>166</v>
      </c>
      <c r="T633" s="150" t="s">
        <v>5485</v>
      </c>
      <c r="U633" s="135" t="s">
        <v>23</v>
      </c>
      <c r="V633" s="135">
        <v>0</v>
      </c>
      <c r="W633" s="135" t="s">
        <v>247</v>
      </c>
      <c r="X633" s="135">
        <v>0</v>
      </c>
      <c r="Y633" s="135" t="s">
        <v>23</v>
      </c>
    </row>
    <row r="634" spans="1:25" ht="15.75" customHeight="1" thickBot="1">
      <c r="A634" s="142">
        <v>624</v>
      </c>
      <c r="B634" s="141" t="s">
        <v>6718</v>
      </c>
      <c r="C634" s="140" t="s">
        <v>30</v>
      </c>
      <c r="D634" s="135" t="s">
        <v>23</v>
      </c>
      <c r="E634" s="135" t="s">
        <v>6717</v>
      </c>
      <c r="F634" s="150" t="s">
        <v>6716</v>
      </c>
      <c r="G634" s="135" t="s">
        <v>160</v>
      </c>
      <c r="H634" s="139" t="s">
        <v>270</v>
      </c>
      <c r="I634" s="135" t="s">
        <v>162</v>
      </c>
      <c r="J634" s="135" t="s">
        <v>172</v>
      </c>
      <c r="K634" s="138" t="s">
        <v>4149</v>
      </c>
      <c r="L634" s="138" t="s">
        <v>6715</v>
      </c>
      <c r="M634" s="135" t="s">
        <v>181</v>
      </c>
      <c r="N634" s="135" t="s">
        <v>445</v>
      </c>
      <c r="O634" s="135" t="s">
        <v>189</v>
      </c>
      <c r="P634" s="120">
        <v>34944599</v>
      </c>
      <c r="Q634" s="120">
        <v>34944599</v>
      </c>
      <c r="R634" s="137">
        <v>0</v>
      </c>
      <c r="S634" s="135" t="s">
        <v>166</v>
      </c>
      <c r="T634" s="150" t="s">
        <v>5101</v>
      </c>
      <c r="U634" s="135" t="s">
        <v>23</v>
      </c>
      <c r="V634" s="135">
        <v>0</v>
      </c>
      <c r="W634" s="135" t="s">
        <v>247</v>
      </c>
      <c r="X634" s="135">
        <v>0</v>
      </c>
      <c r="Y634" s="135" t="s">
        <v>23</v>
      </c>
    </row>
    <row r="635" spans="1:25" ht="15.75" customHeight="1" thickBot="1">
      <c r="A635" s="142">
        <v>625</v>
      </c>
      <c r="B635" s="141" t="s">
        <v>6714</v>
      </c>
      <c r="C635" s="140" t="s">
        <v>30</v>
      </c>
      <c r="D635" s="135" t="s">
        <v>23</v>
      </c>
      <c r="E635" s="135" t="s">
        <v>6713</v>
      </c>
      <c r="F635" s="150" t="s">
        <v>6381</v>
      </c>
      <c r="G635" s="135" t="s">
        <v>160</v>
      </c>
      <c r="H635" s="139" t="s">
        <v>270</v>
      </c>
      <c r="I635" s="135" t="s">
        <v>162</v>
      </c>
      <c r="J635" s="135" t="s">
        <v>172</v>
      </c>
      <c r="K635" s="138" t="s">
        <v>4149</v>
      </c>
      <c r="L635" s="138" t="s">
        <v>6712</v>
      </c>
      <c r="M635" s="135" t="s">
        <v>181</v>
      </c>
      <c r="N635" s="135" t="s">
        <v>445</v>
      </c>
      <c r="O635" s="135" t="s">
        <v>183</v>
      </c>
      <c r="P635" s="120">
        <v>44140502</v>
      </c>
      <c r="Q635" s="120">
        <v>44140502</v>
      </c>
      <c r="R635" s="137">
        <v>0</v>
      </c>
      <c r="S635" s="135" t="s">
        <v>166</v>
      </c>
      <c r="T635" s="150" t="s">
        <v>4048</v>
      </c>
      <c r="U635" s="135" t="s">
        <v>23</v>
      </c>
      <c r="V635" s="135">
        <v>0</v>
      </c>
      <c r="W635" s="135" t="s">
        <v>168</v>
      </c>
      <c r="X635" s="135">
        <v>0</v>
      </c>
      <c r="Y635" s="135" t="s">
        <v>23</v>
      </c>
    </row>
    <row r="636" spans="1:25" ht="15.75" customHeight="1" thickBot="1">
      <c r="A636" s="142">
        <v>626</v>
      </c>
      <c r="B636" s="141" t="s">
        <v>6711</v>
      </c>
      <c r="C636" s="140" t="s">
        <v>30</v>
      </c>
      <c r="D636" s="135" t="s">
        <v>23</v>
      </c>
      <c r="E636" s="135" t="s">
        <v>6710</v>
      </c>
      <c r="F636" s="150" t="s">
        <v>6520</v>
      </c>
      <c r="G636" s="135" t="s">
        <v>160</v>
      </c>
      <c r="H636" s="139" t="s">
        <v>270</v>
      </c>
      <c r="I636" s="135" t="s">
        <v>162</v>
      </c>
      <c r="J636" s="135" t="s">
        <v>172</v>
      </c>
      <c r="K636" s="138" t="s">
        <v>4149</v>
      </c>
      <c r="L636" s="138" t="s">
        <v>6709</v>
      </c>
      <c r="M636" s="135" t="s">
        <v>181</v>
      </c>
      <c r="N636" s="135" t="s">
        <v>445</v>
      </c>
      <c r="O636" s="135" t="s">
        <v>189</v>
      </c>
      <c r="P636" s="120">
        <v>42983427</v>
      </c>
      <c r="Q636" s="120">
        <v>42983427</v>
      </c>
      <c r="R636" s="137">
        <v>0</v>
      </c>
      <c r="S636" s="135" t="s">
        <v>166</v>
      </c>
      <c r="T636" s="150" t="s">
        <v>4723</v>
      </c>
      <c r="U636" s="135" t="s">
        <v>23</v>
      </c>
      <c r="V636" s="135">
        <v>0</v>
      </c>
      <c r="W636" s="135" t="s">
        <v>247</v>
      </c>
      <c r="X636" s="135">
        <v>0</v>
      </c>
      <c r="Y636" s="135" t="s">
        <v>23</v>
      </c>
    </row>
    <row r="637" spans="1:25" ht="15.75" customHeight="1" thickBot="1">
      <c r="A637" s="142">
        <v>627</v>
      </c>
      <c r="B637" s="141" t="s">
        <v>6708</v>
      </c>
      <c r="C637" s="140" t="s">
        <v>30</v>
      </c>
      <c r="D637" s="135" t="s">
        <v>23</v>
      </c>
      <c r="E637" s="135" t="s">
        <v>6707</v>
      </c>
      <c r="F637" s="150" t="s">
        <v>6706</v>
      </c>
      <c r="G637" s="135" t="s">
        <v>160</v>
      </c>
      <c r="H637" s="139" t="s">
        <v>270</v>
      </c>
      <c r="I637" s="135" t="s">
        <v>162</v>
      </c>
      <c r="J637" s="135" t="s">
        <v>172</v>
      </c>
      <c r="K637" s="138" t="s">
        <v>4149</v>
      </c>
      <c r="L637" s="138" t="s">
        <v>6705</v>
      </c>
      <c r="M637" s="135" t="s">
        <v>181</v>
      </c>
      <c r="N637" s="135" t="s">
        <v>445</v>
      </c>
      <c r="O637" s="135" t="s">
        <v>189</v>
      </c>
      <c r="P637" s="120">
        <v>24441474</v>
      </c>
      <c r="Q637" s="120">
        <v>24441474</v>
      </c>
      <c r="R637" s="137">
        <v>0</v>
      </c>
      <c r="S637" s="135" t="s">
        <v>166</v>
      </c>
      <c r="T637" s="150" t="s">
        <v>6704</v>
      </c>
      <c r="U637" s="135" t="s">
        <v>167</v>
      </c>
      <c r="V637" s="135">
        <v>0</v>
      </c>
      <c r="W637" s="135" t="s">
        <v>215</v>
      </c>
      <c r="X637" s="135">
        <v>0</v>
      </c>
      <c r="Y637" s="135" t="s">
        <v>4222</v>
      </c>
    </row>
    <row r="638" spans="1:25" ht="15.75" customHeight="1" thickBot="1">
      <c r="A638" s="142">
        <v>628</v>
      </c>
      <c r="B638" s="141" t="s">
        <v>6703</v>
      </c>
      <c r="C638" s="140" t="s">
        <v>30</v>
      </c>
      <c r="D638" s="135" t="s">
        <v>23</v>
      </c>
      <c r="E638" s="135" t="s">
        <v>6702</v>
      </c>
      <c r="F638" s="150" t="s">
        <v>6701</v>
      </c>
      <c r="G638" s="135" t="s">
        <v>160</v>
      </c>
      <c r="H638" s="139" t="s">
        <v>270</v>
      </c>
      <c r="I638" s="135" t="s">
        <v>162</v>
      </c>
      <c r="J638" s="135" t="s">
        <v>172</v>
      </c>
      <c r="K638" s="138" t="s">
        <v>4149</v>
      </c>
      <c r="L638" s="138" t="s">
        <v>6700</v>
      </c>
      <c r="M638" s="135" t="s">
        <v>181</v>
      </c>
      <c r="N638" s="135" t="s">
        <v>445</v>
      </c>
      <c r="O638" s="135" t="s">
        <v>189</v>
      </c>
      <c r="P638" s="120">
        <v>32349909</v>
      </c>
      <c r="Q638" s="120">
        <v>32349909</v>
      </c>
      <c r="R638" s="137">
        <v>0</v>
      </c>
      <c r="S638" s="135" t="s">
        <v>166</v>
      </c>
      <c r="T638" s="150" t="s">
        <v>6699</v>
      </c>
      <c r="U638" s="135" t="s">
        <v>23</v>
      </c>
      <c r="V638" s="135">
        <v>0</v>
      </c>
      <c r="W638" s="135" t="s">
        <v>168</v>
      </c>
      <c r="X638" s="135">
        <v>0</v>
      </c>
      <c r="Y638" s="135" t="s">
        <v>23</v>
      </c>
    </row>
    <row r="639" spans="1:25" ht="15.75" customHeight="1" thickBot="1">
      <c r="A639" s="142">
        <v>629</v>
      </c>
      <c r="B639" s="141" t="s">
        <v>6698</v>
      </c>
      <c r="C639" s="140" t="s">
        <v>30</v>
      </c>
      <c r="D639" s="135" t="s">
        <v>23</v>
      </c>
      <c r="E639" s="135" t="s">
        <v>6697</v>
      </c>
      <c r="F639" s="150" t="s">
        <v>6696</v>
      </c>
      <c r="G639" s="135" t="s">
        <v>160</v>
      </c>
      <c r="H639" s="139" t="s">
        <v>270</v>
      </c>
      <c r="I639" s="135" t="s">
        <v>162</v>
      </c>
      <c r="J639" s="135" t="s">
        <v>172</v>
      </c>
      <c r="K639" s="138" t="s">
        <v>4149</v>
      </c>
      <c r="L639" s="138" t="s">
        <v>6695</v>
      </c>
      <c r="M639" s="135" t="s">
        <v>181</v>
      </c>
      <c r="N639" s="135" t="s">
        <v>445</v>
      </c>
      <c r="O639" s="135" t="s">
        <v>189</v>
      </c>
      <c r="P639" s="120">
        <v>1567807</v>
      </c>
      <c r="Q639" s="120">
        <v>1567807</v>
      </c>
      <c r="R639" s="137">
        <v>0</v>
      </c>
      <c r="S639" s="135" t="s">
        <v>166</v>
      </c>
      <c r="T639" s="150" t="s">
        <v>6694</v>
      </c>
      <c r="U639" s="135" t="s">
        <v>23</v>
      </c>
      <c r="V639" s="135">
        <v>0</v>
      </c>
      <c r="W639" s="135" t="s">
        <v>247</v>
      </c>
      <c r="X639" s="135">
        <v>0</v>
      </c>
      <c r="Y639" s="135" t="s">
        <v>23</v>
      </c>
    </row>
    <row r="640" spans="1:25" ht="15.75" customHeight="1" thickBot="1">
      <c r="A640" s="142">
        <v>630</v>
      </c>
      <c r="B640" s="141" t="s">
        <v>6693</v>
      </c>
      <c r="C640" s="140" t="s">
        <v>30</v>
      </c>
      <c r="D640" s="135" t="s">
        <v>23</v>
      </c>
      <c r="E640" s="135" t="s">
        <v>6692</v>
      </c>
      <c r="F640" s="150" t="s">
        <v>6691</v>
      </c>
      <c r="G640" s="135" t="s">
        <v>160</v>
      </c>
      <c r="H640" s="139" t="s">
        <v>270</v>
      </c>
      <c r="I640" s="135" t="s">
        <v>162</v>
      </c>
      <c r="J640" s="135" t="s">
        <v>172</v>
      </c>
      <c r="K640" s="138" t="s">
        <v>4149</v>
      </c>
      <c r="L640" s="138" t="s">
        <v>6690</v>
      </c>
      <c r="M640" s="135" t="s">
        <v>181</v>
      </c>
      <c r="N640" s="135" t="s">
        <v>445</v>
      </c>
      <c r="O640" s="135" t="s">
        <v>189</v>
      </c>
      <c r="P640" s="120">
        <v>21323956</v>
      </c>
      <c r="Q640" s="120">
        <v>21323956</v>
      </c>
      <c r="R640" s="137">
        <v>0</v>
      </c>
      <c r="S640" s="135" t="s">
        <v>166</v>
      </c>
      <c r="T640" s="150" t="s">
        <v>4854</v>
      </c>
      <c r="U640" s="135" t="s">
        <v>23</v>
      </c>
      <c r="V640" s="135">
        <v>0</v>
      </c>
      <c r="W640" s="135" t="s">
        <v>247</v>
      </c>
      <c r="X640" s="135">
        <v>0</v>
      </c>
      <c r="Y640" s="135" t="s">
        <v>23</v>
      </c>
    </row>
    <row r="641" spans="1:25" ht="15.75" customHeight="1" thickBot="1">
      <c r="A641" s="142">
        <v>631</v>
      </c>
      <c r="B641" s="141" t="s">
        <v>6689</v>
      </c>
      <c r="C641" s="140" t="s">
        <v>30</v>
      </c>
      <c r="D641" s="135" t="s">
        <v>23</v>
      </c>
      <c r="E641" s="135" t="s">
        <v>6688</v>
      </c>
      <c r="F641" s="150" t="s">
        <v>6393</v>
      </c>
      <c r="G641" s="135" t="s">
        <v>160</v>
      </c>
      <c r="H641" s="139" t="s">
        <v>270</v>
      </c>
      <c r="I641" s="135" t="s">
        <v>162</v>
      </c>
      <c r="J641" s="135" t="s">
        <v>172</v>
      </c>
      <c r="K641" s="138" t="s">
        <v>4149</v>
      </c>
      <c r="L641" s="138" t="s">
        <v>6687</v>
      </c>
      <c r="M641" s="135" t="s">
        <v>181</v>
      </c>
      <c r="N641" s="135" t="s">
        <v>445</v>
      </c>
      <c r="O641" s="135" t="s">
        <v>183</v>
      </c>
      <c r="P641" s="120">
        <v>20720147</v>
      </c>
      <c r="Q641" s="120">
        <v>20720147</v>
      </c>
      <c r="R641" s="137">
        <v>0</v>
      </c>
      <c r="S641" s="135" t="s">
        <v>166</v>
      </c>
      <c r="T641" s="150" t="s">
        <v>6686</v>
      </c>
      <c r="U641" s="135" t="s">
        <v>23</v>
      </c>
      <c r="V641" s="135">
        <v>0</v>
      </c>
      <c r="W641" s="135" t="s">
        <v>247</v>
      </c>
      <c r="X641" s="135">
        <v>0</v>
      </c>
      <c r="Y641" s="135" t="s">
        <v>23</v>
      </c>
    </row>
    <row r="642" spans="1:25" ht="15.75" customHeight="1" thickBot="1">
      <c r="A642" s="142">
        <v>632</v>
      </c>
      <c r="B642" s="141" t="s">
        <v>6685</v>
      </c>
      <c r="C642" s="140" t="s">
        <v>30</v>
      </c>
      <c r="D642" s="135" t="s">
        <v>23</v>
      </c>
      <c r="E642" s="135" t="s">
        <v>6684</v>
      </c>
      <c r="F642" s="150" t="s">
        <v>6683</v>
      </c>
      <c r="G642" s="135" t="s">
        <v>160</v>
      </c>
      <c r="H642" s="139" t="s">
        <v>270</v>
      </c>
      <c r="I642" s="135" t="s">
        <v>162</v>
      </c>
      <c r="J642" s="135" t="s">
        <v>172</v>
      </c>
      <c r="K642" s="138" t="s">
        <v>4149</v>
      </c>
      <c r="L642" s="138" t="s">
        <v>6682</v>
      </c>
      <c r="M642" s="135" t="s">
        <v>181</v>
      </c>
      <c r="N642" s="135" t="s">
        <v>445</v>
      </c>
      <c r="O642" s="135" t="s">
        <v>189</v>
      </c>
      <c r="P642" s="120">
        <v>51196025</v>
      </c>
      <c r="Q642" s="120">
        <v>51196025</v>
      </c>
      <c r="R642" s="137">
        <v>0</v>
      </c>
      <c r="S642" s="135" t="s">
        <v>166</v>
      </c>
      <c r="T642" s="150" t="s">
        <v>4290</v>
      </c>
      <c r="U642" s="135" t="s">
        <v>23</v>
      </c>
      <c r="V642" s="135">
        <v>0</v>
      </c>
      <c r="W642" s="135" t="s">
        <v>247</v>
      </c>
      <c r="X642" s="135">
        <v>0</v>
      </c>
      <c r="Y642" s="135" t="s">
        <v>23</v>
      </c>
    </row>
    <row r="643" spans="1:25" ht="15.75" customHeight="1" thickBot="1">
      <c r="A643" s="142">
        <v>633</v>
      </c>
      <c r="B643" s="141" t="s">
        <v>6681</v>
      </c>
      <c r="C643" s="140" t="s">
        <v>30</v>
      </c>
      <c r="D643" s="135" t="s">
        <v>23</v>
      </c>
      <c r="E643" s="135" t="s">
        <v>6680</v>
      </c>
      <c r="F643" s="150" t="s">
        <v>6427</v>
      </c>
      <c r="G643" s="135" t="s">
        <v>160</v>
      </c>
      <c r="H643" s="139" t="s">
        <v>270</v>
      </c>
      <c r="I643" s="135" t="s">
        <v>162</v>
      </c>
      <c r="J643" s="135" t="s">
        <v>172</v>
      </c>
      <c r="K643" s="138" t="s">
        <v>4149</v>
      </c>
      <c r="L643" s="138" t="s">
        <v>6679</v>
      </c>
      <c r="M643" s="135" t="s">
        <v>181</v>
      </c>
      <c r="N643" s="135" t="s">
        <v>445</v>
      </c>
      <c r="O643" s="135" t="s">
        <v>183</v>
      </c>
      <c r="P643" s="120">
        <v>43131863</v>
      </c>
      <c r="Q643" s="120">
        <v>43131863</v>
      </c>
      <c r="R643" s="137">
        <v>0</v>
      </c>
      <c r="S643" s="135" t="s">
        <v>166</v>
      </c>
      <c r="T643" s="150" t="s">
        <v>6678</v>
      </c>
      <c r="U643" s="135" t="s">
        <v>23</v>
      </c>
      <c r="V643" s="135">
        <v>0</v>
      </c>
      <c r="W643" s="135" t="s">
        <v>168</v>
      </c>
      <c r="X643" s="135">
        <v>0</v>
      </c>
      <c r="Y643" s="135" t="s">
        <v>23</v>
      </c>
    </row>
    <row r="644" spans="1:25" ht="15.75" customHeight="1" thickBot="1">
      <c r="A644" s="142">
        <v>634</v>
      </c>
      <c r="B644" s="141" t="s">
        <v>6677</v>
      </c>
      <c r="C644" s="140" t="s">
        <v>30</v>
      </c>
      <c r="D644" s="135" t="s">
        <v>23</v>
      </c>
      <c r="E644" s="135" t="s">
        <v>6676</v>
      </c>
      <c r="F644" s="150" t="s">
        <v>6675</v>
      </c>
      <c r="G644" s="135" t="s">
        <v>160</v>
      </c>
      <c r="H644" s="139" t="s">
        <v>270</v>
      </c>
      <c r="I644" s="135" t="s">
        <v>162</v>
      </c>
      <c r="J644" s="135" t="s">
        <v>172</v>
      </c>
      <c r="K644" s="138" t="s">
        <v>4149</v>
      </c>
      <c r="L644" s="138" t="s">
        <v>6674</v>
      </c>
      <c r="M644" s="135" t="s">
        <v>181</v>
      </c>
      <c r="N644" s="135" t="s">
        <v>445</v>
      </c>
      <c r="O644" s="135" t="s">
        <v>189</v>
      </c>
      <c r="P644" s="120">
        <v>22052224</v>
      </c>
      <c r="Q644" s="120">
        <v>22052224</v>
      </c>
      <c r="R644" s="137">
        <v>0</v>
      </c>
      <c r="S644" s="135" t="s">
        <v>166</v>
      </c>
      <c r="T644" s="150" t="s">
        <v>3906</v>
      </c>
      <c r="U644" s="135" t="s">
        <v>23</v>
      </c>
      <c r="V644" s="135">
        <v>0</v>
      </c>
      <c r="W644" s="135" t="s">
        <v>247</v>
      </c>
      <c r="X644" s="135">
        <v>0</v>
      </c>
      <c r="Y644" s="135" t="s">
        <v>23</v>
      </c>
    </row>
    <row r="645" spans="1:25" ht="15.75" customHeight="1" thickBot="1">
      <c r="A645" s="142">
        <v>635</v>
      </c>
      <c r="B645" s="141" t="s">
        <v>6673</v>
      </c>
      <c r="C645" s="140" t="s">
        <v>30</v>
      </c>
      <c r="D645" s="135" t="s">
        <v>23</v>
      </c>
      <c r="E645" s="135" t="s">
        <v>6672</v>
      </c>
      <c r="F645" s="150" t="s">
        <v>6671</v>
      </c>
      <c r="G645" s="135" t="s">
        <v>160</v>
      </c>
      <c r="H645" s="139" t="s">
        <v>270</v>
      </c>
      <c r="I645" s="135" t="s">
        <v>162</v>
      </c>
      <c r="J645" s="135" t="s">
        <v>172</v>
      </c>
      <c r="K645" s="138" t="s">
        <v>4149</v>
      </c>
      <c r="L645" s="138" t="s">
        <v>6670</v>
      </c>
      <c r="M645" s="135" t="s">
        <v>181</v>
      </c>
      <c r="N645" s="135" t="s">
        <v>445</v>
      </c>
      <c r="O645" s="135" t="s">
        <v>189</v>
      </c>
      <c r="P645" s="120">
        <v>11076871</v>
      </c>
      <c r="Q645" s="120">
        <v>11076871</v>
      </c>
      <c r="R645" s="137">
        <v>0</v>
      </c>
      <c r="S645" s="135" t="s">
        <v>166</v>
      </c>
      <c r="T645" s="150" t="s">
        <v>4362</v>
      </c>
      <c r="U645" s="135" t="s">
        <v>23</v>
      </c>
      <c r="V645" s="135">
        <v>0</v>
      </c>
      <c r="W645" s="135" t="s">
        <v>247</v>
      </c>
      <c r="X645" s="135">
        <v>0</v>
      </c>
      <c r="Y645" s="135" t="s">
        <v>23</v>
      </c>
    </row>
    <row r="646" spans="1:25" ht="15.75" customHeight="1" thickBot="1">
      <c r="A646" s="142">
        <v>636</v>
      </c>
      <c r="B646" s="141" t="s">
        <v>6669</v>
      </c>
      <c r="C646" s="140" t="s">
        <v>30</v>
      </c>
      <c r="D646" s="135" t="s">
        <v>23</v>
      </c>
      <c r="E646" s="135" t="s">
        <v>6668</v>
      </c>
      <c r="F646" s="150" t="s">
        <v>6502</v>
      </c>
      <c r="G646" s="135" t="s">
        <v>160</v>
      </c>
      <c r="H646" s="139" t="s">
        <v>270</v>
      </c>
      <c r="I646" s="135" t="s">
        <v>162</v>
      </c>
      <c r="J646" s="135" t="s">
        <v>172</v>
      </c>
      <c r="K646" s="138" t="s">
        <v>4149</v>
      </c>
      <c r="L646" s="138" t="s">
        <v>6667</v>
      </c>
      <c r="M646" s="135" t="s">
        <v>181</v>
      </c>
      <c r="N646" s="135" t="s">
        <v>445</v>
      </c>
      <c r="O646" s="135" t="s">
        <v>183</v>
      </c>
      <c r="P646" s="120">
        <v>26909243</v>
      </c>
      <c r="Q646" s="120">
        <v>26909243</v>
      </c>
      <c r="R646" s="137">
        <v>0</v>
      </c>
      <c r="S646" s="135" t="s">
        <v>166</v>
      </c>
      <c r="T646" s="150" t="s">
        <v>6666</v>
      </c>
      <c r="U646" s="135" t="s">
        <v>23</v>
      </c>
      <c r="V646" s="135">
        <v>0</v>
      </c>
      <c r="W646" s="135" t="s">
        <v>168</v>
      </c>
      <c r="X646" s="135">
        <v>0</v>
      </c>
      <c r="Y646" s="135" t="s">
        <v>23</v>
      </c>
    </row>
    <row r="647" spans="1:25" ht="15.75" customHeight="1" thickBot="1">
      <c r="A647" s="142">
        <v>637</v>
      </c>
      <c r="B647" s="141" t="s">
        <v>6665</v>
      </c>
      <c r="C647" s="140" t="s">
        <v>30</v>
      </c>
      <c r="D647" s="135" t="s">
        <v>23</v>
      </c>
      <c r="E647" s="135" t="s">
        <v>6664</v>
      </c>
      <c r="F647" s="150" t="s">
        <v>6398</v>
      </c>
      <c r="G647" s="135" t="s">
        <v>160</v>
      </c>
      <c r="H647" s="139" t="s">
        <v>270</v>
      </c>
      <c r="I647" s="135" t="s">
        <v>162</v>
      </c>
      <c r="J647" s="135" t="s">
        <v>172</v>
      </c>
      <c r="K647" s="138" t="s">
        <v>4149</v>
      </c>
      <c r="L647" s="138" t="s">
        <v>6663</v>
      </c>
      <c r="M647" s="135" t="s">
        <v>181</v>
      </c>
      <c r="N647" s="135" t="s">
        <v>445</v>
      </c>
      <c r="O647" s="135" t="s">
        <v>189</v>
      </c>
      <c r="P647" s="120">
        <v>14561163</v>
      </c>
      <c r="Q647" s="120">
        <v>14561163</v>
      </c>
      <c r="R647" s="137">
        <v>0</v>
      </c>
      <c r="S647" s="135" t="s">
        <v>166</v>
      </c>
      <c r="T647" s="150" t="s">
        <v>6662</v>
      </c>
      <c r="U647" s="135" t="s">
        <v>23</v>
      </c>
      <c r="V647" s="135">
        <v>0</v>
      </c>
      <c r="W647" s="135" t="s">
        <v>247</v>
      </c>
      <c r="X647" s="135">
        <v>0</v>
      </c>
      <c r="Y647" s="135" t="s">
        <v>23</v>
      </c>
    </row>
    <row r="648" spans="1:25" ht="15.75" customHeight="1" thickBot="1">
      <c r="A648" s="142">
        <v>638</v>
      </c>
      <c r="B648" s="141" t="s">
        <v>6661</v>
      </c>
      <c r="C648" s="140" t="s">
        <v>30</v>
      </c>
      <c r="D648" s="135" t="s">
        <v>23</v>
      </c>
      <c r="E648" s="135" t="s">
        <v>6660</v>
      </c>
      <c r="F648" s="150" t="s">
        <v>6659</v>
      </c>
      <c r="G648" s="135" t="s">
        <v>160</v>
      </c>
      <c r="H648" s="139" t="s">
        <v>270</v>
      </c>
      <c r="I648" s="135" t="s">
        <v>162</v>
      </c>
      <c r="J648" s="135" t="s">
        <v>172</v>
      </c>
      <c r="K648" s="138" t="s">
        <v>4149</v>
      </c>
      <c r="L648" s="138" t="s">
        <v>6658</v>
      </c>
      <c r="M648" s="135" t="s">
        <v>181</v>
      </c>
      <c r="N648" s="135" t="s">
        <v>445</v>
      </c>
      <c r="O648" s="135" t="s">
        <v>194</v>
      </c>
      <c r="P648" s="120">
        <v>18826999</v>
      </c>
      <c r="Q648" s="120">
        <v>18826999</v>
      </c>
      <c r="R648" s="137">
        <v>0</v>
      </c>
      <c r="S648" s="135" t="s">
        <v>166</v>
      </c>
      <c r="T648" s="150" t="s">
        <v>6657</v>
      </c>
      <c r="U648" s="135" t="s">
        <v>167</v>
      </c>
      <c r="V648" s="135">
        <v>0</v>
      </c>
      <c r="W648" s="135" t="s">
        <v>215</v>
      </c>
      <c r="X648" s="135">
        <v>0</v>
      </c>
      <c r="Y648" s="135" t="s">
        <v>4222</v>
      </c>
    </row>
    <row r="649" spans="1:25" ht="15.75" customHeight="1" thickBot="1">
      <c r="A649" s="142">
        <v>639</v>
      </c>
      <c r="B649" s="141" t="s">
        <v>6656</v>
      </c>
      <c r="C649" s="140" t="s">
        <v>30</v>
      </c>
      <c r="D649" s="135" t="s">
        <v>23</v>
      </c>
      <c r="E649" s="135" t="s">
        <v>6655</v>
      </c>
      <c r="F649" s="150" t="s">
        <v>6366</v>
      </c>
      <c r="G649" s="135" t="s">
        <v>160</v>
      </c>
      <c r="H649" s="139" t="s">
        <v>270</v>
      </c>
      <c r="I649" s="135" t="s">
        <v>162</v>
      </c>
      <c r="J649" s="135" t="s">
        <v>172</v>
      </c>
      <c r="K649" s="138" t="s">
        <v>4149</v>
      </c>
      <c r="L649" s="138" t="s">
        <v>6654</v>
      </c>
      <c r="M649" s="135" t="s">
        <v>181</v>
      </c>
      <c r="N649" s="135" t="s">
        <v>445</v>
      </c>
      <c r="O649" s="135" t="s">
        <v>189</v>
      </c>
      <c r="P649" s="120">
        <v>59809034</v>
      </c>
      <c r="Q649" s="120">
        <v>59809034</v>
      </c>
      <c r="R649" s="137">
        <v>0</v>
      </c>
      <c r="S649" s="135" t="s">
        <v>166</v>
      </c>
      <c r="T649" s="150" t="s">
        <v>6653</v>
      </c>
      <c r="U649" s="135" t="s">
        <v>23</v>
      </c>
      <c r="V649" s="135">
        <v>0</v>
      </c>
      <c r="W649" s="135" t="s">
        <v>247</v>
      </c>
      <c r="X649" s="135">
        <v>0</v>
      </c>
      <c r="Y649" s="135" t="s">
        <v>23</v>
      </c>
    </row>
    <row r="650" spans="1:25" ht="15.75" customHeight="1" thickBot="1">
      <c r="A650" s="142">
        <v>640</v>
      </c>
      <c r="B650" s="141" t="s">
        <v>6652</v>
      </c>
      <c r="C650" s="140" t="s">
        <v>30</v>
      </c>
      <c r="D650" s="135" t="s">
        <v>23</v>
      </c>
      <c r="E650" s="135" t="s">
        <v>6651</v>
      </c>
      <c r="F650" s="150" t="s">
        <v>6650</v>
      </c>
      <c r="G650" s="135" t="s">
        <v>160</v>
      </c>
      <c r="H650" s="139" t="s">
        <v>270</v>
      </c>
      <c r="I650" s="135" t="s">
        <v>162</v>
      </c>
      <c r="J650" s="135" t="s">
        <v>172</v>
      </c>
      <c r="K650" s="138" t="s">
        <v>4149</v>
      </c>
      <c r="L650" s="138" t="s">
        <v>6649</v>
      </c>
      <c r="M650" s="135" t="s">
        <v>181</v>
      </c>
      <c r="N650" s="135" t="s">
        <v>445</v>
      </c>
      <c r="O650" s="135" t="s">
        <v>183</v>
      </c>
      <c r="P650" s="120">
        <v>30705793</v>
      </c>
      <c r="Q650" s="120">
        <v>30705793</v>
      </c>
      <c r="R650" s="137">
        <v>0</v>
      </c>
      <c r="S650" s="135" t="s">
        <v>166</v>
      </c>
      <c r="T650" s="150" t="s">
        <v>6648</v>
      </c>
      <c r="U650" s="135" t="s">
        <v>23</v>
      </c>
      <c r="V650" s="135">
        <v>0</v>
      </c>
      <c r="W650" s="135" t="s">
        <v>247</v>
      </c>
      <c r="X650" s="135">
        <v>0</v>
      </c>
      <c r="Y650" s="135" t="s">
        <v>23</v>
      </c>
    </row>
    <row r="651" spans="1:25" ht="15.75" customHeight="1" thickBot="1">
      <c r="A651" s="142">
        <v>641</v>
      </c>
      <c r="B651" s="141" t="s">
        <v>6647</v>
      </c>
      <c r="C651" s="140" t="s">
        <v>30</v>
      </c>
      <c r="D651" s="135" t="s">
        <v>23</v>
      </c>
      <c r="E651" s="135" t="s">
        <v>6646</v>
      </c>
      <c r="F651" s="150" t="s">
        <v>6490</v>
      </c>
      <c r="G651" s="135" t="s">
        <v>160</v>
      </c>
      <c r="H651" s="139" t="s">
        <v>270</v>
      </c>
      <c r="I651" s="135" t="s">
        <v>162</v>
      </c>
      <c r="J651" s="135" t="s">
        <v>172</v>
      </c>
      <c r="K651" s="138" t="s">
        <v>4149</v>
      </c>
      <c r="L651" s="138" t="s">
        <v>6645</v>
      </c>
      <c r="M651" s="135" t="s">
        <v>181</v>
      </c>
      <c r="N651" s="135" t="s">
        <v>445</v>
      </c>
      <c r="O651" s="135" t="s">
        <v>189</v>
      </c>
      <c r="P651" s="120">
        <v>38236731</v>
      </c>
      <c r="Q651" s="120">
        <v>38236731</v>
      </c>
      <c r="R651" s="137">
        <v>0</v>
      </c>
      <c r="S651" s="135" t="s">
        <v>166</v>
      </c>
      <c r="T651" s="150" t="s">
        <v>6071</v>
      </c>
      <c r="U651" s="135" t="s">
        <v>23</v>
      </c>
      <c r="V651" s="135">
        <v>0</v>
      </c>
      <c r="W651" s="135" t="s">
        <v>247</v>
      </c>
      <c r="X651" s="135">
        <v>0</v>
      </c>
      <c r="Y651" s="135" t="s">
        <v>23</v>
      </c>
    </row>
    <row r="652" spans="1:25" ht="15.75" customHeight="1" thickBot="1">
      <c r="A652" s="142">
        <v>642</v>
      </c>
      <c r="B652" s="141" t="s">
        <v>6644</v>
      </c>
      <c r="C652" s="140" t="s">
        <v>30</v>
      </c>
      <c r="D652" s="135" t="s">
        <v>23</v>
      </c>
      <c r="E652" s="135" t="s">
        <v>6643</v>
      </c>
      <c r="F652" s="150" t="s">
        <v>6642</v>
      </c>
      <c r="G652" s="135" t="s">
        <v>160</v>
      </c>
      <c r="H652" s="139" t="s">
        <v>270</v>
      </c>
      <c r="I652" s="135" t="s">
        <v>162</v>
      </c>
      <c r="J652" s="135" t="s">
        <v>172</v>
      </c>
      <c r="K652" s="138" t="s">
        <v>4149</v>
      </c>
      <c r="L652" s="138" t="s">
        <v>6641</v>
      </c>
      <c r="M652" s="135" t="s">
        <v>181</v>
      </c>
      <c r="N652" s="135" t="s">
        <v>445</v>
      </c>
      <c r="O652" s="135" t="s">
        <v>189</v>
      </c>
      <c r="P652" s="120">
        <v>45892780</v>
      </c>
      <c r="Q652" s="120">
        <v>45892780</v>
      </c>
      <c r="R652" s="137">
        <v>0</v>
      </c>
      <c r="S652" s="135" t="s">
        <v>166</v>
      </c>
      <c r="T652" s="150" t="s">
        <v>4011</v>
      </c>
      <c r="U652" s="135" t="s">
        <v>23</v>
      </c>
      <c r="V652" s="135">
        <v>0</v>
      </c>
      <c r="W652" s="135" t="s">
        <v>247</v>
      </c>
      <c r="X652" s="135">
        <v>0</v>
      </c>
      <c r="Y652" s="135" t="s">
        <v>23</v>
      </c>
    </row>
    <row r="653" spans="1:25" ht="15.75" customHeight="1" thickBot="1">
      <c r="A653" s="142">
        <v>643</v>
      </c>
      <c r="B653" s="141" t="s">
        <v>6640</v>
      </c>
      <c r="C653" s="140" t="s">
        <v>30</v>
      </c>
      <c r="D653" s="135" t="s">
        <v>23</v>
      </c>
      <c r="E653" s="135" t="s">
        <v>6639</v>
      </c>
      <c r="F653" s="150" t="s">
        <v>6638</v>
      </c>
      <c r="G653" s="135" t="s">
        <v>160</v>
      </c>
      <c r="H653" s="139" t="s">
        <v>270</v>
      </c>
      <c r="I653" s="135" t="s">
        <v>162</v>
      </c>
      <c r="J653" s="135" t="s">
        <v>172</v>
      </c>
      <c r="K653" s="138" t="s">
        <v>4149</v>
      </c>
      <c r="L653" s="138" t="s">
        <v>6637</v>
      </c>
      <c r="M653" s="135" t="s">
        <v>181</v>
      </c>
      <c r="N653" s="135" t="s">
        <v>445</v>
      </c>
      <c r="O653" s="135" t="s">
        <v>183</v>
      </c>
      <c r="P653" s="120">
        <v>107374390</v>
      </c>
      <c r="Q653" s="120">
        <v>107374390</v>
      </c>
      <c r="R653" s="137">
        <v>0</v>
      </c>
      <c r="S653" s="135" t="s">
        <v>166</v>
      </c>
      <c r="T653" s="150" t="s">
        <v>4166</v>
      </c>
      <c r="U653" s="135" t="s">
        <v>23</v>
      </c>
      <c r="V653" s="135">
        <v>0</v>
      </c>
      <c r="W653" s="135" t="s">
        <v>247</v>
      </c>
      <c r="X653" s="135">
        <v>0</v>
      </c>
      <c r="Y653" s="135" t="s">
        <v>23</v>
      </c>
    </row>
    <row r="654" spans="1:25" ht="15.75" customHeight="1" thickBot="1">
      <c r="A654" s="142">
        <v>644</v>
      </c>
      <c r="B654" s="141" t="s">
        <v>6636</v>
      </c>
      <c r="C654" s="140" t="s">
        <v>30</v>
      </c>
      <c r="D654" s="135" t="s">
        <v>23</v>
      </c>
      <c r="E654" s="135" t="s">
        <v>6635</v>
      </c>
      <c r="F654" s="150" t="s">
        <v>6634</v>
      </c>
      <c r="G654" s="135" t="s">
        <v>160</v>
      </c>
      <c r="H654" s="139" t="s">
        <v>270</v>
      </c>
      <c r="I654" s="135" t="s">
        <v>162</v>
      </c>
      <c r="J654" s="135" t="s">
        <v>172</v>
      </c>
      <c r="K654" s="138" t="s">
        <v>4149</v>
      </c>
      <c r="L654" s="138" t="s">
        <v>6633</v>
      </c>
      <c r="M654" s="135" t="s">
        <v>181</v>
      </c>
      <c r="N654" s="135" t="s">
        <v>445</v>
      </c>
      <c r="O654" s="135" t="s">
        <v>194</v>
      </c>
      <c r="P654" s="120">
        <v>18270065</v>
      </c>
      <c r="Q654" s="120">
        <v>18270065</v>
      </c>
      <c r="R654" s="137">
        <v>0</v>
      </c>
      <c r="S654" s="135" t="s">
        <v>166</v>
      </c>
      <c r="T654" s="150" t="s">
        <v>6632</v>
      </c>
      <c r="U654" s="135" t="s">
        <v>167</v>
      </c>
      <c r="V654" s="135">
        <v>0</v>
      </c>
      <c r="W654" s="135" t="s">
        <v>215</v>
      </c>
      <c r="X654" s="135">
        <v>0</v>
      </c>
      <c r="Y654" s="135" t="s">
        <v>4222</v>
      </c>
    </row>
    <row r="655" spans="1:25" ht="15.75" customHeight="1" thickBot="1">
      <c r="A655" s="142">
        <v>645</v>
      </c>
      <c r="B655" s="141" t="s">
        <v>6631</v>
      </c>
      <c r="C655" s="140" t="s">
        <v>30</v>
      </c>
      <c r="D655" s="135" t="s">
        <v>23</v>
      </c>
      <c r="E655" s="135" t="s">
        <v>6630</v>
      </c>
      <c r="F655" s="150" t="s">
        <v>6629</v>
      </c>
      <c r="G655" s="135" t="s">
        <v>160</v>
      </c>
      <c r="H655" s="139" t="s">
        <v>270</v>
      </c>
      <c r="I655" s="135" t="s">
        <v>162</v>
      </c>
      <c r="J655" s="135" t="s">
        <v>172</v>
      </c>
      <c r="K655" s="138" t="s">
        <v>4149</v>
      </c>
      <c r="L655" s="138" t="s">
        <v>6628</v>
      </c>
      <c r="M655" s="135" t="s">
        <v>181</v>
      </c>
      <c r="N655" s="135" t="s">
        <v>445</v>
      </c>
      <c r="O655" s="135" t="s">
        <v>183</v>
      </c>
      <c r="P655" s="120">
        <v>44754711</v>
      </c>
      <c r="Q655" s="120">
        <v>44754711</v>
      </c>
      <c r="R655" s="137">
        <v>0</v>
      </c>
      <c r="S655" s="135" t="s">
        <v>166</v>
      </c>
      <c r="T655" s="150" t="s">
        <v>6627</v>
      </c>
      <c r="U655" s="135" t="s">
        <v>23</v>
      </c>
      <c r="V655" s="135">
        <v>0</v>
      </c>
      <c r="W655" s="135" t="s">
        <v>168</v>
      </c>
      <c r="X655" s="135">
        <v>0</v>
      </c>
      <c r="Y655" s="135" t="s">
        <v>23</v>
      </c>
    </row>
    <row r="656" spans="1:25" ht="15.75" customHeight="1" thickBot="1">
      <c r="A656" s="142">
        <v>646</v>
      </c>
      <c r="B656" s="141" t="s">
        <v>6626</v>
      </c>
      <c r="C656" s="140" t="s">
        <v>30</v>
      </c>
      <c r="D656" s="135" t="s">
        <v>23</v>
      </c>
      <c r="E656" s="135" t="s">
        <v>6625</v>
      </c>
      <c r="F656" s="150" t="s">
        <v>6624</v>
      </c>
      <c r="G656" s="135" t="s">
        <v>160</v>
      </c>
      <c r="H656" s="139" t="s">
        <v>270</v>
      </c>
      <c r="I656" s="135" t="s">
        <v>162</v>
      </c>
      <c r="J656" s="135" t="s">
        <v>172</v>
      </c>
      <c r="K656" s="138" t="s">
        <v>4149</v>
      </c>
      <c r="L656" s="138" t="s">
        <v>6623</v>
      </c>
      <c r="M656" s="135" t="s">
        <v>181</v>
      </c>
      <c r="N656" s="135" t="s">
        <v>445</v>
      </c>
      <c r="O656" s="135" t="s">
        <v>189</v>
      </c>
      <c r="P656" s="120">
        <v>39395077</v>
      </c>
      <c r="Q656" s="120">
        <v>39395077</v>
      </c>
      <c r="R656" s="137">
        <v>0</v>
      </c>
      <c r="S656" s="135" t="s">
        <v>166</v>
      </c>
      <c r="T656" s="150" t="s">
        <v>6622</v>
      </c>
      <c r="U656" s="135" t="s">
        <v>23</v>
      </c>
      <c r="V656" s="135">
        <v>0</v>
      </c>
      <c r="W656" s="135" t="s">
        <v>247</v>
      </c>
      <c r="X656" s="135">
        <v>0</v>
      </c>
      <c r="Y656" s="135" t="s">
        <v>23</v>
      </c>
    </row>
    <row r="657" spans="1:25" ht="15.75" customHeight="1" thickBot="1">
      <c r="A657" s="142">
        <v>647</v>
      </c>
      <c r="B657" s="141" t="s">
        <v>6621</v>
      </c>
      <c r="C657" s="140" t="s">
        <v>30</v>
      </c>
      <c r="D657" s="135" t="s">
        <v>23</v>
      </c>
      <c r="E657" s="135" t="s">
        <v>6620</v>
      </c>
      <c r="F657" s="150" t="s">
        <v>6361</v>
      </c>
      <c r="G657" s="135" t="s">
        <v>160</v>
      </c>
      <c r="H657" s="139" t="s">
        <v>270</v>
      </c>
      <c r="I657" s="135" t="s">
        <v>162</v>
      </c>
      <c r="J657" s="135" t="s">
        <v>172</v>
      </c>
      <c r="K657" s="138" t="s">
        <v>4149</v>
      </c>
      <c r="L657" s="138" t="s">
        <v>6619</v>
      </c>
      <c r="M657" s="135" t="s">
        <v>181</v>
      </c>
      <c r="N657" s="135" t="s">
        <v>445</v>
      </c>
      <c r="O657" s="135" t="s">
        <v>189</v>
      </c>
      <c r="P657" s="120">
        <v>58737763</v>
      </c>
      <c r="Q657" s="120">
        <v>58737763</v>
      </c>
      <c r="R657" s="137">
        <v>0</v>
      </c>
      <c r="S657" s="135" t="s">
        <v>166</v>
      </c>
      <c r="T657" s="150" t="s">
        <v>5604</v>
      </c>
      <c r="U657" s="135" t="s">
        <v>23</v>
      </c>
      <c r="V657" s="135">
        <v>0</v>
      </c>
      <c r="W657" s="135" t="s">
        <v>247</v>
      </c>
      <c r="X657" s="135">
        <v>0</v>
      </c>
      <c r="Y657" s="135" t="s">
        <v>23</v>
      </c>
    </row>
    <row r="658" spans="1:25" ht="15.75" customHeight="1" thickBot="1">
      <c r="A658" s="142">
        <v>648</v>
      </c>
      <c r="B658" s="141" t="s">
        <v>6618</v>
      </c>
      <c r="C658" s="140" t="s">
        <v>30</v>
      </c>
      <c r="D658" s="135" t="s">
        <v>23</v>
      </c>
      <c r="E658" s="135" t="s">
        <v>6617</v>
      </c>
      <c r="F658" s="150" t="s">
        <v>4264</v>
      </c>
      <c r="G658" s="135" t="s">
        <v>160</v>
      </c>
      <c r="H658" s="139" t="s">
        <v>270</v>
      </c>
      <c r="I658" s="135" t="s">
        <v>162</v>
      </c>
      <c r="J658" s="135" t="s">
        <v>172</v>
      </c>
      <c r="K658" s="138" t="s">
        <v>4137</v>
      </c>
      <c r="L658" s="138" t="s">
        <v>6616</v>
      </c>
      <c r="M658" s="135" t="s">
        <v>181</v>
      </c>
      <c r="N658" s="135" t="s">
        <v>445</v>
      </c>
      <c r="O658" s="135" t="s">
        <v>194</v>
      </c>
      <c r="P658" s="120">
        <v>97464077</v>
      </c>
      <c r="Q658" s="120">
        <v>97464077</v>
      </c>
      <c r="R658" s="137">
        <v>0</v>
      </c>
      <c r="S658" s="135" t="s">
        <v>175</v>
      </c>
      <c r="T658" s="150"/>
      <c r="U658" s="135" t="s">
        <v>23</v>
      </c>
      <c r="V658" s="135">
        <v>0</v>
      </c>
      <c r="W658" s="135" t="s">
        <v>23</v>
      </c>
      <c r="X658" s="135">
        <v>0</v>
      </c>
      <c r="Y658" s="135" t="s">
        <v>4222</v>
      </c>
    </row>
    <row r="659" spans="1:25" ht="15.75" customHeight="1" thickBot="1">
      <c r="A659" s="142">
        <v>649</v>
      </c>
      <c r="B659" s="141" t="s">
        <v>6615</v>
      </c>
      <c r="C659" s="140" t="s">
        <v>30</v>
      </c>
      <c r="D659" s="135" t="s">
        <v>23</v>
      </c>
      <c r="E659" s="135" t="s">
        <v>6614</v>
      </c>
      <c r="F659" s="150" t="s">
        <v>6613</v>
      </c>
      <c r="G659" s="135" t="s">
        <v>160</v>
      </c>
      <c r="H659" s="139" t="s">
        <v>270</v>
      </c>
      <c r="I659" s="135" t="s">
        <v>162</v>
      </c>
      <c r="J659" s="135" t="s">
        <v>172</v>
      </c>
      <c r="K659" s="138" t="s">
        <v>4149</v>
      </c>
      <c r="L659" s="138" t="s">
        <v>6612</v>
      </c>
      <c r="M659" s="135" t="s">
        <v>181</v>
      </c>
      <c r="N659" s="135" t="s">
        <v>445</v>
      </c>
      <c r="O659" s="135" t="s">
        <v>189</v>
      </c>
      <c r="P659" s="120">
        <v>22715405</v>
      </c>
      <c r="Q659" s="120">
        <v>22715405</v>
      </c>
      <c r="R659" s="137">
        <v>0</v>
      </c>
      <c r="S659" s="135" t="s">
        <v>166</v>
      </c>
      <c r="T659" s="150" t="s">
        <v>4704</v>
      </c>
      <c r="U659" s="135" t="s">
        <v>23</v>
      </c>
      <c r="V659" s="135">
        <v>0</v>
      </c>
      <c r="W659" s="135" t="s">
        <v>247</v>
      </c>
      <c r="X659" s="135">
        <v>0</v>
      </c>
      <c r="Y659" s="135" t="s">
        <v>23</v>
      </c>
    </row>
    <row r="660" spans="1:25" ht="15.75" customHeight="1" thickBot="1">
      <c r="A660" s="142">
        <v>650</v>
      </c>
      <c r="B660" s="141" t="s">
        <v>6611</v>
      </c>
      <c r="C660" s="140" t="s">
        <v>30</v>
      </c>
      <c r="D660" s="135" t="s">
        <v>23</v>
      </c>
      <c r="E660" s="135" t="s">
        <v>6610</v>
      </c>
      <c r="F660" s="150" t="s">
        <v>6609</v>
      </c>
      <c r="G660" s="135" t="s">
        <v>160</v>
      </c>
      <c r="H660" s="139" t="s">
        <v>270</v>
      </c>
      <c r="I660" s="135" t="s">
        <v>162</v>
      </c>
      <c r="J660" s="135" t="s">
        <v>172</v>
      </c>
      <c r="K660" s="138" t="s">
        <v>4149</v>
      </c>
      <c r="L660" s="138" t="s">
        <v>6608</v>
      </c>
      <c r="M660" s="135" t="s">
        <v>181</v>
      </c>
      <c r="N660" s="135" t="s">
        <v>445</v>
      </c>
      <c r="O660" s="135" t="s">
        <v>194</v>
      </c>
      <c r="P660" s="120">
        <v>26329651</v>
      </c>
      <c r="Q660" s="120">
        <v>26329651</v>
      </c>
      <c r="R660" s="137">
        <v>0</v>
      </c>
      <c r="S660" s="135" t="s">
        <v>166</v>
      </c>
      <c r="T660" s="150" t="s">
        <v>6364</v>
      </c>
      <c r="U660" s="135" t="s">
        <v>167</v>
      </c>
      <c r="V660" s="135">
        <v>0</v>
      </c>
      <c r="W660" s="135" t="s">
        <v>215</v>
      </c>
      <c r="X660" s="135">
        <v>0</v>
      </c>
      <c r="Y660" s="135" t="s">
        <v>4222</v>
      </c>
    </row>
    <row r="661" spans="1:25" ht="15.75" customHeight="1" thickBot="1">
      <c r="A661" s="142">
        <v>651</v>
      </c>
      <c r="B661" s="141" t="s">
        <v>6607</v>
      </c>
      <c r="C661" s="140" t="s">
        <v>30</v>
      </c>
      <c r="D661" s="135" t="s">
        <v>23</v>
      </c>
      <c r="E661" s="135" t="s">
        <v>6606</v>
      </c>
      <c r="F661" s="150" t="s">
        <v>6341</v>
      </c>
      <c r="G661" s="135" t="s">
        <v>160</v>
      </c>
      <c r="H661" s="139" t="s">
        <v>270</v>
      </c>
      <c r="I661" s="135" t="s">
        <v>162</v>
      </c>
      <c r="J661" s="135" t="s">
        <v>172</v>
      </c>
      <c r="K661" s="138" t="s">
        <v>4149</v>
      </c>
      <c r="L661" s="138" t="s">
        <v>6605</v>
      </c>
      <c r="M661" s="135" t="s">
        <v>181</v>
      </c>
      <c r="N661" s="135" t="s">
        <v>445</v>
      </c>
      <c r="O661" s="135" t="s">
        <v>183</v>
      </c>
      <c r="P661" s="120">
        <v>27332474</v>
      </c>
      <c r="Q661" s="120">
        <v>27332474</v>
      </c>
      <c r="R661" s="137">
        <v>0</v>
      </c>
      <c r="S661" s="135" t="s">
        <v>166</v>
      </c>
      <c r="T661" s="150" t="s">
        <v>6604</v>
      </c>
      <c r="U661" s="135" t="s">
        <v>23</v>
      </c>
      <c r="V661" s="135">
        <v>0</v>
      </c>
      <c r="W661" s="135" t="s">
        <v>247</v>
      </c>
      <c r="X661" s="135">
        <v>0</v>
      </c>
      <c r="Y661" s="135" t="s">
        <v>23</v>
      </c>
    </row>
    <row r="662" spans="1:25" ht="15.75" customHeight="1" thickBot="1">
      <c r="A662" s="142">
        <v>652</v>
      </c>
      <c r="B662" s="141" t="s">
        <v>6603</v>
      </c>
      <c r="C662" s="140" t="s">
        <v>30</v>
      </c>
      <c r="D662" s="135" t="s">
        <v>23</v>
      </c>
      <c r="E662" s="135" t="s">
        <v>6602</v>
      </c>
      <c r="F662" s="150" t="s">
        <v>6601</v>
      </c>
      <c r="G662" s="135" t="s">
        <v>160</v>
      </c>
      <c r="H662" s="139" t="s">
        <v>270</v>
      </c>
      <c r="I662" s="135" t="s">
        <v>162</v>
      </c>
      <c r="J662" s="135" t="s">
        <v>172</v>
      </c>
      <c r="K662" s="138" t="s">
        <v>4149</v>
      </c>
      <c r="L662" s="138" t="s">
        <v>6600</v>
      </c>
      <c r="M662" s="135" t="s">
        <v>181</v>
      </c>
      <c r="N662" s="135" t="s">
        <v>445</v>
      </c>
      <c r="O662" s="135" t="s">
        <v>194</v>
      </c>
      <c r="P662" s="120">
        <v>20481129</v>
      </c>
      <c r="Q662" s="120">
        <v>20481129</v>
      </c>
      <c r="R662" s="137">
        <v>0</v>
      </c>
      <c r="S662" s="135" t="s">
        <v>166</v>
      </c>
      <c r="T662" s="150" t="s">
        <v>6599</v>
      </c>
      <c r="U662" s="135" t="s">
        <v>167</v>
      </c>
      <c r="V662" s="135">
        <v>0</v>
      </c>
      <c r="W662" s="135" t="s">
        <v>215</v>
      </c>
      <c r="X662" s="135">
        <v>0</v>
      </c>
      <c r="Y662" s="135" t="s">
        <v>4222</v>
      </c>
    </row>
    <row r="663" spans="1:25" ht="15.75" customHeight="1" thickBot="1">
      <c r="A663" s="142">
        <v>653</v>
      </c>
      <c r="B663" s="141" t="s">
        <v>6598</v>
      </c>
      <c r="C663" s="140" t="s">
        <v>30</v>
      </c>
      <c r="D663" s="135" t="s">
        <v>23</v>
      </c>
      <c r="E663" s="135" t="s">
        <v>6597</v>
      </c>
      <c r="F663" s="150" t="s">
        <v>6413</v>
      </c>
      <c r="G663" s="135" t="s">
        <v>160</v>
      </c>
      <c r="H663" s="139" t="s">
        <v>270</v>
      </c>
      <c r="I663" s="135" t="s">
        <v>162</v>
      </c>
      <c r="J663" s="135" t="s">
        <v>172</v>
      </c>
      <c r="K663" s="138" t="s">
        <v>4149</v>
      </c>
      <c r="L663" s="138" t="s">
        <v>6596</v>
      </c>
      <c r="M663" s="135" t="s">
        <v>181</v>
      </c>
      <c r="N663" s="135" t="s">
        <v>445</v>
      </c>
      <c r="O663" s="135" t="s">
        <v>194</v>
      </c>
      <c r="P663" s="120">
        <v>23257810</v>
      </c>
      <c r="Q663" s="120">
        <v>23257810</v>
      </c>
      <c r="R663" s="137">
        <v>0</v>
      </c>
      <c r="S663" s="135" t="s">
        <v>166</v>
      </c>
      <c r="T663" s="150" t="s">
        <v>6595</v>
      </c>
      <c r="U663" s="135" t="s">
        <v>167</v>
      </c>
      <c r="V663" s="135">
        <v>0</v>
      </c>
      <c r="W663" s="135" t="s">
        <v>215</v>
      </c>
      <c r="X663" s="135">
        <v>0</v>
      </c>
      <c r="Y663" s="135" t="s">
        <v>4222</v>
      </c>
    </row>
    <row r="664" spans="1:25" ht="15.75" customHeight="1" thickBot="1">
      <c r="A664" s="142">
        <v>654</v>
      </c>
      <c r="B664" s="141" t="s">
        <v>6594</v>
      </c>
      <c r="C664" s="140" t="s">
        <v>30</v>
      </c>
      <c r="D664" s="135" t="s">
        <v>23</v>
      </c>
      <c r="E664" s="135" t="s">
        <v>6593</v>
      </c>
      <c r="F664" s="150" t="s">
        <v>6592</v>
      </c>
      <c r="G664" s="135" t="s">
        <v>160</v>
      </c>
      <c r="H664" s="139" t="s">
        <v>270</v>
      </c>
      <c r="I664" s="135" t="s">
        <v>162</v>
      </c>
      <c r="J664" s="135" t="s">
        <v>172</v>
      </c>
      <c r="K664" s="138" t="s">
        <v>4149</v>
      </c>
      <c r="L664" s="138" t="s">
        <v>6591</v>
      </c>
      <c r="M664" s="135" t="s">
        <v>181</v>
      </c>
      <c r="N664" s="135" t="s">
        <v>445</v>
      </c>
      <c r="O664" s="135" t="s">
        <v>194</v>
      </c>
      <c r="P664" s="120">
        <v>63681984</v>
      </c>
      <c r="Q664" s="120">
        <v>63681984</v>
      </c>
      <c r="R664" s="137">
        <v>0</v>
      </c>
      <c r="S664" s="135" t="s">
        <v>166</v>
      </c>
      <c r="T664" s="150" t="s">
        <v>6590</v>
      </c>
      <c r="U664" s="135" t="s">
        <v>167</v>
      </c>
      <c r="V664" s="135">
        <v>0</v>
      </c>
      <c r="W664" s="135" t="s">
        <v>215</v>
      </c>
      <c r="X664" s="135">
        <v>0</v>
      </c>
      <c r="Y664" s="135" t="s">
        <v>4222</v>
      </c>
    </row>
    <row r="665" spans="1:25" ht="15.75" customHeight="1" thickBot="1">
      <c r="A665" s="142">
        <v>655</v>
      </c>
      <c r="B665" s="141" t="s">
        <v>6589</v>
      </c>
      <c r="C665" s="140" t="s">
        <v>30</v>
      </c>
      <c r="D665" s="135" t="s">
        <v>23</v>
      </c>
      <c r="E665" s="135" t="s">
        <v>6588</v>
      </c>
      <c r="F665" s="150" t="s">
        <v>6587</v>
      </c>
      <c r="G665" s="135" t="s">
        <v>160</v>
      </c>
      <c r="H665" s="139" t="s">
        <v>270</v>
      </c>
      <c r="I665" s="135" t="s">
        <v>162</v>
      </c>
      <c r="J665" s="135" t="s">
        <v>172</v>
      </c>
      <c r="K665" s="138" t="s">
        <v>4149</v>
      </c>
      <c r="L665" s="138" t="s">
        <v>6586</v>
      </c>
      <c r="M665" s="135" t="s">
        <v>181</v>
      </c>
      <c r="N665" s="135" t="s">
        <v>445</v>
      </c>
      <c r="O665" s="135" t="s">
        <v>194</v>
      </c>
      <c r="P665" s="120">
        <v>16817317</v>
      </c>
      <c r="Q665" s="120">
        <v>16817317</v>
      </c>
      <c r="R665" s="137">
        <v>0</v>
      </c>
      <c r="S665" s="135" t="s">
        <v>166</v>
      </c>
      <c r="T665" s="150" t="s">
        <v>6585</v>
      </c>
      <c r="U665" s="135" t="s">
        <v>167</v>
      </c>
      <c r="V665" s="135">
        <v>0</v>
      </c>
      <c r="W665" s="135" t="s">
        <v>215</v>
      </c>
      <c r="X665" s="135">
        <v>0</v>
      </c>
      <c r="Y665" s="135" t="s">
        <v>4222</v>
      </c>
    </row>
    <row r="666" spans="1:25" ht="15.75" customHeight="1" thickBot="1">
      <c r="A666" s="142">
        <v>656</v>
      </c>
      <c r="B666" s="141" t="s">
        <v>6584</v>
      </c>
      <c r="C666" s="140" t="s">
        <v>30</v>
      </c>
      <c r="D666" s="135" t="s">
        <v>23</v>
      </c>
      <c r="E666" s="135" t="s">
        <v>6583</v>
      </c>
      <c r="F666" s="150" t="s">
        <v>6582</v>
      </c>
      <c r="G666" s="135" t="s">
        <v>160</v>
      </c>
      <c r="H666" s="139" t="s">
        <v>270</v>
      </c>
      <c r="I666" s="135" t="s">
        <v>162</v>
      </c>
      <c r="J666" s="135" t="s">
        <v>172</v>
      </c>
      <c r="K666" s="138" t="s">
        <v>4149</v>
      </c>
      <c r="L666" s="138" t="s">
        <v>6581</v>
      </c>
      <c r="M666" s="135" t="s">
        <v>181</v>
      </c>
      <c r="N666" s="135" t="s">
        <v>445</v>
      </c>
      <c r="O666" s="135" t="s">
        <v>189</v>
      </c>
      <c r="P666" s="120">
        <v>21341489</v>
      </c>
      <c r="Q666" s="120">
        <v>21341489</v>
      </c>
      <c r="R666" s="137">
        <v>0</v>
      </c>
      <c r="S666" s="135" t="s">
        <v>166</v>
      </c>
      <c r="T666" s="150" t="s">
        <v>6580</v>
      </c>
      <c r="U666" s="135" t="s">
        <v>167</v>
      </c>
      <c r="V666" s="135">
        <v>0</v>
      </c>
      <c r="W666" s="135" t="s">
        <v>247</v>
      </c>
      <c r="X666" s="135">
        <v>0</v>
      </c>
      <c r="Y666" s="135" t="s">
        <v>4222</v>
      </c>
    </row>
    <row r="667" spans="1:25" ht="15.75" customHeight="1" thickBot="1">
      <c r="A667" s="142">
        <v>657</v>
      </c>
      <c r="B667" s="141" t="s">
        <v>6579</v>
      </c>
      <c r="C667" s="140" t="s">
        <v>30</v>
      </c>
      <c r="D667" s="135" t="s">
        <v>23</v>
      </c>
      <c r="E667" s="135" t="s">
        <v>6578</v>
      </c>
      <c r="F667" s="150" t="s">
        <v>6577</v>
      </c>
      <c r="G667" s="135" t="s">
        <v>160</v>
      </c>
      <c r="H667" s="139" t="s">
        <v>270</v>
      </c>
      <c r="I667" s="135" t="s">
        <v>162</v>
      </c>
      <c r="J667" s="135" t="s">
        <v>172</v>
      </c>
      <c r="K667" s="138" t="s">
        <v>4149</v>
      </c>
      <c r="L667" s="138" t="s">
        <v>6576</v>
      </c>
      <c r="M667" s="135" t="s">
        <v>181</v>
      </c>
      <c r="N667" s="135" t="s">
        <v>445</v>
      </c>
      <c r="O667" s="135" t="s">
        <v>183</v>
      </c>
      <c r="P667" s="120">
        <v>22175280</v>
      </c>
      <c r="Q667" s="120">
        <v>22175280</v>
      </c>
      <c r="R667" s="137">
        <v>0</v>
      </c>
      <c r="S667" s="135" t="s">
        <v>166</v>
      </c>
      <c r="T667" s="150" t="s">
        <v>6575</v>
      </c>
      <c r="U667" s="135" t="s">
        <v>167</v>
      </c>
      <c r="V667" s="135">
        <v>0</v>
      </c>
      <c r="W667" s="135" t="s">
        <v>247</v>
      </c>
      <c r="X667" s="135">
        <v>0</v>
      </c>
      <c r="Y667" s="135" t="s">
        <v>4222</v>
      </c>
    </row>
    <row r="668" spans="1:25" ht="15.75" customHeight="1" thickBot="1">
      <c r="A668" s="142">
        <v>658</v>
      </c>
      <c r="B668" s="141" t="s">
        <v>6574</v>
      </c>
      <c r="C668" s="140" t="s">
        <v>30</v>
      </c>
      <c r="D668" s="135" t="s">
        <v>23</v>
      </c>
      <c r="E668" s="135" t="s">
        <v>6573</v>
      </c>
      <c r="F668" s="150" t="s">
        <v>6366</v>
      </c>
      <c r="G668" s="135" t="s">
        <v>160</v>
      </c>
      <c r="H668" s="139" t="s">
        <v>270</v>
      </c>
      <c r="I668" s="135" t="s">
        <v>162</v>
      </c>
      <c r="J668" s="135" t="s">
        <v>172</v>
      </c>
      <c r="K668" s="138" t="s">
        <v>4149</v>
      </c>
      <c r="L668" s="138" t="s">
        <v>6572</v>
      </c>
      <c r="M668" s="135" t="s">
        <v>181</v>
      </c>
      <c r="N668" s="135" t="s">
        <v>445</v>
      </c>
      <c r="O668" s="135" t="s">
        <v>189</v>
      </c>
      <c r="P668" s="120">
        <v>23658389</v>
      </c>
      <c r="Q668" s="120">
        <v>23658389</v>
      </c>
      <c r="R668" s="137">
        <v>0</v>
      </c>
      <c r="S668" s="135" t="s">
        <v>166</v>
      </c>
      <c r="T668" s="150" t="s">
        <v>6571</v>
      </c>
      <c r="U668" s="135" t="s">
        <v>167</v>
      </c>
      <c r="V668" s="135">
        <v>0</v>
      </c>
      <c r="W668" s="135" t="s">
        <v>247</v>
      </c>
      <c r="X668" s="135">
        <v>0</v>
      </c>
      <c r="Y668" s="135" t="s">
        <v>4222</v>
      </c>
    </row>
    <row r="669" spans="1:25" ht="15.75" customHeight="1" thickBot="1">
      <c r="A669" s="142">
        <v>659</v>
      </c>
      <c r="B669" s="141" t="s">
        <v>6570</v>
      </c>
      <c r="C669" s="140" t="s">
        <v>30</v>
      </c>
      <c r="D669" s="135" t="s">
        <v>23</v>
      </c>
      <c r="E669" s="135" t="s">
        <v>6569</v>
      </c>
      <c r="F669" s="150" t="s">
        <v>6543</v>
      </c>
      <c r="G669" s="135" t="s">
        <v>160</v>
      </c>
      <c r="H669" s="139" t="s">
        <v>270</v>
      </c>
      <c r="I669" s="135" t="s">
        <v>162</v>
      </c>
      <c r="J669" s="135" t="s">
        <v>172</v>
      </c>
      <c r="K669" s="138" t="s">
        <v>4149</v>
      </c>
      <c r="L669" s="138" t="s">
        <v>6568</v>
      </c>
      <c r="M669" s="135" t="s">
        <v>181</v>
      </c>
      <c r="N669" s="135" t="s">
        <v>445</v>
      </c>
      <c r="O669" s="135" t="s">
        <v>194</v>
      </c>
      <c r="P669" s="120">
        <v>31789878</v>
      </c>
      <c r="Q669" s="120">
        <v>31789878</v>
      </c>
      <c r="R669" s="137">
        <v>0</v>
      </c>
      <c r="S669" s="135" t="s">
        <v>166</v>
      </c>
      <c r="T669" s="150" t="s">
        <v>6567</v>
      </c>
      <c r="U669" s="135" t="s">
        <v>167</v>
      </c>
      <c r="V669" s="135">
        <v>0</v>
      </c>
      <c r="W669" s="135" t="s">
        <v>215</v>
      </c>
      <c r="X669" s="135">
        <v>0</v>
      </c>
      <c r="Y669" s="135" t="s">
        <v>4222</v>
      </c>
    </row>
    <row r="670" spans="1:25" ht="15.75" customHeight="1" thickBot="1">
      <c r="A670" s="142">
        <v>660</v>
      </c>
      <c r="B670" s="141" t="s">
        <v>6566</v>
      </c>
      <c r="C670" s="140" t="s">
        <v>30</v>
      </c>
      <c r="D670" s="135" t="s">
        <v>23</v>
      </c>
      <c r="E670" s="135" t="s">
        <v>6565</v>
      </c>
      <c r="F670" s="150" t="s">
        <v>6528</v>
      </c>
      <c r="G670" s="135" t="s">
        <v>160</v>
      </c>
      <c r="H670" s="139" t="s">
        <v>270</v>
      </c>
      <c r="I670" s="135" t="s">
        <v>162</v>
      </c>
      <c r="J670" s="135" t="s">
        <v>172</v>
      </c>
      <c r="K670" s="138" t="s">
        <v>4149</v>
      </c>
      <c r="L670" s="138" t="s">
        <v>6564</v>
      </c>
      <c r="M670" s="135" t="s">
        <v>181</v>
      </c>
      <c r="N670" s="135" t="s">
        <v>445</v>
      </c>
      <c r="O670" s="135" t="s">
        <v>189</v>
      </c>
      <c r="P670" s="120">
        <v>40611785</v>
      </c>
      <c r="Q670" s="120">
        <v>40611785</v>
      </c>
      <c r="R670" s="137">
        <v>0</v>
      </c>
      <c r="S670" s="135" t="s">
        <v>166</v>
      </c>
      <c r="T670" s="150" t="s">
        <v>6563</v>
      </c>
      <c r="U670" s="135" t="s">
        <v>167</v>
      </c>
      <c r="V670" s="135">
        <v>0</v>
      </c>
      <c r="W670" s="135" t="s">
        <v>247</v>
      </c>
      <c r="X670" s="135">
        <v>0</v>
      </c>
      <c r="Y670" s="135" t="s">
        <v>4222</v>
      </c>
    </row>
    <row r="671" spans="1:25" ht="15.75" customHeight="1" thickBot="1">
      <c r="A671" s="142">
        <v>661</v>
      </c>
      <c r="B671" s="141" t="s">
        <v>6562</v>
      </c>
      <c r="C671" s="140" t="s">
        <v>30</v>
      </c>
      <c r="D671" s="135" t="s">
        <v>23</v>
      </c>
      <c r="E671" s="135" t="s">
        <v>6561</v>
      </c>
      <c r="F671" s="150" t="s">
        <v>6560</v>
      </c>
      <c r="G671" s="135" t="s">
        <v>160</v>
      </c>
      <c r="H671" s="139" t="s">
        <v>270</v>
      </c>
      <c r="I671" s="135" t="s">
        <v>162</v>
      </c>
      <c r="J671" s="135" t="s">
        <v>172</v>
      </c>
      <c r="K671" s="138" t="s">
        <v>4149</v>
      </c>
      <c r="L671" s="138" t="s">
        <v>6559</v>
      </c>
      <c r="M671" s="135" t="s">
        <v>181</v>
      </c>
      <c r="N671" s="135" t="s">
        <v>445</v>
      </c>
      <c r="O671" s="135" t="s">
        <v>183</v>
      </c>
      <c r="P671" s="120">
        <v>56456156</v>
      </c>
      <c r="Q671" s="120">
        <v>56456156</v>
      </c>
      <c r="R671" s="137">
        <v>0</v>
      </c>
      <c r="S671" s="135" t="s">
        <v>166</v>
      </c>
      <c r="T671" s="150" t="s">
        <v>6558</v>
      </c>
      <c r="U671" s="135" t="s">
        <v>23</v>
      </c>
      <c r="V671" s="135">
        <v>0</v>
      </c>
      <c r="W671" s="135" t="s">
        <v>247</v>
      </c>
      <c r="X671" s="135">
        <v>0</v>
      </c>
      <c r="Y671" s="135" t="s">
        <v>23</v>
      </c>
    </row>
    <row r="672" spans="1:25" ht="15.75" customHeight="1" thickBot="1">
      <c r="A672" s="142">
        <v>662</v>
      </c>
      <c r="B672" s="141" t="s">
        <v>6557</v>
      </c>
      <c r="C672" s="140" t="s">
        <v>30</v>
      </c>
      <c r="D672" s="135" t="s">
        <v>23</v>
      </c>
      <c r="E672" s="135" t="s">
        <v>6556</v>
      </c>
      <c r="F672" s="150" t="s">
        <v>6555</v>
      </c>
      <c r="G672" s="135" t="s">
        <v>160</v>
      </c>
      <c r="H672" s="139" t="s">
        <v>270</v>
      </c>
      <c r="I672" s="135" t="s">
        <v>162</v>
      </c>
      <c r="J672" s="135" t="s">
        <v>172</v>
      </c>
      <c r="K672" s="138" t="s">
        <v>4149</v>
      </c>
      <c r="L672" s="138" t="s">
        <v>6554</v>
      </c>
      <c r="M672" s="135" t="s">
        <v>181</v>
      </c>
      <c r="N672" s="135" t="s">
        <v>445</v>
      </c>
      <c r="O672" s="135" t="s">
        <v>183</v>
      </c>
      <c r="P672" s="120">
        <v>17921450</v>
      </c>
      <c r="Q672" s="120">
        <v>17921450</v>
      </c>
      <c r="R672" s="137">
        <v>0</v>
      </c>
      <c r="S672" s="135" t="s">
        <v>166</v>
      </c>
      <c r="T672" s="150" t="s">
        <v>6411</v>
      </c>
      <c r="U672" s="135" t="s">
        <v>23</v>
      </c>
      <c r="V672" s="135">
        <v>0</v>
      </c>
      <c r="W672" s="135" t="s">
        <v>247</v>
      </c>
      <c r="X672" s="135">
        <v>0</v>
      </c>
      <c r="Y672" s="135" t="s">
        <v>23</v>
      </c>
    </row>
    <row r="673" spans="1:25" ht="15.75" customHeight="1" thickBot="1">
      <c r="A673" s="142">
        <v>663</v>
      </c>
      <c r="B673" s="141" t="s">
        <v>6553</v>
      </c>
      <c r="C673" s="140" t="s">
        <v>30</v>
      </c>
      <c r="D673" s="135" t="s">
        <v>23</v>
      </c>
      <c r="E673" s="135" t="s">
        <v>6552</v>
      </c>
      <c r="F673" s="150" t="s">
        <v>6389</v>
      </c>
      <c r="G673" s="135" t="s">
        <v>160</v>
      </c>
      <c r="H673" s="139" t="s">
        <v>270</v>
      </c>
      <c r="I673" s="135" t="s">
        <v>162</v>
      </c>
      <c r="J673" s="135" t="s">
        <v>172</v>
      </c>
      <c r="K673" s="138" t="s">
        <v>4149</v>
      </c>
      <c r="L673" s="138" t="s">
        <v>6551</v>
      </c>
      <c r="M673" s="135" t="s">
        <v>181</v>
      </c>
      <c r="N673" s="135" t="s">
        <v>445</v>
      </c>
      <c r="O673" s="135" t="s">
        <v>183</v>
      </c>
      <c r="P673" s="120">
        <v>9620677</v>
      </c>
      <c r="Q673" s="120">
        <v>9620677</v>
      </c>
      <c r="R673" s="137">
        <v>0</v>
      </c>
      <c r="S673" s="135" t="s">
        <v>166</v>
      </c>
      <c r="T673" s="150" t="s">
        <v>6546</v>
      </c>
      <c r="U673" s="135" t="s">
        <v>23</v>
      </c>
      <c r="V673" s="135">
        <v>0</v>
      </c>
      <c r="W673" s="135" t="s">
        <v>247</v>
      </c>
      <c r="X673" s="135">
        <v>0</v>
      </c>
      <c r="Y673" s="135" t="s">
        <v>23</v>
      </c>
    </row>
    <row r="674" spans="1:25" ht="15.75" customHeight="1" thickBot="1">
      <c r="A674" s="142">
        <v>664</v>
      </c>
      <c r="B674" s="141" t="s">
        <v>6550</v>
      </c>
      <c r="C674" s="140" t="s">
        <v>30</v>
      </c>
      <c r="D674" s="135" t="s">
        <v>23</v>
      </c>
      <c r="E674" s="135" t="s">
        <v>6549</v>
      </c>
      <c r="F674" s="150" t="s">
        <v>6548</v>
      </c>
      <c r="G674" s="135" t="s">
        <v>160</v>
      </c>
      <c r="H674" s="139" t="s">
        <v>270</v>
      </c>
      <c r="I674" s="135" t="s">
        <v>162</v>
      </c>
      <c r="J674" s="135" t="s">
        <v>172</v>
      </c>
      <c r="K674" s="138" t="s">
        <v>4149</v>
      </c>
      <c r="L674" s="138" t="s">
        <v>6547</v>
      </c>
      <c r="M674" s="135" t="s">
        <v>181</v>
      </c>
      <c r="N674" s="135" t="s">
        <v>445</v>
      </c>
      <c r="O674" s="135" t="s">
        <v>183</v>
      </c>
      <c r="P674" s="120">
        <v>24443958</v>
      </c>
      <c r="Q674" s="120">
        <v>24443958</v>
      </c>
      <c r="R674" s="137">
        <v>0</v>
      </c>
      <c r="S674" s="135" t="s">
        <v>166</v>
      </c>
      <c r="T674" s="150" t="s">
        <v>6546</v>
      </c>
      <c r="U674" s="135" t="s">
        <v>23</v>
      </c>
      <c r="V674" s="135">
        <v>0</v>
      </c>
      <c r="W674" s="135" t="s">
        <v>247</v>
      </c>
      <c r="X674" s="135">
        <v>0</v>
      </c>
      <c r="Y674" s="135" t="s">
        <v>23</v>
      </c>
    </row>
    <row r="675" spans="1:25" ht="15.75" customHeight="1" thickBot="1">
      <c r="A675" s="142">
        <v>665</v>
      </c>
      <c r="B675" s="141" t="s">
        <v>6545</v>
      </c>
      <c r="C675" s="140" t="s">
        <v>30</v>
      </c>
      <c r="D675" s="135" t="s">
        <v>23</v>
      </c>
      <c r="E675" s="135" t="s">
        <v>6544</v>
      </c>
      <c r="F675" s="150" t="s">
        <v>6543</v>
      </c>
      <c r="G675" s="135" t="s">
        <v>160</v>
      </c>
      <c r="H675" s="139" t="s">
        <v>270</v>
      </c>
      <c r="I675" s="135" t="s">
        <v>162</v>
      </c>
      <c r="J675" s="135" t="s">
        <v>172</v>
      </c>
      <c r="K675" s="138" t="s">
        <v>4149</v>
      </c>
      <c r="L675" s="138" t="s">
        <v>6542</v>
      </c>
      <c r="M675" s="135" t="s">
        <v>181</v>
      </c>
      <c r="N675" s="135" t="s">
        <v>445</v>
      </c>
      <c r="O675" s="135" t="s">
        <v>183</v>
      </c>
      <c r="P675" s="120">
        <v>11673329</v>
      </c>
      <c r="Q675" s="120">
        <v>11673329</v>
      </c>
      <c r="R675" s="137">
        <v>0</v>
      </c>
      <c r="S675" s="135" t="s">
        <v>166</v>
      </c>
      <c r="T675" s="150" t="s">
        <v>6416</v>
      </c>
      <c r="U675" s="135" t="s">
        <v>23</v>
      </c>
      <c r="V675" s="135">
        <v>0</v>
      </c>
      <c r="W675" s="135" t="s">
        <v>247</v>
      </c>
      <c r="X675" s="135">
        <v>0</v>
      </c>
      <c r="Y675" s="135" t="s">
        <v>23</v>
      </c>
    </row>
    <row r="676" spans="1:25" ht="15.75" customHeight="1" thickBot="1">
      <c r="A676" s="142">
        <v>666</v>
      </c>
      <c r="B676" s="141" t="s">
        <v>6541</v>
      </c>
      <c r="C676" s="140" t="s">
        <v>30</v>
      </c>
      <c r="D676" s="135" t="s">
        <v>23</v>
      </c>
      <c r="E676" s="135" t="s">
        <v>6540</v>
      </c>
      <c r="F676" s="150" t="s">
        <v>6416</v>
      </c>
      <c r="G676" s="135" t="s">
        <v>160</v>
      </c>
      <c r="H676" s="139" t="s">
        <v>270</v>
      </c>
      <c r="I676" s="135" t="s">
        <v>162</v>
      </c>
      <c r="J676" s="135" t="s">
        <v>172</v>
      </c>
      <c r="K676" s="138" t="s">
        <v>4149</v>
      </c>
      <c r="L676" s="138" t="s">
        <v>6539</v>
      </c>
      <c r="M676" s="135" t="s">
        <v>181</v>
      </c>
      <c r="N676" s="135" t="s">
        <v>445</v>
      </c>
      <c r="O676" s="135" t="s">
        <v>183</v>
      </c>
      <c r="P676" s="120">
        <v>28672839</v>
      </c>
      <c r="Q676" s="120">
        <v>28672839</v>
      </c>
      <c r="R676" s="137">
        <v>0</v>
      </c>
      <c r="S676" s="135" t="s">
        <v>166</v>
      </c>
      <c r="T676" s="150" t="s">
        <v>6401</v>
      </c>
      <c r="U676" s="135" t="s">
        <v>23</v>
      </c>
      <c r="V676" s="135">
        <v>0</v>
      </c>
      <c r="W676" s="135" t="s">
        <v>247</v>
      </c>
      <c r="X676" s="135">
        <v>0</v>
      </c>
      <c r="Y676" s="135" t="s">
        <v>23</v>
      </c>
    </row>
    <row r="677" spans="1:25" ht="15.75" customHeight="1" thickBot="1">
      <c r="A677" s="142">
        <v>667</v>
      </c>
      <c r="B677" s="141" t="s">
        <v>6538</v>
      </c>
      <c r="C677" s="140" t="s">
        <v>30</v>
      </c>
      <c r="D677" s="135" t="s">
        <v>23</v>
      </c>
      <c r="E677" s="135" t="s">
        <v>6537</v>
      </c>
      <c r="F677" s="150" t="s">
        <v>6536</v>
      </c>
      <c r="G677" s="135" t="s">
        <v>160</v>
      </c>
      <c r="H677" s="139" t="s">
        <v>270</v>
      </c>
      <c r="I677" s="135" t="s">
        <v>162</v>
      </c>
      <c r="J677" s="135" t="s">
        <v>172</v>
      </c>
      <c r="K677" s="138" t="s">
        <v>4149</v>
      </c>
      <c r="L677" s="138" t="s">
        <v>6535</v>
      </c>
      <c r="M677" s="135" t="s">
        <v>181</v>
      </c>
      <c r="N677" s="135" t="s">
        <v>445</v>
      </c>
      <c r="O677" s="135" t="s">
        <v>183</v>
      </c>
      <c r="P677" s="120">
        <v>15860075</v>
      </c>
      <c r="Q677" s="120">
        <v>15860075</v>
      </c>
      <c r="R677" s="137">
        <v>0</v>
      </c>
      <c r="S677" s="135" t="s">
        <v>166</v>
      </c>
      <c r="T677" s="150" t="s">
        <v>6500</v>
      </c>
      <c r="U677" s="135" t="s">
        <v>23</v>
      </c>
      <c r="V677" s="135">
        <v>0</v>
      </c>
      <c r="W677" s="135" t="s">
        <v>247</v>
      </c>
      <c r="X677" s="135">
        <v>0</v>
      </c>
      <c r="Y677" s="135" t="s">
        <v>23</v>
      </c>
    </row>
    <row r="678" spans="1:25" ht="15.75" customHeight="1" thickBot="1">
      <c r="A678" s="142">
        <v>668</v>
      </c>
      <c r="B678" s="141" t="s">
        <v>6534</v>
      </c>
      <c r="C678" s="140" t="s">
        <v>30</v>
      </c>
      <c r="D678" s="135" t="s">
        <v>23</v>
      </c>
      <c r="E678" s="135" t="s">
        <v>6533</v>
      </c>
      <c r="F678" s="150" t="s">
        <v>6532</v>
      </c>
      <c r="G678" s="135" t="s">
        <v>160</v>
      </c>
      <c r="H678" s="139" t="s">
        <v>270</v>
      </c>
      <c r="I678" s="135" t="s">
        <v>162</v>
      </c>
      <c r="J678" s="135" t="s">
        <v>172</v>
      </c>
      <c r="K678" s="138" t="s">
        <v>4149</v>
      </c>
      <c r="L678" s="138" t="s">
        <v>6531</v>
      </c>
      <c r="M678" s="135" t="s">
        <v>181</v>
      </c>
      <c r="N678" s="135" t="s">
        <v>445</v>
      </c>
      <c r="O678" s="135" t="s">
        <v>183</v>
      </c>
      <c r="P678" s="120">
        <v>20173653</v>
      </c>
      <c r="Q678" s="120">
        <v>20173653</v>
      </c>
      <c r="R678" s="137">
        <v>0</v>
      </c>
      <c r="S678" s="135" t="s">
        <v>166</v>
      </c>
      <c r="T678" s="150" t="s">
        <v>6384</v>
      </c>
      <c r="U678" s="135" t="s">
        <v>23</v>
      </c>
      <c r="V678" s="135">
        <v>0</v>
      </c>
      <c r="W678" s="135" t="s">
        <v>247</v>
      </c>
      <c r="X678" s="135">
        <v>0</v>
      </c>
      <c r="Y678" s="135" t="s">
        <v>23</v>
      </c>
    </row>
    <row r="679" spans="1:25" ht="15.75" customHeight="1" thickBot="1">
      <c r="A679" s="142">
        <v>669</v>
      </c>
      <c r="B679" s="141" t="s">
        <v>6530</v>
      </c>
      <c r="C679" s="140" t="s">
        <v>30</v>
      </c>
      <c r="D679" s="135" t="s">
        <v>23</v>
      </c>
      <c r="E679" s="135" t="s">
        <v>6529</v>
      </c>
      <c r="F679" s="150" t="s">
        <v>6528</v>
      </c>
      <c r="G679" s="135" t="s">
        <v>160</v>
      </c>
      <c r="H679" s="139" t="s">
        <v>270</v>
      </c>
      <c r="I679" s="135" t="s">
        <v>162</v>
      </c>
      <c r="J679" s="135" t="s">
        <v>172</v>
      </c>
      <c r="K679" s="138" t="s">
        <v>4149</v>
      </c>
      <c r="L679" s="138" t="s">
        <v>6527</v>
      </c>
      <c r="M679" s="135" t="s">
        <v>181</v>
      </c>
      <c r="N679" s="135" t="s">
        <v>445</v>
      </c>
      <c r="O679" s="135" t="s">
        <v>183</v>
      </c>
      <c r="P679" s="120">
        <v>27491144</v>
      </c>
      <c r="Q679" s="120">
        <v>27491144</v>
      </c>
      <c r="R679" s="137">
        <v>0</v>
      </c>
      <c r="S679" s="135" t="s">
        <v>166</v>
      </c>
      <c r="T679" s="150" t="s">
        <v>6526</v>
      </c>
      <c r="U679" s="135" t="s">
        <v>23</v>
      </c>
      <c r="V679" s="135">
        <v>0</v>
      </c>
      <c r="W679" s="135" t="s">
        <v>247</v>
      </c>
      <c r="X679" s="135">
        <v>0</v>
      </c>
      <c r="Y679" s="135" t="s">
        <v>23</v>
      </c>
    </row>
    <row r="680" spans="1:25" ht="15.75" customHeight="1" thickBot="1">
      <c r="A680" s="142">
        <v>670</v>
      </c>
      <c r="B680" s="141" t="s">
        <v>6525</v>
      </c>
      <c r="C680" s="140" t="s">
        <v>30</v>
      </c>
      <c r="D680" s="135" t="s">
        <v>23</v>
      </c>
      <c r="E680" s="135" t="s">
        <v>6524</v>
      </c>
      <c r="F680" s="150" t="s">
        <v>6381</v>
      </c>
      <c r="G680" s="135" t="s">
        <v>160</v>
      </c>
      <c r="H680" s="139" t="s">
        <v>270</v>
      </c>
      <c r="I680" s="135" t="s">
        <v>162</v>
      </c>
      <c r="J680" s="135" t="s">
        <v>172</v>
      </c>
      <c r="K680" s="138" t="s">
        <v>4149</v>
      </c>
      <c r="L680" s="138" t="s">
        <v>6523</v>
      </c>
      <c r="M680" s="135" t="s">
        <v>181</v>
      </c>
      <c r="N680" s="135" t="s">
        <v>445</v>
      </c>
      <c r="O680" s="135" t="s">
        <v>183</v>
      </c>
      <c r="P680" s="120">
        <v>17592639</v>
      </c>
      <c r="Q680" s="120">
        <v>17592639</v>
      </c>
      <c r="R680" s="137">
        <v>0</v>
      </c>
      <c r="S680" s="135" t="s">
        <v>166</v>
      </c>
      <c r="T680" s="150" t="s">
        <v>6384</v>
      </c>
      <c r="U680" s="135" t="s">
        <v>23</v>
      </c>
      <c r="V680" s="135">
        <v>0</v>
      </c>
      <c r="W680" s="135" t="s">
        <v>247</v>
      </c>
      <c r="X680" s="135">
        <v>0</v>
      </c>
      <c r="Y680" s="135" t="s">
        <v>23</v>
      </c>
    </row>
    <row r="681" spans="1:25" ht="15.75" customHeight="1" thickBot="1">
      <c r="A681" s="142">
        <v>671</v>
      </c>
      <c r="B681" s="141" t="s">
        <v>6522</v>
      </c>
      <c r="C681" s="140" t="s">
        <v>30</v>
      </c>
      <c r="D681" s="135" t="s">
        <v>23</v>
      </c>
      <c r="E681" s="135" t="s">
        <v>6521</v>
      </c>
      <c r="F681" s="150" t="s">
        <v>6520</v>
      </c>
      <c r="G681" s="135" t="s">
        <v>160</v>
      </c>
      <c r="H681" s="139" t="s">
        <v>270</v>
      </c>
      <c r="I681" s="135" t="s">
        <v>162</v>
      </c>
      <c r="J681" s="135" t="s">
        <v>172</v>
      </c>
      <c r="K681" s="138" t="s">
        <v>4149</v>
      </c>
      <c r="L681" s="138" t="s">
        <v>6519</v>
      </c>
      <c r="M681" s="135" t="s">
        <v>181</v>
      </c>
      <c r="N681" s="135" t="s">
        <v>445</v>
      </c>
      <c r="O681" s="135" t="s">
        <v>183</v>
      </c>
      <c r="P681" s="120">
        <v>25073928</v>
      </c>
      <c r="Q681" s="120">
        <v>25073928</v>
      </c>
      <c r="R681" s="137">
        <v>0</v>
      </c>
      <c r="S681" s="135" t="s">
        <v>166</v>
      </c>
      <c r="T681" s="150" t="s">
        <v>6510</v>
      </c>
      <c r="U681" s="135" t="s">
        <v>23</v>
      </c>
      <c r="V681" s="135">
        <v>0</v>
      </c>
      <c r="W681" s="135" t="s">
        <v>247</v>
      </c>
      <c r="X681" s="135">
        <v>0</v>
      </c>
      <c r="Y681" s="135" t="s">
        <v>23</v>
      </c>
    </row>
    <row r="682" spans="1:25" ht="15.75" customHeight="1" thickBot="1">
      <c r="A682" s="142">
        <v>672</v>
      </c>
      <c r="B682" s="141" t="s">
        <v>6518</v>
      </c>
      <c r="C682" s="140" t="s">
        <v>30</v>
      </c>
      <c r="D682" s="135" t="s">
        <v>23</v>
      </c>
      <c r="E682" s="135" t="s">
        <v>6517</v>
      </c>
      <c r="F682" s="150" t="s">
        <v>6516</v>
      </c>
      <c r="G682" s="135" t="s">
        <v>160</v>
      </c>
      <c r="H682" s="139" t="s">
        <v>270</v>
      </c>
      <c r="I682" s="135" t="s">
        <v>162</v>
      </c>
      <c r="J682" s="135" t="s">
        <v>172</v>
      </c>
      <c r="K682" s="138" t="s">
        <v>4149</v>
      </c>
      <c r="L682" s="138" t="s">
        <v>6515</v>
      </c>
      <c r="M682" s="135" t="s">
        <v>181</v>
      </c>
      <c r="N682" s="135" t="s">
        <v>445</v>
      </c>
      <c r="O682" s="135" t="s">
        <v>183</v>
      </c>
      <c r="P682" s="120">
        <v>17837050</v>
      </c>
      <c r="Q682" s="120">
        <v>17837050</v>
      </c>
      <c r="R682" s="137">
        <v>0</v>
      </c>
      <c r="S682" s="135" t="s">
        <v>166</v>
      </c>
      <c r="T682" s="150" t="s">
        <v>6514</v>
      </c>
      <c r="U682" s="135" t="s">
        <v>23</v>
      </c>
      <c r="V682" s="135">
        <v>0</v>
      </c>
      <c r="W682" s="135" t="s">
        <v>247</v>
      </c>
      <c r="X682" s="135">
        <v>0</v>
      </c>
      <c r="Y682" s="135" t="s">
        <v>23</v>
      </c>
    </row>
    <row r="683" spans="1:25" ht="15.75" customHeight="1" thickBot="1">
      <c r="A683" s="142">
        <v>673</v>
      </c>
      <c r="B683" s="141" t="s">
        <v>6513</v>
      </c>
      <c r="C683" s="140" t="s">
        <v>30</v>
      </c>
      <c r="D683" s="135" t="s">
        <v>23</v>
      </c>
      <c r="E683" s="135" t="s">
        <v>6512</v>
      </c>
      <c r="F683" s="150" t="s">
        <v>6418</v>
      </c>
      <c r="G683" s="135" t="s">
        <v>160</v>
      </c>
      <c r="H683" s="139" t="s">
        <v>270</v>
      </c>
      <c r="I683" s="135" t="s">
        <v>162</v>
      </c>
      <c r="J683" s="135" t="s">
        <v>172</v>
      </c>
      <c r="K683" s="138" t="s">
        <v>4149</v>
      </c>
      <c r="L683" s="138" t="s">
        <v>6511</v>
      </c>
      <c r="M683" s="135" t="s">
        <v>181</v>
      </c>
      <c r="N683" s="135" t="s">
        <v>445</v>
      </c>
      <c r="O683" s="135" t="s">
        <v>183</v>
      </c>
      <c r="P683" s="120">
        <v>22024009</v>
      </c>
      <c r="Q683" s="120">
        <v>22024009</v>
      </c>
      <c r="R683" s="137">
        <v>0</v>
      </c>
      <c r="S683" s="135" t="s">
        <v>166</v>
      </c>
      <c r="T683" s="150" t="s">
        <v>6510</v>
      </c>
      <c r="U683" s="135" t="s">
        <v>23</v>
      </c>
      <c r="V683" s="135">
        <v>0</v>
      </c>
      <c r="W683" s="135" t="s">
        <v>247</v>
      </c>
      <c r="X683" s="135">
        <v>0</v>
      </c>
      <c r="Y683" s="135" t="s">
        <v>23</v>
      </c>
    </row>
    <row r="684" spans="1:25" ht="15.75" customHeight="1" thickBot="1">
      <c r="A684" s="142">
        <v>674</v>
      </c>
      <c r="B684" s="141" t="s">
        <v>6509</v>
      </c>
      <c r="C684" s="140" t="s">
        <v>30</v>
      </c>
      <c r="D684" s="135" t="s">
        <v>23</v>
      </c>
      <c r="E684" s="135" t="s">
        <v>6508</v>
      </c>
      <c r="F684" s="150" t="s">
        <v>6507</v>
      </c>
      <c r="G684" s="135" t="s">
        <v>160</v>
      </c>
      <c r="H684" s="139" t="s">
        <v>270</v>
      </c>
      <c r="I684" s="135" t="s">
        <v>162</v>
      </c>
      <c r="J684" s="135" t="s">
        <v>172</v>
      </c>
      <c r="K684" s="138" t="s">
        <v>4149</v>
      </c>
      <c r="L684" s="138" t="s">
        <v>6506</v>
      </c>
      <c r="M684" s="135" t="s">
        <v>181</v>
      </c>
      <c r="N684" s="135" t="s">
        <v>445</v>
      </c>
      <c r="O684" s="135" t="s">
        <v>189</v>
      </c>
      <c r="P684" s="120">
        <v>15505980</v>
      </c>
      <c r="Q684" s="120">
        <v>15505980</v>
      </c>
      <c r="R684" s="137">
        <v>0</v>
      </c>
      <c r="S684" s="135" t="s">
        <v>166</v>
      </c>
      <c r="T684" s="150" t="s">
        <v>6505</v>
      </c>
      <c r="U684" s="135" t="s">
        <v>23</v>
      </c>
      <c r="V684" s="135">
        <v>0</v>
      </c>
      <c r="W684" s="135" t="s">
        <v>247</v>
      </c>
      <c r="X684" s="135">
        <v>0</v>
      </c>
      <c r="Y684" s="135" t="s">
        <v>23</v>
      </c>
    </row>
    <row r="685" spans="1:25" ht="15.75" customHeight="1" thickBot="1">
      <c r="A685" s="142">
        <v>675</v>
      </c>
      <c r="B685" s="141" t="s">
        <v>6504</v>
      </c>
      <c r="C685" s="140" t="s">
        <v>30</v>
      </c>
      <c r="D685" s="135" t="s">
        <v>23</v>
      </c>
      <c r="E685" s="135" t="s">
        <v>6503</v>
      </c>
      <c r="F685" s="150" t="s">
        <v>6502</v>
      </c>
      <c r="G685" s="135" t="s">
        <v>160</v>
      </c>
      <c r="H685" s="139" t="s">
        <v>270</v>
      </c>
      <c r="I685" s="135" t="s">
        <v>162</v>
      </c>
      <c r="J685" s="135" t="s">
        <v>172</v>
      </c>
      <c r="K685" s="138" t="s">
        <v>4149</v>
      </c>
      <c r="L685" s="138" t="s">
        <v>6501</v>
      </c>
      <c r="M685" s="135" t="s">
        <v>181</v>
      </c>
      <c r="N685" s="135" t="s">
        <v>445</v>
      </c>
      <c r="O685" s="135" t="s">
        <v>183</v>
      </c>
      <c r="P685" s="120">
        <v>10315787</v>
      </c>
      <c r="Q685" s="120">
        <v>10315787</v>
      </c>
      <c r="R685" s="137">
        <v>0</v>
      </c>
      <c r="S685" s="135" t="s">
        <v>166</v>
      </c>
      <c r="T685" s="150" t="s">
        <v>6500</v>
      </c>
      <c r="U685" s="135" t="s">
        <v>23</v>
      </c>
      <c r="V685" s="135">
        <v>0</v>
      </c>
      <c r="W685" s="135" t="s">
        <v>168</v>
      </c>
      <c r="X685" s="135">
        <v>0</v>
      </c>
      <c r="Y685" s="135" t="s">
        <v>23</v>
      </c>
    </row>
    <row r="686" spans="1:25" ht="15.75" customHeight="1" thickBot="1">
      <c r="A686" s="142">
        <v>676</v>
      </c>
      <c r="B686" s="141" t="s">
        <v>6499</v>
      </c>
      <c r="C686" s="140" t="s">
        <v>30</v>
      </c>
      <c r="D686" s="135" t="s">
        <v>23</v>
      </c>
      <c r="E686" s="135" t="s">
        <v>6498</v>
      </c>
      <c r="F686" s="150" t="s">
        <v>6497</v>
      </c>
      <c r="G686" s="135" t="s">
        <v>160</v>
      </c>
      <c r="H686" s="139" t="s">
        <v>270</v>
      </c>
      <c r="I686" s="135" t="s">
        <v>162</v>
      </c>
      <c r="J686" s="135" t="s">
        <v>172</v>
      </c>
      <c r="K686" s="138" t="s">
        <v>4149</v>
      </c>
      <c r="L686" s="138" t="s">
        <v>6496</v>
      </c>
      <c r="M686" s="135" t="s">
        <v>181</v>
      </c>
      <c r="N686" s="135" t="s">
        <v>445</v>
      </c>
      <c r="O686" s="135" t="s">
        <v>183</v>
      </c>
      <c r="P686" s="120">
        <v>15004213</v>
      </c>
      <c r="Q686" s="120">
        <v>15004213</v>
      </c>
      <c r="R686" s="137">
        <v>0</v>
      </c>
      <c r="S686" s="135" t="s">
        <v>166</v>
      </c>
      <c r="T686" s="150" t="s">
        <v>6384</v>
      </c>
      <c r="U686" s="135" t="s">
        <v>23</v>
      </c>
      <c r="V686" s="135">
        <v>0</v>
      </c>
      <c r="W686" s="135" t="s">
        <v>247</v>
      </c>
      <c r="X686" s="135">
        <v>0</v>
      </c>
      <c r="Y686" s="135" t="s">
        <v>23</v>
      </c>
    </row>
    <row r="687" spans="1:25" ht="15.75" customHeight="1" thickBot="1">
      <c r="A687" s="142">
        <v>677</v>
      </c>
      <c r="B687" s="141" t="s">
        <v>6495</v>
      </c>
      <c r="C687" s="140" t="s">
        <v>30</v>
      </c>
      <c r="D687" s="135" t="s">
        <v>23</v>
      </c>
      <c r="E687" s="135" t="s">
        <v>6494</v>
      </c>
      <c r="F687" s="150" t="s">
        <v>6486</v>
      </c>
      <c r="G687" s="135" t="s">
        <v>160</v>
      </c>
      <c r="H687" s="139" t="s">
        <v>270</v>
      </c>
      <c r="I687" s="135" t="s">
        <v>162</v>
      </c>
      <c r="J687" s="135" t="s">
        <v>172</v>
      </c>
      <c r="K687" s="138" t="s">
        <v>4149</v>
      </c>
      <c r="L687" s="138" t="s">
        <v>6493</v>
      </c>
      <c r="M687" s="135" t="s">
        <v>181</v>
      </c>
      <c r="N687" s="135" t="s">
        <v>445</v>
      </c>
      <c r="O687" s="135" t="s">
        <v>183</v>
      </c>
      <c r="P687" s="120">
        <v>33866106</v>
      </c>
      <c r="Q687" s="120">
        <v>33866106</v>
      </c>
      <c r="R687" s="137">
        <v>0</v>
      </c>
      <c r="S687" s="135" t="s">
        <v>166</v>
      </c>
      <c r="T687" s="150" t="s">
        <v>6447</v>
      </c>
      <c r="U687" s="135" t="s">
        <v>23</v>
      </c>
      <c r="V687" s="135">
        <v>0</v>
      </c>
      <c r="W687" s="135" t="s">
        <v>247</v>
      </c>
      <c r="X687" s="135">
        <v>0</v>
      </c>
      <c r="Y687" s="135" t="s">
        <v>23</v>
      </c>
    </row>
    <row r="688" spans="1:25" ht="15.75" customHeight="1" thickBot="1">
      <c r="A688" s="142">
        <v>678</v>
      </c>
      <c r="B688" s="141" t="s">
        <v>6492</v>
      </c>
      <c r="C688" s="140" t="s">
        <v>30</v>
      </c>
      <c r="D688" s="135" t="s">
        <v>23</v>
      </c>
      <c r="E688" s="135" t="s">
        <v>6491</v>
      </c>
      <c r="F688" s="150" t="s">
        <v>6490</v>
      </c>
      <c r="G688" s="135" t="s">
        <v>160</v>
      </c>
      <c r="H688" s="139" t="s">
        <v>270</v>
      </c>
      <c r="I688" s="135" t="s">
        <v>162</v>
      </c>
      <c r="J688" s="135" t="s">
        <v>172</v>
      </c>
      <c r="K688" s="138" t="s">
        <v>4149</v>
      </c>
      <c r="L688" s="138" t="s">
        <v>6489</v>
      </c>
      <c r="M688" s="135" t="s">
        <v>181</v>
      </c>
      <c r="N688" s="135" t="s">
        <v>445</v>
      </c>
      <c r="O688" s="135" t="s">
        <v>183</v>
      </c>
      <c r="P688" s="120">
        <v>13792890</v>
      </c>
      <c r="Q688" s="120">
        <v>13792890</v>
      </c>
      <c r="R688" s="137">
        <v>0</v>
      </c>
      <c r="S688" s="135" t="s">
        <v>166</v>
      </c>
      <c r="T688" s="150" t="s">
        <v>6421</v>
      </c>
      <c r="U688" s="135" t="s">
        <v>23</v>
      </c>
      <c r="V688" s="135">
        <v>0</v>
      </c>
      <c r="W688" s="135" t="s">
        <v>247</v>
      </c>
      <c r="X688" s="135">
        <v>0</v>
      </c>
      <c r="Y688" s="135" t="s">
        <v>23</v>
      </c>
    </row>
    <row r="689" spans="1:25" ht="15.75" customHeight="1" thickBot="1">
      <c r="A689" s="142">
        <v>679</v>
      </c>
      <c r="B689" s="141" t="s">
        <v>6488</v>
      </c>
      <c r="C689" s="140" t="s">
        <v>30</v>
      </c>
      <c r="D689" s="135" t="s">
        <v>23</v>
      </c>
      <c r="E689" s="135" t="s">
        <v>6487</v>
      </c>
      <c r="F689" s="150" t="s">
        <v>6486</v>
      </c>
      <c r="G689" s="135" t="s">
        <v>160</v>
      </c>
      <c r="H689" s="139" t="s">
        <v>270</v>
      </c>
      <c r="I689" s="135" t="s">
        <v>162</v>
      </c>
      <c r="J689" s="135" t="s">
        <v>172</v>
      </c>
      <c r="K689" s="138" t="s">
        <v>4149</v>
      </c>
      <c r="L689" s="138" t="s">
        <v>6485</v>
      </c>
      <c r="M689" s="135" t="s">
        <v>181</v>
      </c>
      <c r="N689" s="135" t="s">
        <v>445</v>
      </c>
      <c r="O689" s="135" t="s">
        <v>183</v>
      </c>
      <c r="P689" s="120">
        <v>20211895</v>
      </c>
      <c r="Q689" s="120">
        <v>20211895</v>
      </c>
      <c r="R689" s="137">
        <v>0</v>
      </c>
      <c r="S689" s="135" t="s">
        <v>166</v>
      </c>
      <c r="T689" s="150" t="s">
        <v>6484</v>
      </c>
      <c r="U689" s="135" t="s">
        <v>23</v>
      </c>
      <c r="V689" s="135">
        <v>0</v>
      </c>
      <c r="W689" s="135" t="s">
        <v>247</v>
      </c>
      <c r="X689" s="135">
        <v>0</v>
      </c>
      <c r="Y689" s="135" t="s">
        <v>23</v>
      </c>
    </row>
    <row r="690" spans="1:25" ht="15.75" customHeight="1" thickBot="1">
      <c r="A690" s="142">
        <v>680</v>
      </c>
      <c r="B690" s="141" t="s">
        <v>6483</v>
      </c>
      <c r="C690" s="140" t="s">
        <v>30</v>
      </c>
      <c r="D690" s="135" t="s">
        <v>23</v>
      </c>
      <c r="E690" s="135" t="s">
        <v>6482</v>
      </c>
      <c r="F690" s="150" t="s">
        <v>6481</v>
      </c>
      <c r="G690" s="135" t="s">
        <v>160</v>
      </c>
      <c r="H690" s="139" t="s">
        <v>270</v>
      </c>
      <c r="I690" s="135" t="s">
        <v>162</v>
      </c>
      <c r="J690" s="135" t="s">
        <v>172</v>
      </c>
      <c r="K690" s="138" t="s">
        <v>4149</v>
      </c>
      <c r="L690" s="138" t="s">
        <v>6480</v>
      </c>
      <c r="M690" s="135" t="s">
        <v>181</v>
      </c>
      <c r="N690" s="135" t="s">
        <v>445</v>
      </c>
      <c r="O690" s="135" t="s">
        <v>183</v>
      </c>
      <c r="P690" s="120">
        <v>29524224</v>
      </c>
      <c r="Q690" s="120">
        <v>29524224</v>
      </c>
      <c r="R690" s="137">
        <v>0</v>
      </c>
      <c r="S690" s="135" t="s">
        <v>166</v>
      </c>
      <c r="T690" s="150" t="s">
        <v>6339</v>
      </c>
      <c r="U690" s="135" t="s">
        <v>23</v>
      </c>
      <c r="V690" s="135">
        <v>0</v>
      </c>
      <c r="W690" s="135" t="s">
        <v>247</v>
      </c>
      <c r="X690" s="135">
        <v>0</v>
      </c>
      <c r="Y690" s="135" t="s">
        <v>23</v>
      </c>
    </row>
    <row r="691" spans="1:25" ht="15.75" customHeight="1" thickBot="1">
      <c r="A691" s="142">
        <v>681</v>
      </c>
      <c r="B691" s="141" t="s">
        <v>6479</v>
      </c>
      <c r="C691" s="140" t="s">
        <v>30</v>
      </c>
      <c r="D691" s="135" t="s">
        <v>23</v>
      </c>
      <c r="E691" s="135" t="s">
        <v>6478</v>
      </c>
      <c r="F691" s="150" t="s">
        <v>6477</v>
      </c>
      <c r="G691" s="135" t="s">
        <v>160</v>
      </c>
      <c r="H691" s="139" t="s">
        <v>270</v>
      </c>
      <c r="I691" s="135" t="s">
        <v>162</v>
      </c>
      <c r="J691" s="135" t="s">
        <v>172</v>
      </c>
      <c r="K691" s="138" t="s">
        <v>4149</v>
      </c>
      <c r="L691" s="138" t="s">
        <v>6476</v>
      </c>
      <c r="M691" s="135" t="s">
        <v>181</v>
      </c>
      <c r="N691" s="135" t="s">
        <v>445</v>
      </c>
      <c r="O691" s="135" t="s">
        <v>183</v>
      </c>
      <c r="P691" s="120">
        <v>9897612</v>
      </c>
      <c r="Q691" s="120">
        <v>9897612</v>
      </c>
      <c r="R691" s="137">
        <v>0</v>
      </c>
      <c r="S691" s="135" t="s">
        <v>166</v>
      </c>
      <c r="T691" s="150" t="s">
        <v>6475</v>
      </c>
      <c r="U691" s="135" t="s">
        <v>23</v>
      </c>
      <c r="V691" s="135">
        <v>0</v>
      </c>
      <c r="W691" s="135" t="s">
        <v>247</v>
      </c>
      <c r="X691" s="135">
        <v>0</v>
      </c>
      <c r="Y691" s="135" t="s">
        <v>23</v>
      </c>
    </row>
    <row r="692" spans="1:25" ht="15.75" customHeight="1" thickBot="1">
      <c r="A692" s="142">
        <v>682</v>
      </c>
      <c r="B692" s="141" t="s">
        <v>6474</v>
      </c>
      <c r="C692" s="140" t="s">
        <v>30</v>
      </c>
      <c r="D692" s="135" t="s">
        <v>23</v>
      </c>
      <c r="E692" s="135" t="s">
        <v>6473</v>
      </c>
      <c r="F692" s="150" t="s">
        <v>6472</v>
      </c>
      <c r="G692" s="135" t="s">
        <v>160</v>
      </c>
      <c r="H692" s="139" t="s">
        <v>270</v>
      </c>
      <c r="I692" s="135" t="s">
        <v>162</v>
      </c>
      <c r="J692" s="135" t="s">
        <v>172</v>
      </c>
      <c r="K692" s="138" t="s">
        <v>4149</v>
      </c>
      <c r="L692" s="138" t="s">
        <v>6471</v>
      </c>
      <c r="M692" s="135" t="s">
        <v>181</v>
      </c>
      <c r="N692" s="135" t="s">
        <v>445</v>
      </c>
      <c r="O692" s="135" t="s">
        <v>183</v>
      </c>
      <c r="P692" s="120">
        <v>15158522</v>
      </c>
      <c r="Q692" s="120">
        <v>15158522</v>
      </c>
      <c r="R692" s="137">
        <v>0</v>
      </c>
      <c r="S692" s="135" t="s">
        <v>166</v>
      </c>
      <c r="T692" s="150" t="s">
        <v>6447</v>
      </c>
      <c r="U692" s="135" t="s">
        <v>23</v>
      </c>
      <c r="V692" s="135">
        <v>0</v>
      </c>
      <c r="W692" s="135" t="s">
        <v>247</v>
      </c>
      <c r="X692" s="135">
        <v>0</v>
      </c>
      <c r="Y692" s="135" t="s">
        <v>23</v>
      </c>
    </row>
    <row r="693" spans="1:25" ht="15.75" customHeight="1" thickBot="1">
      <c r="A693" s="142">
        <v>683</v>
      </c>
      <c r="B693" s="141" t="s">
        <v>6470</v>
      </c>
      <c r="C693" s="140" t="s">
        <v>30</v>
      </c>
      <c r="D693" s="135" t="s">
        <v>23</v>
      </c>
      <c r="E693" s="135" t="s">
        <v>6469</v>
      </c>
      <c r="F693" s="150" t="s">
        <v>6403</v>
      </c>
      <c r="G693" s="135" t="s">
        <v>160</v>
      </c>
      <c r="H693" s="139" t="s">
        <v>270</v>
      </c>
      <c r="I693" s="135" t="s">
        <v>162</v>
      </c>
      <c r="J693" s="135" t="s">
        <v>172</v>
      </c>
      <c r="K693" s="138" t="s">
        <v>4149</v>
      </c>
      <c r="L693" s="138" t="s">
        <v>6468</v>
      </c>
      <c r="M693" s="135" t="s">
        <v>181</v>
      </c>
      <c r="N693" s="135" t="s">
        <v>445</v>
      </c>
      <c r="O693" s="135" t="s">
        <v>183</v>
      </c>
      <c r="P693" s="120">
        <v>12345142</v>
      </c>
      <c r="Q693" s="120">
        <v>12345142</v>
      </c>
      <c r="R693" s="137">
        <v>0</v>
      </c>
      <c r="S693" s="135" t="s">
        <v>166</v>
      </c>
      <c r="T693" s="150" t="s">
        <v>6467</v>
      </c>
      <c r="U693" s="135" t="s">
        <v>23</v>
      </c>
      <c r="V693" s="135">
        <v>0</v>
      </c>
      <c r="W693" s="135" t="s">
        <v>247</v>
      </c>
      <c r="X693" s="135">
        <v>0</v>
      </c>
      <c r="Y693" s="135" t="s">
        <v>23</v>
      </c>
    </row>
    <row r="694" spans="1:25" ht="15.75" customHeight="1" thickBot="1">
      <c r="A694" s="142">
        <v>684</v>
      </c>
      <c r="B694" s="141" t="s">
        <v>6466</v>
      </c>
      <c r="C694" s="140" t="s">
        <v>30</v>
      </c>
      <c r="D694" s="135" t="s">
        <v>23</v>
      </c>
      <c r="E694" s="135" t="s">
        <v>6465</v>
      </c>
      <c r="F694" s="150" t="s">
        <v>6464</v>
      </c>
      <c r="G694" s="135" t="s">
        <v>160</v>
      </c>
      <c r="H694" s="139" t="s">
        <v>270</v>
      </c>
      <c r="I694" s="135" t="s">
        <v>162</v>
      </c>
      <c r="J694" s="135" t="s">
        <v>172</v>
      </c>
      <c r="K694" s="138" t="s">
        <v>4149</v>
      </c>
      <c r="L694" s="138" t="s">
        <v>6463</v>
      </c>
      <c r="M694" s="135" t="s">
        <v>181</v>
      </c>
      <c r="N694" s="135" t="s">
        <v>445</v>
      </c>
      <c r="O694" s="135" t="s">
        <v>183</v>
      </c>
      <c r="P694" s="120">
        <v>16904551</v>
      </c>
      <c r="Q694" s="120">
        <v>16904551</v>
      </c>
      <c r="R694" s="137">
        <v>0</v>
      </c>
      <c r="S694" s="135" t="s">
        <v>166</v>
      </c>
      <c r="T694" s="150" t="s">
        <v>6421</v>
      </c>
      <c r="U694" s="135" t="s">
        <v>23</v>
      </c>
      <c r="V694" s="135">
        <v>0</v>
      </c>
      <c r="W694" s="135" t="s">
        <v>247</v>
      </c>
      <c r="X694" s="135">
        <v>0</v>
      </c>
      <c r="Y694" s="135" t="s">
        <v>23</v>
      </c>
    </row>
    <row r="695" spans="1:25" ht="15.75" customHeight="1" thickBot="1">
      <c r="A695" s="142">
        <v>685</v>
      </c>
      <c r="B695" s="141" t="s">
        <v>6462</v>
      </c>
      <c r="C695" s="140" t="s">
        <v>30</v>
      </c>
      <c r="D695" s="135" t="s">
        <v>23</v>
      </c>
      <c r="E695" s="135" t="s">
        <v>6461</v>
      </c>
      <c r="F695" s="150" t="s">
        <v>4100</v>
      </c>
      <c r="G695" s="135" t="s">
        <v>160</v>
      </c>
      <c r="H695" s="139" t="s">
        <v>270</v>
      </c>
      <c r="I695" s="135" t="s">
        <v>162</v>
      </c>
      <c r="J695" s="135" t="s">
        <v>172</v>
      </c>
      <c r="K695" s="138" t="s">
        <v>4149</v>
      </c>
      <c r="L695" s="138" t="s">
        <v>6460</v>
      </c>
      <c r="M695" s="135" t="s">
        <v>181</v>
      </c>
      <c r="N695" s="135" t="s">
        <v>445</v>
      </c>
      <c r="O695" s="135" t="s">
        <v>183</v>
      </c>
      <c r="P695" s="120">
        <v>23269684</v>
      </c>
      <c r="Q695" s="120">
        <v>23269684</v>
      </c>
      <c r="R695" s="137">
        <v>0</v>
      </c>
      <c r="S695" s="135" t="s">
        <v>166</v>
      </c>
      <c r="T695" s="150" t="s">
        <v>6339</v>
      </c>
      <c r="U695" s="135" t="s">
        <v>23</v>
      </c>
      <c r="V695" s="135">
        <v>0</v>
      </c>
      <c r="W695" s="135" t="s">
        <v>247</v>
      </c>
      <c r="X695" s="135">
        <v>0</v>
      </c>
      <c r="Y695" s="135" t="s">
        <v>23</v>
      </c>
    </row>
    <row r="696" spans="1:25" ht="15.75" customHeight="1" thickBot="1">
      <c r="A696" s="142">
        <v>686</v>
      </c>
      <c r="B696" s="141" t="s">
        <v>6459</v>
      </c>
      <c r="C696" s="140" t="s">
        <v>30</v>
      </c>
      <c r="D696" s="135" t="s">
        <v>23</v>
      </c>
      <c r="E696" s="135" t="s">
        <v>6458</v>
      </c>
      <c r="F696" s="150" t="s">
        <v>6457</v>
      </c>
      <c r="G696" s="135" t="s">
        <v>160</v>
      </c>
      <c r="H696" s="139" t="s">
        <v>270</v>
      </c>
      <c r="I696" s="135" t="s">
        <v>162</v>
      </c>
      <c r="J696" s="135" t="s">
        <v>172</v>
      </c>
      <c r="K696" s="138" t="s">
        <v>4149</v>
      </c>
      <c r="L696" s="138" t="s">
        <v>6456</v>
      </c>
      <c r="M696" s="135" t="s">
        <v>181</v>
      </c>
      <c r="N696" s="135" t="s">
        <v>445</v>
      </c>
      <c r="O696" s="135" t="s">
        <v>183</v>
      </c>
      <c r="P696" s="120">
        <v>37593174</v>
      </c>
      <c r="Q696" s="120">
        <v>37593174</v>
      </c>
      <c r="R696" s="137">
        <v>0</v>
      </c>
      <c r="S696" s="135" t="s">
        <v>166</v>
      </c>
      <c r="T696" s="150" t="s">
        <v>6359</v>
      </c>
      <c r="U696" s="135" t="s">
        <v>23</v>
      </c>
      <c r="V696" s="135">
        <v>0</v>
      </c>
      <c r="W696" s="135" t="s">
        <v>247</v>
      </c>
      <c r="X696" s="135">
        <v>0</v>
      </c>
      <c r="Y696" s="135" t="s">
        <v>23</v>
      </c>
    </row>
    <row r="697" spans="1:25" ht="15.75" customHeight="1" thickBot="1">
      <c r="A697" s="142">
        <v>687</v>
      </c>
      <c r="B697" s="141" t="s">
        <v>6455</v>
      </c>
      <c r="C697" s="140" t="s">
        <v>30</v>
      </c>
      <c r="D697" s="135" t="s">
        <v>23</v>
      </c>
      <c r="E697" s="135" t="s">
        <v>6454</v>
      </c>
      <c r="F697" s="150" t="s">
        <v>6453</v>
      </c>
      <c r="G697" s="135" t="s">
        <v>160</v>
      </c>
      <c r="H697" s="139" t="s">
        <v>270</v>
      </c>
      <c r="I697" s="135" t="s">
        <v>162</v>
      </c>
      <c r="J697" s="135" t="s">
        <v>172</v>
      </c>
      <c r="K697" s="138" t="s">
        <v>4149</v>
      </c>
      <c r="L697" s="138" t="s">
        <v>6452</v>
      </c>
      <c r="M697" s="135" t="s">
        <v>181</v>
      </c>
      <c r="N697" s="135" t="s">
        <v>445</v>
      </c>
      <c r="O697" s="135" t="s">
        <v>183</v>
      </c>
      <c r="P697" s="120">
        <v>17970607</v>
      </c>
      <c r="Q697" s="120">
        <v>17970607</v>
      </c>
      <c r="R697" s="137">
        <v>0</v>
      </c>
      <c r="S697" s="135" t="s">
        <v>166</v>
      </c>
      <c r="T697" s="150" t="s">
        <v>6374</v>
      </c>
      <c r="U697" s="135" t="s">
        <v>23</v>
      </c>
      <c r="V697" s="135">
        <v>0</v>
      </c>
      <c r="W697" s="135" t="s">
        <v>247</v>
      </c>
      <c r="X697" s="135">
        <v>0</v>
      </c>
      <c r="Y697" s="135" t="s">
        <v>23</v>
      </c>
    </row>
    <row r="698" spans="1:25" ht="15.75" customHeight="1" thickBot="1">
      <c r="A698" s="142">
        <v>688</v>
      </c>
      <c r="B698" s="141" t="s">
        <v>6451</v>
      </c>
      <c r="C698" s="140" t="s">
        <v>30</v>
      </c>
      <c r="D698" s="135" t="s">
        <v>23</v>
      </c>
      <c r="E698" s="135" t="s">
        <v>6450</v>
      </c>
      <c r="F698" s="150" t="s">
        <v>6449</v>
      </c>
      <c r="G698" s="135" t="s">
        <v>160</v>
      </c>
      <c r="H698" s="139" t="s">
        <v>270</v>
      </c>
      <c r="I698" s="135" t="s">
        <v>162</v>
      </c>
      <c r="J698" s="135" t="s">
        <v>172</v>
      </c>
      <c r="K698" s="138" t="s">
        <v>4149</v>
      </c>
      <c r="L698" s="138" t="s">
        <v>6448</v>
      </c>
      <c r="M698" s="135" t="s">
        <v>181</v>
      </c>
      <c r="N698" s="135" t="s">
        <v>445</v>
      </c>
      <c r="O698" s="135" t="s">
        <v>183</v>
      </c>
      <c r="P698" s="120">
        <v>21128502</v>
      </c>
      <c r="Q698" s="120">
        <v>21128502</v>
      </c>
      <c r="R698" s="137">
        <v>0</v>
      </c>
      <c r="S698" s="135" t="s">
        <v>166</v>
      </c>
      <c r="T698" s="150" t="s">
        <v>6447</v>
      </c>
      <c r="U698" s="135" t="s">
        <v>23</v>
      </c>
      <c r="V698" s="135">
        <v>0</v>
      </c>
      <c r="W698" s="135" t="s">
        <v>247</v>
      </c>
      <c r="X698" s="135">
        <v>0</v>
      </c>
      <c r="Y698" s="135" t="s">
        <v>23</v>
      </c>
    </row>
    <row r="699" spans="1:25" ht="15.75" customHeight="1" thickBot="1">
      <c r="A699" s="142">
        <v>689</v>
      </c>
      <c r="B699" s="141" t="s">
        <v>6446</v>
      </c>
      <c r="C699" s="140" t="s">
        <v>30</v>
      </c>
      <c r="D699" s="135" t="s">
        <v>23</v>
      </c>
      <c r="E699" s="135" t="s">
        <v>6445</v>
      </c>
      <c r="F699" s="150" t="s">
        <v>6418</v>
      </c>
      <c r="G699" s="135" t="s">
        <v>160</v>
      </c>
      <c r="H699" s="139" t="s">
        <v>270</v>
      </c>
      <c r="I699" s="135" t="s">
        <v>162</v>
      </c>
      <c r="J699" s="135" t="s">
        <v>172</v>
      </c>
      <c r="K699" s="138" t="s">
        <v>4149</v>
      </c>
      <c r="L699" s="138" t="s">
        <v>6444</v>
      </c>
      <c r="M699" s="135" t="s">
        <v>181</v>
      </c>
      <c r="N699" s="135" t="s">
        <v>445</v>
      </c>
      <c r="O699" s="135" t="s">
        <v>183</v>
      </c>
      <c r="P699" s="120">
        <v>27862325</v>
      </c>
      <c r="Q699" s="120">
        <v>27862325</v>
      </c>
      <c r="R699" s="137">
        <v>0</v>
      </c>
      <c r="S699" s="135" t="s">
        <v>166</v>
      </c>
      <c r="T699" s="150" t="s">
        <v>6434</v>
      </c>
      <c r="U699" s="135" t="s">
        <v>23</v>
      </c>
      <c r="V699" s="135">
        <v>0</v>
      </c>
      <c r="W699" s="135" t="s">
        <v>247</v>
      </c>
      <c r="X699" s="135">
        <v>0</v>
      </c>
      <c r="Y699" s="135" t="s">
        <v>23</v>
      </c>
    </row>
    <row r="700" spans="1:25" ht="15.75" customHeight="1" thickBot="1">
      <c r="A700" s="142">
        <v>690</v>
      </c>
      <c r="B700" s="141" t="s">
        <v>6443</v>
      </c>
      <c r="C700" s="140" t="s">
        <v>30</v>
      </c>
      <c r="D700" s="135" t="s">
        <v>23</v>
      </c>
      <c r="E700" s="135" t="s">
        <v>6442</v>
      </c>
      <c r="F700" s="150" t="s">
        <v>6441</v>
      </c>
      <c r="G700" s="135" t="s">
        <v>160</v>
      </c>
      <c r="H700" s="139" t="s">
        <v>270</v>
      </c>
      <c r="I700" s="135" t="s">
        <v>162</v>
      </c>
      <c r="J700" s="135" t="s">
        <v>172</v>
      </c>
      <c r="K700" s="138" t="s">
        <v>4149</v>
      </c>
      <c r="L700" s="138" t="s">
        <v>6440</v>
      </c>
      <c r="M700" s="135" t="s">
        <v>181</v>
      </c>
      <c r="N700" s="135" t="s">
        <v>445</v>
      </c>
      <c r="O700" s="135" t="s">
        <v>183</v>
      </c>
      <c r="P700" s="120">
        <v>15681560</v>
      </c>
      <c r="Q700" s="120">
        <v>15681560</v>
      </c>
      <c r="R700" s="137">
        <v>0</v>
      </c>
      <c r="S700" s="135" t="s">
        <v>166</v>
      </c>
      <c r="T700" s="150" t="s">
        <v>6439</v>
      </c>
      <c r="U700" s="135" t="s">
        <v>23</v>
      </c>
      <c r="V700" s="135">
        <v>0</v>
      </c>
      <c r="W700" s="135" t="s">
        <v>247</v>
      </c>
      <c r="X700" s="135">
        <v>0</v>
      </c>
      <c r="Y700" s="135" t="s">
        <v>23</v>
      </c>
    </row>
    <row r="701" spans="1:25" ht="15.75" customHeight="1" thickBot="1">
      <c r="A701" s="142">
        <v>691</v>
      </c>
      <c r="B701" s="141" t="s">
        <v>6438</v>
      </c>
      <c r="C701" s="140" t="s">
        <v>30</v>
      </c>
      <c r="D701" s="135" t="s">
        <v>23</v>
      </c>
      <c r="E701" s="135" t="s">
        <v>6437</v>
      </c>
      <c r="F701" s="150" t="s">
        <v>6436</v>
      </c>
      <c r="G701" s="135" t="s">
        <v>160</v>
      </c>
      <c r="H701" s="139" t="s">
        <v>270</v>
      </c>
      <c r="I701" s="135" t="s">
        <v>162</v>
      </c>
      <c r="J701" s="135" t="s">
        <v>172</v>
      </c>
      <c r="K701" s="138" t="s">
        <v>4149</v>
      </c>
      <c r="L701" s="138" t="s">
        <v>6435</v>
      </c>
      <c r="M701" s="135" t="s">
        <v>181</v>
      </c>
      <c r="N701" s="135" t="s">
        <v>445</v>
      </c>
      <c r="O701" s="135" t="s">
        <v>183</v>
      </c>
      <c r="P701" s="120">
        <v>23312464</v>
      </c>
      <c r="Q701" s="120">
        <v>23312464</v>
      </c>
      <c r="R701" s="137">
        <v>0</v>
      </c>
      <c r="S701" s="135" t="s">
        <v>166</v>
      </c>
      <c r="T701" s="150" t="s">
        <v>6434</v>
      </c>
      <c r="U701" s="135" t="s">
        <v>23</v>
      </c>
      <c r="V701" s="135">
        <v>0</v>
      </c>
      <c r="W701" s="135" t="s">
        <v>247</v>
      </c>
      <c r="X701" s="135">
        <v>0</v>
      </c>
      <c r="Y701" s="135" t="s">
        <v>23</v>
      </c>
    </row>
    <row r="702" spans="1:25" ht="15.75" customHeight="1" thickBot="1">
      <c r="A702" s="142">
        <v>692</v>
      </c>
      <c r="B702" s="141" t="s">
        <v>6433</v>
      </c>
      <c r="C702" s="140" t="s">
        <v>30</v>
      </c>
      <c r="D702" s="135" t="s">
        <v>23</v>
      </c>
      <c r="E702" s="135" t="s">
        <v>6432</v>
      </c>
      <c r="F702" s="150" t="s">
        <v>6389</v>
      </c>
      <c r="G702" s="135" t="s">
        <v>160</v>
      </c>
      <c r="H702" s="139" t="s">
        <v>270</v>
      </c>
      <c r="I702" s="135" t="s">
        <v>162</v>
      </c>
      <c r="J702" s="135" t="s">
        <v>172</v>
      </c>
      <c r="K702" s="138" t="s">
        <v>4149</v>
      </c>
      <c r="L702" s="138" t="s">
        <v>6431</v>
      </c>
      <c r="M702" s="135" t="s">
        <v>181</v>
      </c>
      <c r="N702" s="135" t="s">
        <v>445</v>
      </c>
      <c r="O702" s="135" t="s">
        <v>183</v>
      </c>
      <c r="P702" s="120">
        <v>25646243</v>
      </c>
      <c r="Q702" s="120">
        <v>25646243</v>
      </c>
      <c r="R702" s="137">
        <v>0</v>
      </c>
      <c r="S702" s="135" t="s">
        <v>166</v>
      </c>
      <c r="T702" s="150" t="s">
        <v>6430</v>
      </c>
      <c r="U702" s="135" t="s">
        <v>23</v>
      </c>
      <c r="V702" s="135">
        <v>0</v>
      </c>
      <c r="W702" s="135" t="s">
        <v>247</v>
      </c>
      <c r="X702" s="135">
        <v>0</v>
      </c>
      <c r="Y702" s="135" t="s">
        <v>23</v>
      </c>
    </row>
    <row r="703" spans="1:25" ht="15.75" customHeight="1" thickBot="1">
      <c r="A703" s="142">
        <v>693</v>
      </c>
      <c r="B703" s="141" t="s">
        <v>6429</v>
      </c>
      <c r="C703" s="140" t="s">
        <v>30</v>
      </c>
      <c r="D703" s="135" t="s">
        <v>23</v>
      </c>
      <c r="E703" s="135" t="s">
        <v>6428</v>
      </c>
      <c r="F703" s="150" t="s">
        <v>6427</v>
      </c>
      <c r="G703" s="135" t="s">
        <v>160</v>
      </c>
      <c r="H703" s="139" t="s">
        <v>270</v>
      </c>
      <c r="I703" s="135" t="s">
        <v>162</v>
      </c>
      <c r="J703" s="135" t="s">
        <v>172</v>
      </c>
      <c r="K703" s="138" t="s">
        <v>4149</v>
      </c>
      <c r="L703" s="138" t="s">
        <v>6426</v>
      </c>
      <c r="M703" s="135" t="s">
        <v>181</v>
      </c>
      <c r="N703" s="135" t="s">
        <v>445</v>
      </c>
      <c r="O703" s="135" t="s">
        <v>183</v>
      </c>
      <c r="P703" s="120">
        <v>11442818</v>
      </c>
      <c r="Q703" s="120">
        <v>11442818</v>
      </c>
      <c r="R703" s="137">
        <v>0</v>
      </c>
      <c r="S703" s="135" t="s">
        <v>166</v>
      </c>
      <c r="T703" s="150" t="s">
        <v>6339</v>
      </c>
      <c r="U703" s="135" t="s">
        <v>23</v>
      </c>
      <c r="V703" s="135">
        <v>0</v>
      </c>
      <c r="W703" s="135" t="s">
        <v>247</v>
      </c>
      <c r="X703" s="135">
        <v>0</v>
      </c>
      <c r="Y703" s="135" t="s">
        <v>23</v>
      </c>
    </row>
    <row r="704" spans="1:25" ht="15.75" customHeight="1" thickBot="1">
      <c r="A704" s="142">
        <v>694</v>
      </c>
      <c r="B704" s="141" t="s">
        <v>6425</v>
      </c>
      <c r="C704" s="140" t="s">
        <v>30</v>
      </c>
      <c r="D704" s="135" t="s">
        <v>23</v>
      </c>
      <c r="E704" s="135" t="s">
        <v>6424</v>
      </c>
      <c r="F704" s="150" t="s">
        <v>6423</v>
      </c>
      <c r="G704" s="135" t="s">
        <v>160</v>
      </c>
      <c r="H704" s="139" t="s">
        <v>270</v>
      </c>
      <c r="I704" s="135" t="s">
        <v>162</v>
      </c>
      <c r="J704" s="135" t="s">
        <v>172</v>
      </c>
      <c r="K704" s="138" t="s">
        <v>4149</v>
      </c>
      <c r="L704" s="138" t="s">
        <v>6422</v>
      </c>
      <c r="M704" s="135" t="s">
        <v>181</v>
      </c>
      <c r="N704" s="135" t="s">
        <v>445</v>
      </c>
      <c r="O704" s="135" t="s">
        <v>183</v>
      </c>
      <c r="P704" s="120">
        <v>27368927</v>
      </c>
      <c r="Q704" s="120">
        <v>27368927</v>
      </c>
      <c r="R704" s="137">
        <v>0</v>
      </c>
      <c r="S704" s="135" t="s">
        <v>166</v>
      </c>
      <c r="T704" s="150" t="s">
        <v>6421</v>
      </c>
      <c r="U704" s="135" t="s">
        <v>23</v>
      </c>
      <c r="V704" s="135">
        <v>0</v>
      </c>
      <c r="W704" s="135" t="s">
        <v>247</v>
      </c>
      <c r="X704" s="135">
        <v>0</v>
      </c>
      <c r="Y704" s="135" t="s">
        <v>23</v>
      </c>
    </row>
    <row r="705" spans="1:25" ht="15.75" customHeight="1" thickBot="1">
      <c r="A705" s="142">
        <v>695</v>
      </c>
      <c r="B705" s="141" t="s">
        <v>6420</v>
      </c>
      <c r="C705" s="140" t="s">
        <v>30</v>
      </c>
      <c r="D705" s="135" t="s">
        <v>23</v>
      </c>
      <c r="E705" s="135" t="s">
        <v>6419</v>
      </c>
      <c r="F705" s="150" t="s">
        <v>6418</v>
      </c>
      <c r="G705" s="135" t="s">
        <v>160</v>
      </c>
      <c r="H705" s="139" t="s">
        <v>270</v>
      </c>
      <c r="I705" s="135" t="s">
        <v>162</v>
      </c>
      <c r="J705" s="135" t="s">
        <v>172</v>
      </c>
      <c r="K705" s="138" t="s">
        <v>4149</v>
      </c>
      <c r="L705" s="138" t="s">
        <v>6417</v>
      </c>
      <c r="M705" s="135" t="s">
        <v>181</v>
      </c>
      <c r="N705" s="135" t="s">
        <v>445</v>
      </c>
      <c r="O705" s="135" t="s">
        <v>183</v>
      </c>
      <c r="P705" s="120">
        <v>20386506</v>
      </c>
      <c r="Q705" s="120">
        <v>20386506</v>
      </c>
      <c r="R705" s="137">
        <v>0</v>
      </c>
      <c r="S705" s="135" t="s">
        <v>166</v>
      </c>
      <c r="T705" s="150" t="s">
        <v>6416</v>
      </c>
      <c r="U705" s="135" t="s">
        <v>23</v>
      </c>
      <c r="V705" s="135">
        <v>0</v>
      </c>
      <c r="W705" s="135" t="s">
        <v>247</v>
      </c>
      <c r="X705" s="135">
        <v>0</v>
      </c>
      <c r="Y705" s="135" t="s">
        <v>23</v>
      </c>
    </row>
    <row r="706" spans="1:25" ht="15.75" customHeight="1" thickBot="1">
      <c r="A706" s="142">
        <v>696</v>
      </c>
      <c r="B706" s="141" t="s">
        <v>6415</v>
      </c>
      <c r="C706" s="140" t="s">
        <v>30</v>
      </c>
      <c r="D706" s="135" t="s">
        <v>23</v>
      </c>
      <c r="E706" s="135" t="s">
        <v>6414</v>
      </c>
      <c r="F706" s="150" t="s">
        <v>6413</v>
      </c>
      <c r="G706" s="135" t="s">
        <v>160</v>
      </c>
      <c r="H706" s="139" t="s">
        <v>270</v>
      </c>
      <c r="I706" s="135" t="s">
        <v>162</v>
      </c>
      <c r="J706" s="135" t="s">
        <v>172</v>
      </c>
      <c r="K706" s="138" t="s">
        <v>4149</v>
      </c>
      <c r="L706" s="138" t="s">
        <v>6412</v>
      </c>
      <c r="M706" s="135" t="s">
        <v>181</v>
      </c>
      <c r="N706" s="135" t="s">
        <v>445</v>
      </c>
      <c r="O706" s="135" t="s">
        <v>183</v>
      </c>
      <c r="P706" s="120">
        <v>29198093</v>
      </c>
      <c r="Q706" s="120">
        <v>29198093</v>
      </c>
      <c r="R706" s="137">
        <v>0</v>
      </c>
      <c r="S706" s="135" t="s">
        <v>166</v>
      </c>
      <c r="T706" s="150" t="s">
        <v>6411</v>
      </c>
      <c r="U706" s="135" t="s">
        <v>23</v>
      </c>
      <c r="V706" s="135">
        <v>0</v>
      </c>
      <c r="W706" s="135" t="s">
        <v>247</v>
      </c>
      <c r="X706" s="135">
        <v>0</v>
      </c>
      <c r="Y706" s="135" t="s">
        <v>23</v>
      </c>
    </row>
    <row r="707" spans="1:25" ht="15.75" customHeight="1" thickBot="1">
      <c r="A707" s="142">
        <v>697</v>
      </c>
      <c r="B707" s="141" t="s">
        <v>6410</v>
      </c>
      <c r="C707" s="140" t="s">
        <v>30</v>
      </c>
      <c r="D707" s="135" t="s">
        <v>23</v>
      </c>
      <c r="E707" s="135" t="s">
        <v>6409</v>
      </c>
      <c r="F707" s="150" t="s">
        <v>6408</v>
      </c>
      <c r="G707" s="135" t="s">
        <v>160</v>
      </c>
      <c r="H707" s="139" t="s">
        <v>270</v>
      </c>
      <c r="I707" s="135" t="s">
        <v>162</v>
      </c>
      <c r="J707" s="135" t="s">
        <v>172</v>
      </c>
      <c r="K707" s="138" t="s">
        <v>4149</v>
      </c>
      <c r="L707" s="138" t="s">
        <v>6407</v>
      </c>
      <c r="M707" s="135" t="s">
        <v>181</v>
      </c>
      <c r="N707" s="135" t="s">
        <v>445</v>
      </c>
      <c r="O707" s="135" t="s">
        <v>183</v>
      </c>
      <c r="P707" s="120">
        <v>29145421</v>
      </c>
      <c r="Q707" s="120">
        <v>29145421</v>
      </c>
      <c r="R707" s="137">
        <v>0</v>
      </c>
      <c r="S707" s="135" t="s">
        <v>166</v>
      </c>
      <c r="T707" s="150" t="s">
        <v>6406</v>
      </c>
      <c r="U707" s="135" t="s">
        <v>23</v>
      </c>
      <c r="V707" s="135">
        <v>0</v>
      </c>
      <c r="W707" s="135" t="s">
        <v>247</v>
      </c>
      <c r="X707" s="135">
        <v>0</v>
      </c>
      <c r="Y707" s="135" t="s">
        <v>23</v>
      </c>
    </row>
    <row r="708" spans="1:25" ht="15.75" customHeight="1" thickBot="1">
      <c r="A708" s="142">
        <v>698</v>
      </c>
      <c r="B708" s="141" t="s">
        <v>6405</v>
      </c>
      <c r="C708" s="140" t="s">
        <v>30</v>
      </c>
      <c r="D708" s="135" t="s">
        <v>23</v>
      </c>
      <c r="E708" s="135" t="s">
        <v>6404</v>
      </c>
      <c r="F708" s="150" t="s">
        <v>6403</v>
      </c>
      <c r="G708" s="135" t="s">
        <v>160</v>
      </c>
      <c r="H708" s="139" t="s">
        <v>270</v>
      </c>
      <c r="I708" s="135" t="s">
        <v>162</v>
      </c>
      <c r="J708" s="135" t="s">
        <v>172</v>
      </c>
      <c r="K708" s="138" t="s">
        <v>4149</v>
      </c>
      <c r="L708" s="138" t="s">
        <v>6402</v>
      </c>
      <c r="M708" s="135" t="s">
        <v>181</v>
      </c>
      <c r="N708" s="135" t="s">
        <v>445</v>
      </c>
      <c r="O708" s="135" t="s">
        <v>183</v>
      </c>
      <c r="P708" s="120">
        <v>22056269</v>
      </c>
      <c r="Q708" s="120">
        <v>22056269</v>
      </c>
      <c r="R708" s="137">
        <v>0</v>
      </c>
      <c r="S708" s="135" t="s">
        <v>166</v>
      </c>
      <c r="T708" s="150" t="s">
        <v>6401</v>
      </c>
      <c r="U708" s="135" t="s">
        <v>23</v>
      </c>
      <c r="V708" s="135">
        <v>0</v>
      </c>
      <c r="W708" s="135" t="s">
        <v>247</v>
      </c>
      <c r="X708" s="135">
        <v>0</v>
      </c>
      <c r="Y708" s="135" t="s">
        <v>23</v>
      </c>
    </row>
    <row r="709" spans="1:25" ht="15.75" customHeight="1" thickBot="1">
      <c r="A709" s="142">
        <v>699</v>
      </c>
      <c r="B709" s="141" t="s">
        <v>6400</v>
      </c>
      <c r="C709" s="140" t="s">
        <v>30</v>
      </c>
      <c r="D709" s="135" t="s">
        <v>23</v>
      </c>
      <c r="E709" s="135" t="s">
        <v>6399</v>
      </c>
      <c r="F709" s="150" t="s">
        <v>6398</v>
      </c>
      <c r="G709" s="135" t="s">
        <v>160</v>
      </c>
      <c r="H709" s="139" t="s">
        <v>270</v>
      </c>
      <c r="I709" s="135" t="s">
        <v>162</v>
      </c>
      <c r="J709" s="135" t="s">
        <v>172</v>
      </c>
      <c r="K709" s="138" t="s">
        <v>4149</v>
      </c>
      <c r="L709" s="138" t="s">
        <v>6397</v>
      </c>
      <c r="M709" s="135" t="s">
        <v>181</v>
      </c>
      <c r="N709" s="135" t="s">
        <v>445</v>
      </c>
      <c r="O709" s="135" t="s">
        <v>183</v>
      </c>
      <c r="P709" s="120">
        <v>19851353</v>
      </c>
      <c r="Q709" s="120">
        <v>19851353</v>
      </c>
      <c r="R709" s="137">
        <v>0</v>
      </c>
      <c r="S709" s="135" t="s">
        <v>166</v>
      </c>
      <c r="T709" s="150" t="s">
        <v>6396</v>
      </c>
      <c r="U709" s="135" t="s">
        <v>23</v>
      </c>
      <c r="V709" s="135">
        <v>0</v>
      </c>
      <c r="W709" s="135" t="s">
        <v>247</v>
      </c>
      <c r="X709" s="135">
        <v>0</v>
      </c>
      <c r="Y709" s="135" t="s">
        <v>23</v>
      </c>
    </row>
    <row r="710" spans="1:25" ht="15.75" customHeight="1" thickBot="1">
      <c r="A710" s="142">
        <v>700</v>
      </c>
      <c r="B710" s="141" t="s">
        <v>6395</v>
      </c>
      <c r="C710" s="140" t="s">
        <v>30</v>
      </c>
      <c r="D710" s="135" t="s">
        <v>23</v>
      </c>
      <c r="E710" s="135" t="s">
        <v>6394</v>
      </c>
      <c r="F710" s="150" t="s">
        <v>6393</v>
      </c>
      <c r="G710" s="135" t="s">
        <v>160</v>
      </c>
      <c r="H710" s="139" t="s">
        <v>270</v>
      </c>
      <c r="I710" s="135" t="s">
        <v>162</v>
      </c>
      <c r="J710" s="135" t="s">
        <v>172</v>
      </c>
      <c r="K710" s="138" t="s">
        <v>4149</v>
      </c>
      <c r="L710" s="138" t="s">
        <v>6392</v>
      </c>
      <c r="M710" s="135" t="s">
        <v>181</v>
      </c>
      <c r="N710" s="135" t="s">
        <v>445</v>
      </c>
      <c r="O710" s="135" t="s">
        <v>183</v>
      </c>
      <c r="P710" s="120">
        <v>25939546</v>
      </c>
      <c r="Q710" s="120">
        <v>25939546</v>
      </c>
      <c r="R710" s="137">
        <v>0</v>
      </c>
      <c r="S710" s="135" t="s">
        <v>166</v>
      </c>
      <c r="T710" s="150" t="s">
        <v>6384</v>
      </c>
      <c r="U710" s="135" t="s">
        <v>23</v>
      </c>
      <c r="V710" s="135">
        <v>0</v>
      </c>
      <c r="W710" s="135" t="s">
        <v>247</v>
      </c>
      <c r="X710" s="135">
        <v>0</v>
      </c>
      <c r="Y710" s="135" t="s">
        <v>23</v>
      </c>
    </row>
    <row r="711" spans="1:25" ht="15.75" customHeight="1" thickBot="1">
      <c r="A711" s="142">
        <v>701</v>
      </c>
      <c r="B711" s="141" t="s">
        <v>6391</v>
      </c>
      <c r="C711" s="140" t="s">
        <v>30</v>
      </c>
      <c r="D711" s="135" t="s">
        <v>23</v>
      </c>
      <c r="E711" s="135" t="s">
        <v>6390</v>
      </c>
      <c r="F711" s="150" t="s">
        <v>6389</v>
      </c>
      <c r="G711" s="135" t="s">
        <v>160</v>
      </c>
      <c r="H711" s="139" t="s">
        <v>270</v>
      </c>
      <c r="I711" s="135" t="s">
        <v>162</v>
      </c>
      <c r="J711" s="135" t="s">
        <v>172</v>
      </c>
      <c r="K711" s="138" t="s">
        <v>4149</v>
      </c>
      <c r="L711" s="138" t="s">
        <v>6388</v>
      </c>
      <c r="M711" s="135" t="s">
        <v>181</v>
      </c>
      <c r="N711" s="135" t="s">
        <v>445</v>
      </c>
      <c r="O711" s="135" t="s">
        <v>183</v>
      </c>
      <c r="P711" s="120">
        <v>27947708</v>
      </c>
      <c r="Q711" s="120">
        <v>27947708</v>
      </c>
      <c r="R711" s="137">
        <v>0</v>
      </c>
      <c r="S711" s="135" t="s">
        <v>166</v>
      </c>
      <c r="T711" s="150" t="s">
        <v>6374</v>
      </c>
      <c r="U711" s="135" t="s">
        <v>23</v>
      </c>
      <c r="V711" s="135">
        <v>0</v>
      </c>
      <c r="W711" s="135" t="s">
        <v>247</v>
      </c>
      <c r="X711" s="135">
        <v>0</v>
      </c>
      <c r="Y711" s="135" t="s">
        <v>23</v>
      </c>
    </row>
    <row r="712" spans="1:25" ht="15.75" customHeight="1" thickBot="1">
      <c r="A712" s="142">
        <v>702</v>
      </c>
      <c r="B712" s="141" t="s">
        <v>6387</v>
      </c>
      <c r="C712" s="140" t="s">
        <v>30</v>
      </c>
      <c r="D712" s="135" t="s">
        <v>23</v>
      </c>
      <c r="E712" s="135" t="s">
        <v>6386</v>
      </c>
      <c r="F712" s="150" t="s">
        <v>4109</v>
      </c>
      <c r="G712" s="135" t="s">
        <v>160</v>
      </c>
      <c r="H712" s="139" t="s">
        <v>270</v>
      </c>
      <c r="I712" s="135" t="s">
        <v>162</v>
      </c>
      <c r="J712" s="135" t="s">
        <v>172</v>
      </c>
      <c r="K712" s="138" t="s">
        <v>4149</v>
      </c>
      <c r="L712" s="138" t="s">
        <v>6385</v>
      </c>
      <c r="M712" s="135" t="s">
        <v>181</v>
      </c>
      <c r="N712" s="135" t="s">
        <v>445</v>
      </c>
      <c r="O712" s="135" t="s">
        <v>183</v>
      </c>
      <c r="P712" s="120">
        <v>18191112</v>
      </c>
      <c r="Q712" s="120">
        <v>18191112</v>
      </c>
      <c r="R712" s="137">
        <v>0</v>
      </c>
      <c r="S712" s="135" t="s">
        <v>166</v>
      </c>
      <c r="T712" s="150" t="s">
        <v>6384</v>
      </c>
      <c r="U712" s="135" t="s">
        <v>23</v>
      </c>
      <c r="V712" s="135">
        <v>0</v>
      </c>
      <c r="W712" s="135" t="s">
        <v>247</v>
      </c>
      <c r="X712" s="135">
        <v>0</v>
      </c>
      <c r="Y712" s="135" t="s">
        <v>23</v>
      </c>
    </row>
    <row r="713" spans="1:25" ht="15.75" customHeight="1" thickBot="1">
      <c r="A713" s="142">
        <v>703</v>
      </c>
      <c r="B713" s="141" t="s">
        <v>6383</v>
      </c>
      <c r="C713" s="140" t="s">
        <v>30</v>
      </c>
      <c r="D713" s="135" t="s">
        <v>23</v>
      </c>
      <c r="E713" s="135" t="s">
        <v>6382</v>
      </c>
      <c r="F713" s="150" t="s">
        <v>6381</v>
      </c>
      <c r="G713" s="135" t="s">
        <v>160</v>
      </c>
      <c r="H713" s="139" t="s">
        <v>270</v>
      </c>
      <c r="I713" s="135" t="s">
        <v>162</v>
      </c>
      <c r="J713" s="135" t="s">
        <v>172</v>
      </c>
      <c r="K713" s="138" t="s">
        <v>4149</v>
      </c>
      <c r="L713" s="138" t="s">
        <v>6380</v>
      </c>
      <c r="M713" s="135" t="s">
        <v>181</v>
      </c>
      <c r="N713" s="135" t="s">
        <v>445</v>
      </c>
      <c r="O713" s="135" t="s">
        <v>183</v>
      </c>
      <c r="P713" s="120">
        <v>21519738</v>
      </c>
      <c r="Q713" s="120">
        <v>21519738</v>
      </c>
      <c r="R713" s="137">
        <v>0</v>
      </c>
      <c r="S713" s="135" t="s">
        <v>166</v>
      </c>
      <c r="T713" s="150" t="s">
        <v>6379</v>
      </c>
      <c r="U713" s="135" t="s">
        <v>23</v>
      </c>
      <c r="V713" s="135">
        <v>0</v>
      </c>
      <c r="W713" s="135" t="s">
        <v>247</v>
      </c>
      <c r="X713" s="135">
        <v>0</v>
      </c>
      <c r="Y713" s="135" t="s">
        <v>23</v>
      </c>
    </row>
    <row r="714" spans="1:25" ht="15.75" customHeight="1" thickBot="1">
      <c r="A714" s="142">
        <v>704</v>
      </c>
      <c r="B714" s="141" t="s">
        <v>6378</v>
      </c>
      <c r="C714" s="140" t="s">
        <v>30</v>
      </c>
      <c r="D714" s="135" t="s">
        <v>23</v>
      </c>
      <c r="E714" s="135" t="s">
        <v>6377</v>
      </c>
      <c r="F714" s="150" t="s">
        <v>6376</v>
      </c>
      <c r="G714" s="135" t="s">
        <v>160</v>
      </c>
      <c r="H714" s="139" t="s">
        <v>270</v>
      </c>
      <c r="I714" s="135" t="s">
        <v>162</v>
      </c>
      <c r="J714" s="135" t="s">
        <v>172</v>
      </c>
      <c r="K714" s="138" t="s">
        <v>4149</v>
      </c>
      <c r="L714" s="138" t="s">
        <v>6375</v>
      </c>
      <c r="M714" s="135" t="s">
        <v>181</v>
      </c>
      <c r="N714" s="135" t="s">
        <v>445</v>
      </c>
      <c r="O714" s="135" t="s">
        <v>183</v>
      </c>
      <c r="P714" s="120">
        <v>21989553</v>
      </c>
      <c r="Q714" s="120">
        <v>21989553</v>
      </c>
      <c r="R714" s="137">
        <v>0</v>
      </c>
      <c r="S714" s="135" t="s">
        <v>166</v>
      </c>
      <c r="T714" s="150" t="s">
        <v>6374</v>
      </c>
      <c r="U714" s="135" t="s">
        <v>23</v>
      </c>
      <c r="V714" s="135">
        <v>0</v>
      </c>
      <c r="W714" s="135" t="s">
        <v>247</v>
      </c>
      <c r="X714" s="135">
        <v>0</v>
      </c>
      <c r="Y714" s="135" t="s">
        <v>23</v>
      </c>
    </row>
    <row r="715" spans="1:25" ht="15.75" customHeight="1" thickBot="1">
      <c r="A715" s="142">
        <v>705</v>
      </c>
      <c r="B715" s="141" t="s">
        <v>6373</v>
      </c>
      <c r="C715" s="140" t="s">
        <v>30</v>
      </c>
      <c r="D715" s="135" t="s">
        <v>23</v>
      </c>
      <c r="E715" s="135" t="s">
        <v>6372</v>
      </c>
      <c r="F715" s="150" t="s">
        <v>6371</v>
      </c>
      <c r="G715" s="135" t="s">
        <v>160</v>
      </c>
      <c r="H715" s="139" t="s">
        <v>270</v>
      </c>
      <c r="I715" s="135" t="s">
        <v>162</v>
      </c>
      <c r="J715" s="135" t="s">
        <v>172</v>
      </c>
      <c r="K715" s="138" t="s">
        <v>4149</v>
      </c>
      <c r="L715" s="138" t="s">
        <v>6370</v>
      </c>
      <c r="M715" s="135" t="s">
        <v>181</v>
      </c>
      <c r="N715" s="135" t="s">
        <v>445</v>
      </c>
      <c r="O715" s="135" t="s">
        <v>183</v>
      </c>
      <c r="P715" s="120">
        <v>18960240</v>
      </c>
      <c r="Q715" s="120">
        <v>18960240</v>
      </c>
      <c r="R715" s="137">
        <v>0</v>
      </c>
      <c r="S715" s="135" t="s">
        <v>166</v>
      </c>
      <c r="T715" s="150" t="s">
        <v>6369</v>
      </c>
      <c r="U715" s="135" t="s">
        <v>23</v>
      </c>
      <c r="V715" s="135">
        <v>0</v>
      </c>
      <c r="W715" s="135" t="s">
        <v>247</v>
      </c>
      <c r="X715" s="135">
        <v>0</v>
      </c>
      <c r="Y715" s="135" t="s">
        <v>23</v>
      </c>
    </row>
    <row r="716" spans="1:25" ht="15.75" customHeight="1" thickBot="1">
      <c r="A716" s="142">
        <v>706</v>
      </c>
      <c r="B716" s="141" t="s">
        <v>6368</v>
      </c>
      <c r="C716" s="140" t="s">
        <v>30</v>
      </c>
      <c r="D716" s="135" t="s">
        <v>23</v>
      </c>
      <c r="E716" s="135" t="s">
        <v>6367</v>
      </c>
      <c r="F716" s="150" t="s">
        <v>6366</v>
      </c>
      <c r="G716" s="135" t="s">
        <v>160</v>
      </c>
      <c r="H716" s="139" t="s">
        <v>270</v>
      </c>
      <c r="I716" s="135" t="s">
        <v>162</v>
      </c>
      <c r="J716" s="135" t="s">
        <v>172</v>
      </c>
      <c r="K716" s="138" t="s">
        <v>4149</v>
      </c>
      <c r="L716" s="138" t="s">
        <v>6365</v>
      </c>
      <c r="M716" s="135" t="s">
        <v>181</v>
      </c>
      <c r="N716" s="135" t="s">
        <v>445</v>
      </c>
      <c r="O716" s="135" t="s">
        <v>183</v>
      </c>
      <c r="P716" s="120">
        <v>60496025</v>
      </c>
      <c r="Q716" s="120">
        <v>60496025</v>
      </c>
      <c r="R716" s="137">
        <v>0</v>
      </c>
      <c r="S716" s="135" t="s">
        <v>166</v>
      </c>
      <c r="T716" s="150" t="s">
        <v>6364</v>
      </c>
      <c r="U716" s="135" t="s">
        <v>23</v>
      </c>
      <c r="V716" s="135">
        <v>0</v>
      </c>
      <c r="W716" s="135" t="s">
        <v>247</v>
      </c>
      <c r="X716" s="135">
        <v>0</v>
      </c>
      <c r="Y716" s="135" t="s">
        <v>23</v>
      </c>
    </row>
    <row r="717" spans="1:25" ht="15.75" customHeight="1" thickBot="1">
      <c r="A717" s="142">
        <v>707</v>
      </c>
      <c r="B717" s="141" t="s">
        <v>6363</v>
      </c>
      <c r="C717" s="140" t="s">
        <v>30</v>
      </c>
      <c r="D717" s="135" t="s">
        <v>23</v>
      </c>
      <c r="E717" s="135" t="s">
        <v>6362</v>
      </c>
      <c r="F717" s="150" t="s">
        <v>6361</v>
      </c>
      <c r="G717" s="135" t="s">
        <v>160</v>
      </c>
      <c r="H717" s="139" t="s">
        <v>270</v>
      </c>
      <c r="I717" s="135" t="s">
        <v>162</v>
      </c>
      <c r="J717" s="135" t="s">
        <v>172</v>
      </c>
      <c r="K717" s="138" t="s">
        <v>4149</v>
      </c>
      <c r="L717" s="138" t="s">
        <v>6360</v>
      </c>
      <c r="M717" s="135" t="s">
        <v>181</v>
      </c>
      <c r="N717" s="135" t="s">
        <v>445</v>
      </c>
      <c r="O717" s="135" t="s">
        <v>183</v>
      </c>
      <c r="P717" s="120">
        <v>17063543</v>
      </c>
      <c r="Q717" s="120">
        <v>17063543</v>
      </c>
      <c r="R717" s="137">
        <v>0</v>
      </c>
      <c r="S717" s="135" t="s">
        <v>166</v>
      </c>
      <c r="T717" s="150" t="s">
        <v>6359</v>
      </c>
      <c r="U717" s="135" t="s">
        <v>23</v>
      </c>
      <c r="V717" s="135">
        <v>0</v>
      </c>
      <c r="W717" s="135" t="s">
        <v>247</v>
      </c>
      <c r="X717" s="135">
        <v>0</v>
      </c>
      <c r="Y717" s="135" t="s">
        <v>23</v>
      </c>
    </row>
    <row r="718" spans="1:25" ht="15.75" customHeight="1" thickBot="1">
      <c r="A718" s="142">
        <v>708</v>
      </c>
      <c r="B718" s="141" t="s">
        <v>6358</v>
      </c>
      <c r="C718" s="140" t="s">
        <v>30</v>
      </c>
      <c r="D718" s="135" t="s">
        <v>23</v>
      </c>
      <c r="E718" s="135" t="s">
        <v>6357</v>
      </c>
      <c r="F718" s="150" t="s">
        <v>6356</v>
      </c>
      <c r="G718" s="135" t="s">
        <v>160</v>
      </c>
      <c r="H718" s="139" t="s">
        <v>270</v>
      </c>
      <c r="I718" s="135" t="s">
        <v>162</v>
      </c>
      <c r="J718" s="135" t="s">
        <v>172</v>
      </c>
      <c r="K718" s="138" t="s">
        <v>4149</v>
      </c>
      <c r="L718" s="138" t="s">
        <v>6355</v>
      </c>
      <c r="M718" s="135" t="s">
        <v>181</v>
      </c>
      <c r="N718" s="135" t="s">
        <v>445</v>
      </c>
      <c r="O718" s="135" t="s">
        <v>183</v>
      </c>
      <c r="P718" s="120">
        <v>8249223</v>
      </c>
      <c r="Q718" s="120">
        <v>8249223</v>
      </c>
      <c r="R718" s="137">
        <v>0</v>
      </c>
      <c r="S718" s="135" t="s">
        <v>166</v>
      </c>
      <c r="T718" s="150" t="s">
        <v>6339</v>
      </c>
      <c r="U718" s="135" t="s">
        <v>23</v>
      </c>
      <c r="V718" s="135">
        <v>0</v>
      </c>
      <c r="W718" s="135" t="s">
        <v>247</v>
      </c>
      <c r="X718" s="135">
        <v>0</v>
      </c>
      <c r="Y718" s="135" t="s">
        <v>23</v>
      </c>
    </row>
    <row r="719" spans="1:25" ht="15.75" customHeight="1" thickBot="1">
      <c r="A719" s="142">
        <v>709</v>
      </c>
      <c r="B719" s="141" t="s">
        <v>6354</v>
      </c>
      <c r="C719" s="140" t="s">
        <v>30</v>
      </c>
      <c r="D719" s="135" t="s">
        <v>23</v>
      </c>
      <c r="E719" s="135" t="s">
        <v>6353</v>
      </c>
      <c r="F719" s="150" t="s">
        <v>6341</v>
      </c>
      <c r="G719" s="135" t="s">
        <v>160</v>
      </c>
      <c r="H719" s="139" t="s">
        <v>270</v>
      </c>
      <c r="I719" s="135" t="s">
        <v>162</v>
      </c>
      <c r="J719" s="135" t="s">
        <v>172</v>
      </c>
      <c r="K719" s="138" t="s">
        <v>4149</v>
      </c>
      <c r="L719" s="138" t="s">
        <v>6352</v>
      </c>
      <c r="M719" s="135" t="s">
        <v>181</v>
      </c>
      <c r="N719" s="135" t="s">
        <v>445</v>
      </c>
      <c r="O719" s="135" t="s">
        <v>183</v>
      </c>
      <c r="P719" s="120">
        <v>21046002</v>
      </c>
      <c r="Q719" s="120">
        <v>21046002</v>
      </c>
      <c r="R719" s="137">
        <v>0</v>
      </c>
      <c r="S719" s="135" t="s">
        <v>166</v>
      </c>
      <c r="T719" s="150" t="s">
        <v>6339</v>
      </c>
      <c r="U719" s="135" t="s">
        <v>23</v>
      </c>
      <c r="V719" s="135">
        <v>0</v>
      </c>
      <c r="W719" s="135" t="s">
        <v>247</v>
      </c>
      <c r="X719" s="135">
        <v>0</v>
      </c>
      <c r="Y719" s="135" t="s">
        <v>23</v>
      </c>
    </row>
    <row r="720" spans="1:25" ht="15.75" customHeight="1" thickBot="1">
      <c r="A720" s="142">
        <v>710</v>
      </c>
      <c r="B720" s="141" t="s">
        <v>6351</v>
      </c>
      <c r="C720" s="140" t="s">
        <v>30</v>
      </c>
      <c r="D720" s="135" t="s">
        <v>23</v>
      </c>
      <c r="E720" s="135" t="s">
        <v>6350</v>
      </c>
      <c r="F720" s="150" t="s">
        <v>6349</v>
      </c>
      <c r="G720" s="135" t="s">
        <v>160</v>
      </c>
      <c r="H720" s="139" t="s">
        <v>270</v>
      </c>
      <c r="I720" s="135" t="s">
        <v>162</v>
      </c>
      <c r="J720" s="135" t="s">
        <v>172</v>
      </c>
      <c r="K720" s="138" t="s">
        <v>4149</v>
      </c>
      <c r="L720" s="138" t="s">
        <v>6348</v>
      </c>
      <c r="M720" s="135" t="s">
        <v>181</v>
      </c>
      <c r="N720" s="135" t="s">
        <v>445</v>
      </c>
      <c r="O720" s="135" t="s">
        <v>183</v>
      </c>
      <c r="P720" s="120">
        <v>7928849</v>
      </c>
      <c r="Q720" s="120">
        <v>7928849</v>
      </c>
      <c r="R720" s="137">
        <v>0</v>
      </c>
      <c r="S720" s="135" t="s">
        <v>166</v>
      </c>
      <c r="T720" s="150" t="s">
        <v>6339</v>
      </c>
      <c r="U720" s="135" t="s">
        <v>23</v>
      </c>
      <c r="V720" s="135">
        <v>0</v>
      </c>
      <c r="W720" s="135" t="s">
        <v>247</v>
      </c>
      <c r="X720" s="135">
        <v>0</v>
      </c>
      <c r="Y720" s="135" t="s">
        <v>23</v>
      </c>
    </row>
    <row r="721" spans="1:25" ht="15.75" customHeight="1" thickBot="1">
      <c r="A721" s="142">
        <v>711</v>
      </c>
      <c r="B721" s="141" t="s">
        <v>6347</v>
      </c>
      <c r="C721" s="140" t="s">
        <v>30</v>
      </c>
      <c r="D721" s="135" t="s">
        <v>23</v>
      </c>
      <c r="E721" s="135" t="s">
        <v>6346</v>
      </c>
      <c r="F721" s="150" t="s">
        <v>6341</v>
      </c>
      <c r="G721" s="135" t="s">
        <v>160</v>
      </c>
      <c r="H721" s="139" t="s">
        <v>270</v>
      </c>
      <c r="I721" s="135" t="s">
        <v>162</v>
      </c>
      <c r="J721" s="135" t="s">
        <v>172</v>
      </c>
      <c r="K721" s="138" t="s">
        <v>4149</v>
      </c>
      <c r="L721" s="138" t="s">
        <v>6345</v>
      </c>
      <c r="M721" s="135" t="s">
        <v>181</v>
      </c>
      <c r="N721" s="135" t="s">
        <v>445</v>
      </c>
      <c r="O721" s="135" t="s">
        <v>183</v>
      </c>
      <c r="P721" s="120">
        <v>50821112</v>
      </c>
      <c r="Q721" s="120">
        <v>50821112</v>
      </c>
      <c r="R721" s="137">
        <v>0</v>
      </c>
      <c r="S721" s="135" t="s">
        <v>166</v>
      </c>
      <c r="T721" s="150" t="s">
        <v>6344</v>
      </c>
      <c r="U721" s="135" t="s">
        <v>23</v>
      </c>
      <c r="V721" s="135">
        <v>0</v>
      </c>
      <c r="W721" s="135" t="s">
        <v>247</v>
      </c>
      <c r="X721" s="135">
        <v>0</v>
      </c>
      <c r="Y721" s="135" t="s">
        <v>23</v>
      </c>
    </row>
    <row r="722" spans="1:25" ht="15.75" customHeight="1" thickBot="1">
      <c r="A722" s="142">
        <v>712</v>
      </c>
      <c r="B722" s="141" t="s">
        <v>6343</v>
      </c>
      <c r="C722" s="140" t="s">
        <v>30</v>
      </c>
      <c r="D722" s="135" t="s">
        <v>23</v>
      </c>
      <c r="E722" s="135" t="s">
        <v>6342</v>
      </c>
      <c r="F722" s="150" t="s">
        <v>6341</v>
      </c>
      <c r="G722" s="135" t="s">
        <v>160</v>
      </c>
      <c r="H722" s="139" t="s">
        <v>270</v>
      </c>
      <c r="I722" s="135" t="s">
        <v>162</v>
      </c>
      <c r="J722" s="135" t="s">
        <v>172</v>
      </c>
      <c r="K722" s="138" t="s">
        <v>4149</v>
      </c>
      <c r="L722" s="138" t="s">
        <v>6340</v>
      </c>
      <c r="M722" s="135" t="s">
        <v>181</v>
      </c>
      <c r="N722" s="135" t="s">
        <v>445</v>
      </c>
      <c r="O722" s="135" t="s">
        <v>183</v>
      </c>
      <c r="P722" s="120">
        <v>21308195</v>
      </c>
      <c r="Q722" s="120">
        <v>21308195</v>
      </c>
      <c r="R722" s="137">
        <v>0</v>
      </c>
      <c r="S722" s="135" t="s">
        <v>166</v>
      </c>
      <c r="T722" s="150" t="s">
        <v>6339</v>
      </c>
      <c r="U722" s="135" t="s">
        <v>23</v>
      </c>
      <c r="V722" s="135">
        <v>0</v>
      </c>
      <c r="W722" s="135" t="s">
        <v>247</v>
      </c>
      <c r="X722" s="135">
        <v>0</v>
      </c>
      <c r="Y722" s="135" t="s">
        <v>23</v>
      </c>
    </row>
    <row r="723" spans="1:25" ht="15.75" customHeight="1" thickBot="1">
      <c r="A723" s="142">
        <v>713</v>
      </c>
      <c r="B723" s="141" t="s">
        <v>6338</v>
      </c>
      <c r="C723" s="140" t="s">
        <v>30</v>
      </c>
      <c r="D723" s="135" t="s">
        <v>23</v>
      </c>
      <c r="E723" s="135" t="s">
        <v>6337</v>
      </c>
      <c r="F723" s="150" t="s">
        <v>6336</v>
      </c>
      <c r="G723" s="135" t="s">
        <v>160</v>
      </c>
      <c r="H723" s="139" t="s">
        <v>270</v>
      </c>
      <c r="I723" s="135" t="s">
        <v>162</v>
      </c>
      <c r="J723" s="135" t="s">
        <v>172</v>
      </c>
      <c r="K723" s="138" t="s">
        <v>4149</v>
      </c>
      <c r="L723" s="138" t="s">
        <v>6335</v>
      </c>
      <c r="M723" s="135" t="s">
        <v>181</v>
      </c>
      <c r="N723" s="135" t="s">
        <v>445</v>
      </c>
      <c r="O723" s="135" t="s">
        <v>183</v>
      </c>
      <c r="P723" s="120">
        <v>49202495</v>
      </c>
      <c r="Q723" s="120">
        <v>49202495</v>
      </c>
      <c r="R723" s="137">
        <v>0</v>
      </c>
      <c r="S723" s="135" t="s">
        <v>166</v>
      </c>
      <c r="T723" s="150" t="s">
        <v>6334</v>
      </c>
      <c r="U723" s="135" t="s">
        <v>23</v>
      </c>
      <c r="V723" s="135">
        <v>0</v>
      </c>
      <c r="W723" s="135" t="s">
        <v>168</v>
      </c>
      <c r="X723" s="135">
        <v>0</v>
      </c>
      <c r="Y723" s="135" t="s">
        <v>23</v>
      </c>
    </row>
    <row r="724" spans="1:25" ht="15.75" customHeight="1" thickBot="1">
      <c r="A724" s="142">
        <v>714</v>
      </c>
      <c r="B724" s="141" t="s">
        <v>6333</v>
      </c>
      <c r="C724" s="140" t="s">
        <v>30</v>
      </c>
      <c r="D724" s="135" t="s">
        <v>23</v>
      </c>
      <c r="E724" s="135" t="s">
        <v>6332</v>
      </c>
      <c r="F724" s="150" t="s">
        <v>6331</v>
      </c>
      <c r="G724" s="135" t="s">
        <v>160</v>
      </c>
      <c r="H724" s="139" t="s">
        <v>270</v>
      </c>
      <c r="I724" s="135" t="s">
        <v>162</v>
      </c>
      <c r="J724" s="135" t="s">
        <v>172</v>
      </c>
      <c r="K724" s="138" t="s">
        <v>4149</v>
      </c>
      <c r="L724" s="138" t="s">
        <v>6330</v>
      </c>
      <c r="M724" s="135" t="s">
        <v>181</v>
      </c>
      <c r="N724" s="135" t="s">
        <v>445</v>
      </c>
      <c r="O724" s="135" t="s">
        <v>194</v>
      </c>
      <c r="P724" s="120">
        <v>27211893</v>
      </c>
      <c r="Q724" s="120">
        <v>27211893</v>
      </c>
      <c r="R724" s="137">
        <v>0</v>
      </c>
      <c r="S724" s="135" t="s">
        <v>166</v>
      </c>
      <c r="T724" s="150" t="s">
        <v>5853</v>
      </c>
      <c r="U724" s="135" t="s">
        <v>23</v>
      </c>
      <c r="V724" s="135">
        <v>0</v>
      </c>
      <c r="W724" s="135" t="s">
        <v>215</v>
      </c>
      <c r="X724" s="135">
        <v>0</v>
      </c>
      <c r="Y724" s="135" t="s">
        <v>4222</v>
      </c>
    </row>
    <row r="725" spans="1:25" ht="15.75" customHeight="1" thickBot="1">
      <c r="A725" s="142">
        <v>715</v>
      </c>
      <c r="B725" s="141" t="s">
        <v>6329</v>
      </c>
      <c r="C725" s="140" t="s">
        <v>30</v>
      </c>
      <c r="D725" s="135" t="s">
        <v>23</v>
      </c>
      <c r="E725" s="135" t="s">
        <v>6328</v>
      </c>
      <c r="F725" s="150" t="s">
        <v>6321</v>
      </c>
      <c r="G725" s="135" t="s">
        <v>160</v>
      </c>
      <c r="H725" s="139" t="s">
        <v>270</v>
      </c>
      <c r="I725" s="135" t="s">
        <v>162</v>
      </c>
      <c r="J725" s="135" t="s">
        <v>172</v>
      </c>
      <c r="K725" s="138" t="s">
        <v>4143</v>
      </c>
      <c r="L725" s="138" t="s">
        <v>6327</v>
      </c>
      <c r="M725" s="135" t="s">
        <v>181</v>
      </c>
      <c r="N725" s="135" t="s">
        <v>445</v>
      </c>
      <c r="O725" s="135" t="s">
        <v>189</v>
      </c>
      <c r="P725" s="120">
        <v>18766413</v>
      </c>
      <c r="Q725" s="120">
        <v>18766413</v>
      </c>
      <c r="R725" s="137">
        <v>0</v>
      </c>
      <c r="S725" s="135" t="s">
        <v>166</v>
      </c>
      <c r="T725" s="150" t="s">
        <v>4169</v>
      </c>
      <c r="U725" s="135" t="s">
        <v>23</v>
      </c>
      <c r="V725" s="135">
        <v>0</v>
      </c>
      <c r="W725" s="135" t="s">
        <v>247</v>
      </c>
      <c r="X725" s="135">
        <v>0</v>
      </c>
      <c r="Y725" s="135" t="s">
        <v>23</v>
      </c>
    </row>
    <row r="726" spans="1:25" ht="15.75" customHeight="1" thickBot="1">
      <c r="A726" s="142">
        <v>716</v>
      </c>
      <c r="B726" s="141" t="s">
        <v>6326</v>
      </c>
      <c r="C726" s="140" t="s">
        <v>30</v>
      </c>
      <c r="D726" s="135" t="s">
        <v>23</v>
      </c>
      <c r="E726" s="135" t="s">
        <v>6325</v>
      </c>
      <c r="F726" s="150" t="s">
        <v>6321</v>
      </c>
      <c r="G726" s="135" t="s">
        <v>160</v>
      </c>
      <c r="H726" s="139" t="s">
        <v>270</v>
      </c>
      <c r="I726" s="135" t="s">
        <v>162</v>
      </c>
      <c r="J726" s="135" t="s">
        <v>172</v>
      </c>
      <c r="K726" s="138" t="s">
        <v>4143</v>
      </c>
      <c r="L726" s="138" t="s">
        <v>6324</v>
      </c>
      <c r="M726" s="135" t="s">
        <v>181</v>
      </c>
      <c r="N726" s="135" t="s">
        <v>445</v>
      </c>
      <c r="O726" s="135" t="s">
        <v>189</v>
      </c>
      <c r="P726" s="120">
        <v>17548259</v>
      </c>
      <c r="Q726" s="120">
        <v>17548259</v>
      </c>
      <c r="R726" s="137">
        <v>0</v>
      </c>
      <c r="S726" s="135" t="s">
        <v>166</v>
      </c>
      <c r="T726" s="150" t="s">
        <v>4768</v>
      </c>
      <c r="U726" s="135" t="s">
        <v>23</v>
      </c>
      <c r="V726" s="135">
        <v>0</v>
      </c>
      <c r="W726" s="135" t="s">
        <v>247</v>
      </c>
      <c r="X726" s="135">
        <v>0</v>
      </c>
      <c r="Y726" s="135" t="s">
        <v>23</v>
      </c>
    </row>
    <row r="727" spans="1:25" ht="15.75" customHeight="1" thickBot="1">
      <c r="A727" s="142">
        <v>717</v>
      </c>
      <c r="B727" s="141" t="s">
        <v>6323</v>
      </c>
      <c r="C727" s="140" t="s">
        <v>30</v>
      </c>
      <c r="D727" s="135" t="s">
        <v>23</v>
      </c>
      <c r="E727" s="135" t="s">
        <v>6322</v>
      </c>
      <c r="F727" s="150" t="s">
        <v>6321</v>
      </c>
      <c r="G727" s="135" t="s">
        <v>160</v>
      </c>
      <c r="H727" s="139" t="s">
        <v>270</v>
      </c>
      <c r="I727" s="135" t="s">
        <v>162</v>
      </c>
      <c r="J727" s="135" t="s">
        <v>172</v>
      </c>
      <c r="K727" s="138" t="s">
        <v>4143</v>
      </c>
      <c r="L727" s="138" t="s">
        <v>6320</v>
      </c>
      <c r="M727" s="135" t="s">
        <v>181</v>
      </c>
      <c r="N727" s="135" t="s">
        <v>445</v>
      </c>
      <c r="O727" s="135" t="s">
        <v>189</v>
      </c>
      <c r="P727" s="120">
        <v>28527620</v>
      </c>
      <c r="Q727" s="120">
        <v>28527620</v>
      </c>
      <c r="R727" s="137">
        <v>0</v>
      </c>
      <c r="S727" s="135" t="s">
        <v>166</v>
      </c>
      <c r="T727" s="150" t="s">
        <v>6319</v>
      </c>
      <c r="U727" s="135" t="s">
        <v>23</v>
      </c>
      <c r="V727" s="135">
        <v>0</v>
      </c>
      <c r="W727" s="135" t="s">
        <v>215</v>
      </c>
      <c r="X727" s="135">
        <v>0</v>
      </c>
      <c r="Y727" s="135" t="s">
        <v>4222</v>
      </c>
    </row>
    <row r="728" spans="1:25" ht="15.75" customHeight="1" thickBot="1">
      <c r="A728" s="142">
        <v>718</v>
      </c>
      <c r="B728" s="141" t="s">
        <v>6318</v>
      </c>
      <c r="C728" s="140" t="s">
        <v>30</v>
      </c>
      <c r="D728" s="135" t="s">
        <v>23</v>
      </c>
      <c r="E728" s="135" t="s">
        <v>6317</v>
      </c>
      <c r="F728" s="150" t="s">
        <v>6260</v>
      </c>
      <c r="G728" s="135" t="s">
        <v>160</v>
      </c>
      <c r="H728" s="139" t="s">
        <v>270</v>
      </c>
      <c r="I728" s="135" t="s">
        <v>162</v>
      </c>
      <c r="J728" s="135" t="s">
        <v>172</v>
      </c>
      <c r="K728" s="138" t="s">
        <v>4143</v>
      </c>
      <c r="L728" s="138" t="s">
        <v>6316</v>
      </c>
      <c r="M728" s="135" t="s">
        <v>181</v>
      </c>
      <c r="N728" s="135" t="s">
        <v>445</v>
      </c>
      <c r="O728" s="135" t="s">
        <v>189</v>
      </c>
      <c r="P728" s="120">
        <v>15143242</v>
      </c>
      <c r="Q728" s="120">
        <v>15143242</v>
      </c>
      <c r="R728" s="137">
        <v>0</v>
      </c>
      <c r="S728" s="135" t="s">
        <v>166</v>
      </c>
      <c r="T728" s="150" t="s">
        <v>6315</v>
      </c>
      <c r="U728" s="135" t="s">
        <v>23</v>
      </c>
      <c r="V728" s="135">
        <v>0</v>
      </c>
      <c r="W728" s="135" t="s">
        <v>215</v>
      </c>
      <c r="X728" s="135">
        <v>0</v>
      </c>
      <c r="Y728" s="135" t="s">
        <v>4222</v>
      </c>
    </row>
    <row r="729" spans="1:25" ht="15.75" customHeight="1" thickBot="1">
      <c r="A729" s="142">
        <v>719</v>
      </c>
      <c r="B729" s="141" t="s">
        <v>6314</v>
      </c>
      <c r="C729" s="140" t="s">
        <v>30</v>
      </c>
      <c r="D729" s="135" t="s">
        <v>23</v>
      </c>
      <c r="E729" s="135" t="s">
        <v>6313</v>
      </c>
      <c r="F729" s="150" t="s">
        <v>6312</v>
      </c>
      <c r="G729" s="135" t="s">
        <v>160</v>
      </c>
      <c r="H729" s="139" t="s">
        <v>270</v>
      </c>
      <c r="I729" s="135" t="s">
        <v>162</v>
      </c>
      <c r="J729" s="135" t="s">
        <v>172</v>
      </c>
      <c r="K729" s="138" t="s">
        <v>4143</v>
      </c>
      <c r="L729" s="138" t="s">
        <v>6311</v>
      </c>
      <c r="M729" s="135" t="s">
        <v>181</v>
      </c>
      <c r="N729" s="135" t="s">
        <v>445</v>
      </c>
      <c r="O729" s="135" t="s">
        <v>189</v>
      </c>
      <c r="P729" s="120">
        <v>13835538</v>
      </c>
      <c r="Q729" s="120">
        <v>13835538</v>
      </c>
      <c r="R729" s="137">
        <v>0</v>
      </c>
      <c r="S729" s="135" t="s">
        <v>166</v>
      </c>
      <c r="T729" s="150" t="s">
        <v>6310</v>
      </c>
      <c r="U729" s="135" t="s">
        <v>23</v>
      </c>
      <c r="V729" s="135">
        <v>0</v>
      </c>
      <c r="W729" s="135" t="s">
        <v>247</v>
      </c>
      <c r="X729" s="135">
        <v>0</v>
      </c>
      <c r="Y729" s="135" t="s">
        <v>23</v>
      </c>
    </row>
    <row r="730" spans="1:25" ht="15.75" customHeight="1" thickBot="1">
      <c r="A730" s="142">
        <v>720</v>
      </c>
      <c r="B730" s="141" t="s">
        <v>6309</v>
      </c>
      <c r="C730" s="140" t="s">
        <v>30</v>
      </c>
      <c r="D730" s="135" t="s">
        <v>23</v>
      </c>
      <c r="E730" s="135" t="s">
        <v>6308</v>
      </c>
      <c r="F730" s="150" t="s">
        <v>6284</v>
      </c>
      <c r="G730" s="135" t="s">
        <v>160</v>
      </c>
      <c r="H730" s="139" t="s">
        <v>270</v>
      </c>
      <c r="I730" s="135" t="s">
        <v>162</v>
      </c>
      <c r="J730" s="135" t="s">
        <v>172</v>
      </c>
      <c r="K730" s="138" t="s">
        <v>4143</v>
      </c>
      <c r="L730" s="138" t="s">
        <v>6307</v>
      </c>
      <c r="M730" s="135" t="s">
        <v>181</v>
      </c>
      <c r="N730" s="135" t="s">
        <v>445</v>
      </c>
      <c r="O730" s="135" t="s">
        <v>194</v>
      </c>
      <c r="P730" s="120">
        <v>32300908</v>
      </c>
      <c r="Q730" s="120">
        <v>32300908</v>
      </c>
      <c r="R730" s="137">
        <v>0</v>
      </c>
      <c r="S730" s="135" t="s">
        <v>166</v>
      </c>
      <c r="T730" s="150" t="s">
        <v>6306</v>
      </c>
      <c r="U730" s="135" t="s">
        <v>23</v>
      </c>
      <c r="V730" s="135">
        <v>0</v>
      </c>
      <c r="W730" s="135" t="s">
        <v>215</v>
      </c>
      <c r="X730" s="135">
        <v>0</v>
      </c>
      <c r="Y730" s="135" t="s">
        <v>4222</v>
      </c>
    </row>
    <row r="731" spans="1:25" ht="15.75" customHeight="1" thickBot="1">
      <c r="A731" s="142">
        <v>721</v>
      </c>
      <c r="B731" s="141" t="s">
        <v>6305</v>
      </c>
      <c r="C731" s="140" t="s">
        <v>30</v>
      </c>
      <c r="D731" s="135" t="s">
        <v>23</v>
      </c>
      <c r="E731" s="135" t="s">
        <v>6304</v>
      </c>
      <c r="F731" s="150" t="s">
        <v>6220</v>
      </c>
      <c r="G731" s="135" t="s">
        <v>160</v>
      </c>
      <c r="H731" s="139" t="s">
        <v>270</v>
      </c>
      <c r="I731" s="135" t="s">
        <v>162</v>
      </c>
      <c r="J731" s="135" t="s">
        <v>172</v>
      </c>
      <c r="K731" s="138" t="s">
        <v>4143</v>
      </c>
      <c r="L731" s="138" t="s">
        <v>6303</v>
      </c>
      <c r="M731" s="135" t="s">
        <v>181</v>
      </c>
      <c r="N731" s="135" t="s">
        <v>445</v>
      </c>
      <c r="O731" s="135" t="s">
        <v>194</v>
      </c>
      <c r="P731" s="120">
        <v>27820999</v>
      </c>
      <c r="Q731" s="120">
        <v>27820999</v>
      </c>
      <c r="R731" s="137">
        <v>0</v>
      </c>
      <c r="S731" s="135" t="s">
        <v>166</v>
      </c>
      <c r="T731" s="150" t="s">
        <v>6302</v>
      </c>
      <c r="U731" s="135" t="s">
        <v>23</v>
      </c>
      <c r="V731" s="135">
        <v>0</v>
      </c>
      <c r="W731" s="135" t="s">
        <v>215</v>
      </c>
      <c r="X731" s="135">
        <v>0</v>
      </c>
      <c r="Y731" s="135" t="s">
        <v>4222</v>
      </c>
    </row>
    <row r="732" spans="1:25" ht="15.75" customHeight="1" thickBot="1">
      <c r="A732" s="142">
        <v>722</v>
      </c>
      <c r="B732" s="141" t="s">
        <v>6301</v>
      </c>
      <c r="C732" s="140" t="s">
        <v>30</v>
      </c>
      <c r="D732" s="135" t="s">
        <v>23</v>
      </c>
      <c r="E732" s="135" t="s">
        <v>6300</v>
      </c>
      <c r="F732" s="150" t="s">
        <v>6299</v>
      </c>
      <c r="G732" s="135" t="s">
        <v>160</v>
      </c>
      <c r="H732" s="139" t="s">
        <v>270</v>
      </c>
      <c r="I732" s="135" t="s">
        <v>162</v>
      </c>
      <c r="J732" s="135" t="s">
        <v>172</v>
      </c>
      <c r="K732" s="138" t="s">
        <v>4149</v>
      </c>
      <c r="L732" s="138" t="s">
        <v>6298</v>
      </c>
      <c r="M732" s="135" t="s">
        <v>181</v>
      </c>
      <c r="N732" s="135" t="s">
        <v>445</v>
      </c>
      <c r="O732" s="135" t="s">
        <v>189</v>
      </c>
      <c r="P732" s="120">
        <v>25430329</v>
      </c>
      <c r="Q732" s="120">
        <v>25430329</v>
      </c>
      <c r="R732" s="137">
        <v>0</v>
      </c>
      <c r="S732" s="135" t="s">
        <v>166</v>
      </c>
      <c r="T732" s="150" t="s">
        <v>6278</v>
      </c>
      <c r="U732" s="135" t="s">
        <v>23</v>
      </c>
      <c r="V732" s="135">
        <v>0</v>
      </c>
      <c r="W732" s="135" t="s">
        <v>215</v>
      </c>
      <c r="X732" s="135">
        <v>0</v>
      </c>
      <c r="Y732" s="135" t="s">
        <v>4222</v>
      </c>
    </row>
    <row r="733" spans="1:25" ht="15.75" customHeight="1" thickBot="1">
      <c r="A733" s="142">
        <v>723</v>
      </c>
      <c r="B733" s="141" t="s">
        <v>6297</v>
      </c>
      <c r="C733" s="140" t="s">
        <v>30</v>
      </c>
      <c r="D733" s="135" t="s">
        <v>23</v>
      </c>
      <c r="E733" s="135" t="s">
        <v>6296</v>
      </c>
      <c r="F733" s="150" t="s">
        <v>6295</v>
      </c>
      <c r="G733" s="135" t="s">
        <v>160</v>
      </c>
      <c r="H733" s="139" t="s">
        <v>270</v>
      </c>
      <c r="I733" s="135" t="s">
        <v>162</v>
      </c>
      <c r="J733" s="135" t="s">
        <v>172</v>
      </c>
      <c r="K733" s="138" t="s">
        <v>4149</v>
      </c>
      <c r="L733" s="138" t="s">
        <v>6294</v>
      </c>
      <c r="M733" s="135" t="s">
        <v>181</v>
      </c>
      <c r="N733" s="135" t="s">
        <v>445</v>
      </c>
      <c r="O733" s="135" t="s">
        <v>189</v>
      </c>
      <c r="P733" s="120">
        <v>112170950</v>
      </c>
      <c r="Q733" s="120">
        <v>112170950</v>
      </c>
      <c r="R733" s="137">
        <v>0</v>
      </c>
      <c r="S733" s="135" t="s">
        <v>166</v>
      </c>
      <c r="T733" s="150" t="s">
        <v>6241</v>
      </c>
      <c r="U733" s="135" t="s">
        <v>23</v>
      </c>
      <c r="V733" s="135">
        <v>0</v>
      </c>
      <c r="W733" s="135" t="s">
        <v>215</v>
      </c>
      <c r="X733" s="135">
        <v>0</v>
      </c>
      <c r="Y733" s="135" t="s">
        <v>4222</v>
      </c>
    </row>
    <row r="734" spans="1:25" ht="15.75" customHeight="1" thickBot="1">
      <c r="A734" s="142">
        <v>724</v>
      </c>
      <c r="B734" s="141" t="s">
        <v>6293</v>
      </c>
      <c r="C734" s="140" t="s">
        <v>30</v>
      </c>
      <c r="D734" s="135" t="s">
        <v>23</v>
      </c>
      <c r="E734" s="135" t="s">
        <v>6292</v>
      </c>
      <c r="F734" s="150" t="s">
        <v>6284</v>
      </c>
      <c r="G734" s="135" t="s">
        <v>160</v>
      </c>
      <c r="H734" s="139" t="s">
        <v>270</v>
      </c>
      <c r="I734" s="135" t="s">
        <v>162</v>
      </c>
      <c r="J734" s="135" t="s">
        <v>172</v>
      </c>
      <c r="K734" s="138" t="s">
        <v>4149</v>
      </c>
      <c r="L734" s="138" t="s">
        <v>6291</v>
      </c>
      <c r="M734" s="135" t="s">
        <v>181</v>
      </c>
      <c r="N734" s="135" t="s">
        <v>445</v>
      </c>
      <c r="O734" s="135" t="s">
        <v>194</v>
      </c>
      <c r="P734" s="120">
        <v>34185975</v>
      </c>
      <c r="Q734" s="120">
        <v>34185975</v>
      </c>
      <c r="R734" s="137">
        <v>0</v>
      </c>
      <c r="S734" s="135" t="s">
        <v>166</v>
      </c>
      <c r="T734" s="150" t="s">
        <v>6290</v>
      </c>
      <c r="U734" s="135" t="s">
        <v>23</v>
      </c>
      <c r="V734" s="135">
        <v>0</v>
      </c>
      <c r="W734" s="135" t="s">
        <v>215</v>
      </c>
      <c r="X734" s="135">
        <v>0</v>
      </c>
      <c r="Y734" s="135" t="s">
        <v>4222</v>
      </c>
    </row>
    <row r="735" spans="1:25" ht="15.75" customHeight="1" thickBot="1">
      <c r="A735" s="142">
        <v>725</v>
      </c>
      <c r="B735" s="141" t="s">
        <v>6289</v>
      </c>
      <c r="C735" s="140" t="s">
        <v>30</v>
      </c>
      <c r="D735" s="135" t="s">
        <v>23</v>
      </c>
      <c r="E735" s="135" t="s">
        <v>6288</v>
      </c>
      <c r="F735" s="150" t="s">
        <v>6238</v>
      </c>
      <c r="G735" s="135" t="s">
        <v>160</v>
      </c>
      <c r="H735" s="139" t="s">
        <v>270</v>
      </c>
      <c r="I735" s="135" t="s">
        <v>162</v>
      </c>
      <c r="J735" s="135" t="s">
        <v>172</v>
      </c>
      <c r="K735" s="138" t="s">
        <v>4143</v>
      </c>
      <c r="L735" s="138" t="s">
        <v>6287</v>
      </c>
      <c r="M735" s="135" t="s">
        <v>181</v>
      </c>
      <c r="N735" s="135" t="s">
        <v>445</v>
      </c>
      <c r="O735" s="135" t="s">
        <v>189</v>
      </c>
      <c r="P735" s="120">
        <v>19863307</v>
      </c>
      <c r="Q735" s="120">
        <v>19863307</v>
      </c>
      <c r="R735" s="137">
        <v>0</v>
      </c>
      <c r="S735" s="135" t="s">
        <v>166</v>
      </c>
      <c r="T735" s="150" t="s">
        <v>4843</v>
      </c>
      <c r="U735" s="135" t="s">
        <v>23</v>
      </c>
      <c r="V735" s="135">
        <v>0</v>
      </c>
      <c r="W735" s="135" t="s">
        <v>247</v>
      </c>
      <c r="X735" s="135">
        <v>0</v>
      </c>
      <c r="Y735" s="135" t="s">
        <v>23</v>
      </c>
    </row>
    <row r="736" spans="1:25" ht="15.75" customHeight="1" thickBot="1">
      <c r="A736" s="142">
        <v>726</v>
      </c>
      <c r="B736" s="141" t="s">
        <v>6286</v>
      </c>
      <c r="C736" s="140" t="s">
        <v>30</v>
      </c>
      <c r="D736" s="135" t="s">
        <v>23</v>
      </c>
      <c r="E736" s="135" t="s">
        <v>6285</v>
      </c>
      <c r="F736" s="150" t="s">
        <v>6284</v>
      </c>
      <c r="G736" s="135" t="s">
        <v>160</v>
      </c>
      <c r="H736" s="139" t="s">
        <v>270</v>
      </c>
      <c r="I736" s="135" t="s">
        <v>162</v>
      </c>
      <c r="J736" s="135" t="s">
        <v>172</v>
      </c>
      <c r="K736" s="138" t="s">
        <v>4143</v>
      </c>
      <c r="L736" s="138" t="s">
        <v>6283</v>
      </c>
      <c r="M736" s="135" t="s">
        <v>181</v>
      </c>
      <c r="N736" s="135" t="s">
        <v>445</v>
      </c>
      <c r="O736" s="135" t="s">
        <v>194</v>
      </c>
      <c r="P736" s="120">
        <v>35332702</v>
      </c>
      <c r="Q736" s="120">
        <v>35332702</v>
      </c>
      <c r="R736" s="137">
        <v>0</v>
      </c>
      <c r="S736" s="135" t="s">
        <v>166</v>
      </c>
      <c r="T736" s="150" t="s">
        <v>4556</v>
      </c>
      <c r="U736" s="135" t="s">
        <v>23</v>
      </c>
      <c r="V736" s="135">
        <v>0</v>
      </c>
      <c r="W736" s="135" t="s">
        <v>215</v>
      </c>
      <c r="X736" s="135">
        <v>0</v>
      </c>
      <c r="Y736" s="135" t="s">
        <v>4222</v>
      </c>
    </row>
    <row r="737" spans="1:25" ht="15.75" customHeight="1" thickBot="1">
      <c r="A737" s="142">
        <v>727</v>
      </c>
      <c r="B737" s="141" t="s">
        <v>6282</v>
      </c>
      <c r="C737" s="140" t="s">
        <v>30</v>
      </c>
      <c r="D737" s="135" t="s">
        <v>23</v>
      </c>
      <c r="E737" s="135" t="s">
        <v>6281</v>
      </c>
      <c r="F737" s="150" t="s">
        <v>6280</v>
      </c>
      <c r="G737" s="135" t="s">
        <v>160</v>
      </c>
      <c r="H737" s="139" t="s">
        <v>270</v>
      </c>
      <c r="I737" s="135" t="s">
        <v>162</v>
      </c>
      <c r="J737" s="135" t="s">
        <v>172</v>
      </c>
      <c r="K737" s="138" t="s">
        <v>4149</v>
      </c>
      <c r="L737" s="138" t="s">
        <v>6279</v>
      </c>
      <c r="M737" s="135" t="s">
        <v>181</v>
      </c>
      <c r="N737" s="135" t="s">
        <v>445</v>
      </c>
      <c r="O737" s="135" t="s">
        <v>189</v>
      </c>
      <c r="P737" s="120">
        <v>17233067</v>
      </c>
      <c r="Q737" s="120">
        <v>17233067</v>
      </c>
      <c r="R737" s="137">
        <v>0</v>
      </c>
      <c r="S737" s="135" t="s">
        <v>166</v>
      </c>
      <c r="T737" s="150" t="s">
        <v>6278</v>
      </c>
      <c r="U737" s="135" t="s">
        <v>23</v>
      </c>
      <c r="V737" s="135">
        <v>0</v>
      </c>
      <c r="W737" s="135" t="s">
        <v>247</v>
      </c>
      <c r="X737" s="135">
        <v>0</v>
      </c>
      <c r="Y737" s="135" t="s">
        <v>23</v>
      </c>
    </row>
    <row r="738" spans="1:25" ht="15.75" customHeight="1" thickBot="1">
      <c r="A738" s="142">
        <v>728</v>
      </c>
      <c r="B738" s="141" t="s">
        <v>6277</v>
      </c>
      <c r="C738" s="140" t="s">
        <v>30</v>
      </c>
      <c r="D738" s="135" t="s">
        <v>23</v>
      </c>
      <c r="E738" s="135" t="s">
        <v>6276</v>
      </c>
      <c r="F738" s="150" t="s">
        <v>6238</v>
      </c>
      <c r="G738" s="135" t="s">
        <v>160</v>
      </c>
      <c r="H738" s="139" t="s">
        <v>270</v>
      </c>
      <c r="I738" s="135" t="s">
        <v>162</v>
      </c>
      <c r="J738" s="135" t="s">
        <v>172</v>
      </c>
      <c r="K738" s="138" t="s">
        <v>4149</v>
      </c>
      <c r="L738" s="138" t="s">
        <v>6275</v>
      </c>
      <c r="M738" s="135" t="s">
        <v>181</v>
      </c>
      <c r="N738" s="135" t="s">
        <v>445</v>
      </c>
      <c r="O738" s="135" t="s">
        <v>189</v>
      </c>
      <c r="P738" s="120">
        <v>13371931</v>
      </c>
      <c r="Q738" s="120">
        <v>13371931</v>
      </c>
      <c r="R738" s="137">
        <v>0</v>
      </c>
      <c r="S738" s="135" t="s">
        <v>166</v>
      </c>
      <c r="T738" s="150" t="s">
        <v>4955</v>
      </c>
      <c r="U738" s="135" t="s">
        <v>23</v>
      </c>
      <c r="V738" s="135">
        <v>0</v>
      </c>
      <c r="W738" s="135" t="s">
        <v>215</v>
      </c>
      <c r="X738" s="135">
        <v>0</v>
      </c>
      <c r="Y738" s="135" t="s">
        <v>4222</v>
      </c>
    </row>
    <row r="739" spans="1:25" ht="15.75" customHeight="1" thickBot="1">
      <c r="A739" s="142">
        <v>729</v>
      </c>
      <c r="B739" s="141" t="s">
        <v>6274</v>
      </c>
      <c r="C739" s="140" t="s">
        <v>30</v>
      </c>
      <c r="D739" s="135" t="s">
        <v>23</v>
      </c>
      <c r="E739" s="135" t="s">
        <v>6273</v>
      </c>
      <c r="F739" s="150" t="s">
        <v>6272</v>
      </c>
      <c r="G739" s="135" t="s">
        <v>160</v>
      </c>
      <c r="H739" s="139" t="s">
        <v>270</v>
      </c>
      <c r="I739" s="135" t="s">
        <v>162</v>
      </c>
      <c r="J739" s="135" t="s">
        <v>172</v>
      </c>
      <c r="K739" s="138" t="s">
        <v>4143</v>
      </c>
      <c r="L739" s="138" t="s">
        <v>6271</v>
      </c>
      <c r="M739" s="135" t="s">
        <v>181</v>
      </c>
      <c r="N739" s="135" t="s">
        <v>445</v>
      </c>
      <c r="O739" s="135" t="s">
        <v>183</v>
      </c>
      <c r="P739" s="120">
        <v>26476886</v>
      </c>
      <c r="Q739" s="120">
        <v>26476886</v>
      </c>
      <c r="R739" s="137">
        <v>0</v>
      </c>
      <c r="S739" s="135" t="s">
        <v>166</v>
      </c>
      <c r="T739" s="150" t="s">
        <v>6270</v>
      </c>
      <c r="U739" s="135" t="s">
        <v>23</v>
      </c>
      <c r="V739" s="135">
        <v>0</v>
      </c>
      <c r="W739" s="135" t="s">
        <v>247</v>
      </c>
      <c r="X739" s="135">
        <v>0</v>
      </c>
      <c r="Y739" s="135" t="s">
        <v>23</v>
      </c>
    </row>
    <row r="740" spans="1:25" ht="15.75" customHeight="1" thickBot="1">
      <c r="A740" s="142">
        <v>730</v>
      </c>
      <c r="B740" s="141" t="s">
        <v>6269</v>
      </c>
      <c r="C740" s="140" t="s">
        <v>30</v>
      </c>
      <c r="D740" s="135" t="s">
        <v>23</v>
      </c>
      <c r="E740" s="135" t="s">
        <v>6268</v>
      </c>
      <c r="F740" s="150" t="s">
        <v>5868</v>
      </c>
      <c r="G740" s="135" t="s">
        <v>160</v>
      </c>
      <c r="H740" s="139" t="s">
        <v>270</v>
      </c>
      <c r="I740" s="135" t="s">
        <v>162</v>
      </c>
      <c r="J740" s="135" t="s">
        <v>172</v>
      </c>
      <c r="K740" s="138" t="s">
        <v>4149</v>
      </c>
      <c r="L740" s="138" t="s">
        <v>6267</v>
      </c>
      <c r="M740" s="135" t="s">
        <v>181</v>
      </c>
      <c r="N740" s="135" t="s">
        <v>445</v>
      </c>
      <c r="O740" s="135" t="s">
        <v>189</v>
      </c>
      <c r="P740" s="120">
        <v>47084581</v>
      </c>
      <c r="Q740" s="120">
        <v>47084581</v>
      </c>
      <c r="R740" s="137">
        <v>0</v>
      </c>
      <c r="S740" s="135" t="s">
        <v>166</v>
      </c>
      <c r="T740" s="150" t="s">
        <v>5207</v>
      </c>
      <c r="U740" s="135" t="s">
        <v>23</v>
      </c>
      <c r="V740" s="135">
        <v>0</v>
      </c>
      <c r="W740" s="135" t="s">
        <v>215</v>
      </c>
      <c r="X740" s="135">
        <v>0</v>
      </c>
      <c r="Y740" s="135" t="s">
        <v>4222</v>
      </c>
    </row>
    <row r="741" spans="1:25" ht="15.75" customHeight="1" thickBot="1">
      <c r="A741" s="142">
        <v>731</v>
      </c>
      <c r="B741" s="141" t="s">
        <v>6266</v>
      </c>
      <c r="C741" s="140" t="s">
        <v>30</v>
      </c>
      <c r="D741" s="135" t="s">
        <v>23</v>
      </c>
      <c r="E741" s="135" t="s">
        <v>6265</v>
      </c>
      <c r="F741" s="150" t="s">
        <v>6107</v>
      </c>
      <c r="G741" s="135" t="s">
        <v>160</v>
      </c>
      <c r="H741" s="139" t="s">
        <v>270</v>
      </c>
      <c r="I741" s="135" t="s">
        <v>162</v>
      </c>
      <c r="J741" s="135" t="s">
        <v>172</v>
      </c>
      <c r="K741" s="138" t="s">
        <v>4143</v>
      </c>
      <c r="L741" s="138" t="s">
        <v>6264</v>
      </c>
      <c r="M741" s="135" t="s">
        <v>181</v>
      </c>
      <c r="N741" s="135" t="s">
        <v>445</v>
      </c>
      <c r="O741" s="135" t="s">
        <v>189</v>
      </c>
      <c r="P741" s="120">
        <v>45336174</v>
      </c>
      <c r="Q741" s="120">
        <v>45336174</v>
      </c>
      <c r="R741" s="137">
        <v>0</v>
      </c>
      <c r="S741" s="135" t="s">
        <v>166</v>
      </c>
      <c r="T741" s="150" t="s">
        <v>6263</v>
      </c>
      <c r="U741" s="135" t="s">
        <v>23</v>
      </c>
      <c r="V741" s="135">
        <v>0</v>
      </c>
      <c r="W741" s="135" t="s">
        <v>215</v>
      </c>
      <c r="X741" s="135">
        <v>0</v>
      </c>
      <c r="Y741" s="135" t="s">
        <v>4222</v>
      </c>
    </row>
    <row r="742" spans="1:25" ht="15.75" customHeight="1" thickBot="1">
      <c r="A742" s="142">
        <v>732</v>
      </c>
      <c r="B742" s="141" t="s">
        <v>6262</v>
      </c>
      <c r="C742" s="140" t="s">
        <v>30</v>
      </c>
      <c r="D742" s="135" t="s">
        <v>23</v>
      </c>
      <c r="E742" s="135" t="s">
        <v>6261</v>
      </c>
      <c r="F742" s="150" t="s">
        <v>6260</v>
      </c>
      <c r="G742" s="135" t="s">
        <v>160</v>
      </c>
      <c r="H742" s="139" t="s">
        <v>270</v>
      </c>
      <c r="I742" s="135" t="s">
        <v>162</v>
      </c>
      <c r="J742" s="135" t="s">
        <v>172</v>
      </c>
      <c r="K742" s="138" t="s">
        <v>4143</v>
      </c>
      <c r="L742" s="138" t="s">
        <v>6259</v>
      </c>
      <c r="M742" s="135" t="s">
        <v>181</v>
      </c>
      <c r="N742" s="135" t="s">
        <v>445</v>
      </c>
      <c r="O742" s="135" t="s">
        <v>189</v>
      </c>
      <c r="P742" s="120">
        <v>34438821</v>
      </c>
      <c r="Q742" s="120">
        <v>34438821</v>
      </c>
      <c r="R742" s="137">
        <v>0</v>
      </c>
      <c r="S742" s="135" t="s">
        <v>166</v>
      </c>
      <c r="T742" s="150" t="s">
        <v>5063</v>
      </c>
      <c r="U742" s="135" t="s">
        <v>23</v>
      </c>
      <c r="V742" s="135">
        <v>0</v>
      </c>
      <c r="W742" s="135" t="s">
        <v>247</v>
      </c>
      <c r="X742" s="135">
        <v>0</v>
      </c>
      <c r="Y742" s="135" t="s">
        <v>23</v>
      </c>
    </row>
    <row r="743" spans="1:25" ht="15.75" customHeight="1" thickBot="1">
      <c r="A743" s="142">
        <v>733</v>
      </c>
      <c r="B743" s="141" t="s">
        <v>6258</v>
      </c>
      <c r="C743" s="140" t="s">
        <v>30</v>
      </c>
      <c r="D743" s="135" t="s">
        <v>23</v>
      </c>
      <c r="E743" s="135" t="s">
        <v>6257</v>
      </c>
      <c r="F743" s="150" t="s">
        <v>6203</v>
      </c>
      <c r="G743" s="135" t="s">
        <v>160</v>
      </c>
      <c r="H743" s="139" t="s">
        <v>270</v>
      </c>
      <c r="I743" s="135" t="s">
        <v>162</v>
      </c>
      <c r="J743" s="135" t="s">
        <v>172</v>
      </c>
      <c r="K743" s="138" t="s">
        <v>4143</v>
      </c>
      <c r="L743" s="138" t="s">
        <v>6256</v>
      </c>
      <c r="M743" s="135" t="s">
        <v>181</v>
      </c>
      <c r="N743" s="135" t="s">
        <v>445</v>
      </c>
      <c r="O743" s="135" t="s">
        <v>189</v>
      </c>
      <c r="P743" s="120">
        <v>27592618</v>
      </c>
      <c r="Q743" s="120">
        <v>27592618</v>
      </c>
      <c r="R743" s="137">
        <v>0</v>
      </c>
      <c r="S743" s="135" t="s">
        <v>166</v>
      </c>
      <c r="T743" s="150" t="s">
        <v>4840</v>
      </c>
      <c r="U743" s="135" t="s">
        <v>23</v>
      </c>
      <c r="V743" s="135">
        <v>0</v>
      </c>
      <c r="W743" s="135" t="s">
        <v>215</v>
      </c>
      <c r="X743" s="135">
        <v>0</v>
      </c>
      <c r="Y743" s="135" t="s">
        <v>4222</v>
      </c>
    </row>
    <row r="744" spans="1:25" ht="15.75" customHeight="1" thickBot="1">
      <c r="A744" s="142">
        <v>734</v>
      </c>
      <c r="B744" s="141" t="s">
        <v>6255</v>
      </c>
      <c r="C744" s="140" t="s">
        <v>30</v>
      </c>
      <c r="D744" s="135" t="s">
        <v>23</v>
      </c>
      <c r="E744" s="135" t="s">
        <v>6254</v>
      </c>
      <c r="F744" s="150" t="s">
        <v>6089</v>
      </c>
      <c r="G744" s="135" t="s">
        <v>160</v>
      </c>
      <c r="H744" s="139" t="s">
        <v>270</v>
      </c>
      <c r="I744" s="135" t="s">
        <v>162</v>
      </c>
      <c r="J744" s="135" t="s">
        <v>172</v>
      </c>
      <c r="K744" s="138" t="s">
        <v>4143</v>
      </c>
      <c r="L744" s="138" t="s">
        <v>6253</v>
      </c>
      <c r="M744" s="135" t="s">
        <v>181</v>
      </c>
      <c r="N744" s="135" t="s">
        <v>445</v>
      </c>
      <c r="O744" s="135" t="s">
        <v>189</v>
      </c>
      <c r="P744" s="120">
        <v>12735131</v>
      </c>
      <c r="Q744" s="120">
        <v>12735131</v>
      </c>
      <c r="R744" s="137">
        <v>0</v>
      </c>
      <c r="S744" s="135" t="s">
        <v>166</v>
      </c>
      <c r="T744" s="150" t="s">
        <v>6252</v>
      </c>
      <c r="U744" s="135" t="s">
        <v>23</v>
      </c>
      <c r="V744" s="135">
        <v>0</v>
      </c>
      <c r="W744" s="135" t="s">
        <v>215</v>
      </c>
      <c r="X744" s="135">
        <v>0</v>
      </c>
      <c r="Y744" s="135" t="s">
        <v>4222</v>
      </c>
    </row>
    <row r="745" spans="1:25" ht="15.75" customHeight="1" thickBot="1">
      <c r="A745" s="142">
        <v>735</v>
      </c>
      <c r="B745" s="141" t="s">
        <v>6251</v>
      </c>
      <c r="C745" s="140" t="s">
        <v>30</v>
      </c>
      <c r="D745" s="135" t="s">
        <v>23</v>
      </c>
      <c r="E745" s="135" t="s">
        <v>6250</v>
      </c>
      <c r="F745" s="150" t="s">
        <v>6246</v>
      </c>
      <c r="G745" s="135" t="s">
        <v>160</v>
      </c>
      <c r="H745" s="139" t="s">
        <v>270</v>
      </c>
      <c r="I745" s="135" t="s">
        <v>162</v>
      </c>
      <c r="J745" s="135" t="s">
        <v>172</v>
      </c>
      <c r="K745" s="138" t="s">
        <v>4143</v>
      </c>
      <c r="L745" s="138" t="s">
        <v>6249</v>
      </c>
      <c r="M745" s="135" t="s">
        <v>181</v>
      </c>
      <c r="N745" s="135" t="s">
        <v>445</v>
      </c>
      <c r="O745" s="135" t="s">
        <v>189</v>
      </c>
      <c r="P745" s="120">
        <v>32549471</v>
      </c>
      <c r="Q745" s="120">
        <v>32549471</v>
      </c>
      <c r="R745" s="137">
        <v>0</v>
      </c>
      <c r="S745" s="135" t="s">
        <v>166</v>
      </c>
      <c r="T745" s="150" t="s">
        <v>4254</v>
      </c>
      <c r="U745" s="135" t="s">
        <v>23</v>
      </c>
      <c r="V745" s="135">
        <v>0</v>
      </c>
      <c r="W745" s="135" t="s">
        <v>247</v>
      </c>
      <c r="X745" s="135">
        <v>0</v>
      </c>
      <c r="Y745" s="135" t="s">
        <v>23</v>
      </c>
    </row>
    <row r="746" spans="1:25" ht="15.75" customHeight="1" thickBot="1">
      <c r="A746" s="142">
        <v>736</v>
      </c>
      <c r="B746" s="141" t="s">
        <v>6248</v>
      </c>
      <c r="C746" s="140" t="s">
        <v>30</v>
      </c>
      <c r="D746" s="135" t="s">
        <v>23</v>
      </c>
      <c r="E746" s="135" t="s">
        <v>6247</v>
      </c>
      <c r="F746" s="150" t="s">
        <v>6246</v>
      </c>
      <c r="G746" s="135" t="s">
        <v>160</v>
      </c>
      <c r="H746" s="139" t="s">
        <v>270</v>
      </c>
      <c r="I746" s="135" t="s">
        <v>162</v>
      </c>
      <c r="J746" s="135" t="s">
        <v>172</v>
      </c>
      <c r="K746" s="138" t="s">
        <v>4149</v>
      </c>
      <c r="L746" s="138" t="s">
        <v>6245</v>
      </c>
      <c r="M746" s="135" t="s">
        <v>181</v>
      </c>
      <c r="N746" s="135" t="s">
        <v>445</v>
      </c>
      <c r="O746" s="135" t="s">
        <v>189</v>
      </c>
      <c r="P746" s="120">
        <v>11635356</v>
      </c>
      <c r="Q746" s="120">
        <v>11635356</v>
      </c>
      <c r="R746" s="137">
        <v>0</v>
      </c>
      <c r="S746" s="135" t="s">
        <v>166</v>
      </c>
      <c r="T746" s="150" t="s">
        <v>5348</v>
      </c>
      <c r="U746" s="135" t="s">
        <v>23</v>
      </c>
      <c r="V746" s="135">
        <v>0</v>
      </c>
      <c r="W746" s="135" t="s">
        <v>215</v>
      </c>
      <c r="X746" s="135">
        <v>0</v>
      </c>
      <c r="Y746" s="135" t="s">
        <v>4222</v>
      </c>
    </row>
    <row r="747" spans="1:25" ht="15.75" customHeight="1" thickBot="1">
      <c r="A747" s="142">
        <v>737</v>
      </c>
      <c r="B747" s="141" t="s">
        <v>6244</v>
      </c>
      <c r="C747" s="140" t="s">
        <v>30</v>
      </c>
      <c r="D747" s="135" t="s">
        <v>23</v>
      </c>
      <c r="E747" s="135" t="s">
        <v>6243</v>
      </c>
      <c r="F747" s="150" t="s">
        <v>6073</v>
      </c>
      <c r="G747" s="135" t="s">
        <v>160</v>
      </c>
      <c r="H747" s="139" t="s">
        <v>270</v>
      </c>
      <c r="I747" s="135" t="s">
        <v>162</v>
      </c>
      <c r="J747" s="135" t="s">
        <v>172</v>
      </c>
      <c r="K747" s="138" t="s">
        <v>4149</v>
      </c>
      <c r="L747" s="138" t="s">
        <v>6242</v>
      </c>
      <c r="M747" s="135" t="s">
        <v>181</v>
      </c>
      <c r="N747" s="135" t="s">
        <v>445</v>
      </c>
      <c r="O747" s="135" t="s">
        <v>189</v>
      </c>
      <c r="P747" s="120">
        <v>48325710</v>
      </c>
      <c r="Q747" s="120">
        <v>48325710</v>
      </c>
      <c r="R747" s="137">
        <v>0</v>
      </c>
      <c r="S747" s="135" t="s">
        <v>166</v>
      </c>
      <c r="T747" s="150" t="s">
        <v>6241</v>
      </c>
      <c r="U747" s="135" t="s">
        <v>23</v>
      </c>
      <c r="V747" s="135">
        <v>0</v>
      </c>
      <c r="W747" s="135" t="s">
        <v>215</v>
      </c>
      <c r="X747" s="135">
        <v>0</v>
      </c>
      <c r="Y747" s="135" t="s">
        <v>4222</v>
      </c>
    </row>
    <row r="748" spans="1:25" ht="15.75" customHeight="1" thickBot="1">
      <c r="A748" s="142">
        <v>738</v>
      </c>
      <c r="B748" s="141" t="s">
        <v>6240</v>
      </c>
      <c r="C748" s="140" t="s">
        <v>30</v>
      </c>
      <c r="D748" s="135" t="s">
        <v>23</v>
      </c>
      <c r="E748" s="135" t="s">
        <v>6239</v>
      </c>
      <c r="F748" s="150" t="s">
        <v>6238</v>
      </c>
      <c r="G748" s="135" t="s">
        <v>160</v>
      </c>
      <c r="H748" s="139" t="s">
        <v>270</v>
      </c>
      <c r="I748" s="135" t="s">
        <v>162</v>
      </c>
      <c r="J748" s="135" t="s">
        <v>172</v>
      </c>
      <c r="K748" s="138" t="s">
        <v>4143</v>
      </c>
      <c r="L748" s="138" t="s">
        <v>6237</v>
      </c>
      <c r="M748" s="135" t="s">
        <v>181</v>
      </c>
      <c r="N748" s="135" t="s">
        <v>445</v>
      </c>
      <c r="O748" s="135" t="s">
        <v>189</v>
      </c>
      <c r="P748" s="120">
        <v>23252088</v>
      </c>
      <c r="Q748" s="120">
        <v>23252088</v>
      </c>
      <c r="R748" s="137">
        <v>0</v>
      </c>
      <c r="S748" s="135" t="s">
        <v>166</v>
      </c>
      <c r="T748" s="150" t="s">
        <v>5677</v>
      </c>
      <c r="U748" s="135" t="s">
        <v>23</v>
      </c>
      <c r="V748" s="135">
        <v>0</v>
      </c>
      <c r="W748" s="135" t="s">
        <v>215</v>
      </c>
      <c r="X748" s="135">
        <v>0</v>
      </c>
      <c r="Y748" s="135" t="s">
        <v>4222</v>
      </c>
    </row>
    <row r="749" spans="1:25" ht="15.75" customHeight="1" thickBot="1">
      <c r="A749" s="142">
        <v>739</v>
      </c>
      <c r="B749" s="141" t="s">
        <v>6236</v>
      </c>
      <c r="C749" s="140" t="s">
        <v>30</v>
      </c>
      <c r="D749" s="135" t="s">
        <v>23</v>
      </c>
      <c r="E749" s="135" t="s">
        <v>6235</v>
      </c>
      <c r="F749" s="150" t="s">
        <v>6203</v>
      </c>
      <c r="G749" s="135" t="s">
        <v>160</v>
      </c>
      <c r="H749" s="139" t="s">
        <v>270</v>
      </c>
      <c r="I749" s="135" t="s">
        <v>162</v>
      </c>
      <c r="J749" s="135" t="s">
        <v>172</v>
      </c>
      <c r="K749" s="138" t="s">
        <v>4143</v>
      </c>
      <c r="L749" s="138" t="s">
        <v>6234</v>
      </c>
      <c r="M749" s="135" t="s">
        <v>181</v>
      </c>
      <c r="N749" s="135" t="s">
        <v>445</v>
      </c>
      <c r="O749" s="135" t="s">
        <v>189</v>
      </c>
      <c r="P749" s="120">
        <v>106021906</v>
      </c>
      <c r="Q749" s="120">
        <v>106021906</v>
      </c>
      <c r="R749" s="137">
        <v>0</v>
      </c>
      <c r="S749" s="135" t="s">
        <v>166</v>
      </c>
      <c r="T749" s="150" t="s">
        <v>4995</v>
      </c>
      <c r="U749" s="135" t="s">
        <v>23</v>
      </c>
      <c r="V749" s="135">
        <v>0</v>
      </c>
      <c r="W749" s="135" t="s">
        <v>215</v>
      </c>
      <c r="X749" s="135">
        <v>0</v>
      </c>
      <c r="Y749" s="135" t="s">
        <v>4222</v>
      </c>
    </row>
    <row r="750" spans="1:25" ht="15.75" customHeight="1" thickBot="1">
      <c r="A750" s="142">
        <v>740</v>
      </c>
      <c r="B750" s="141" t="s">
        <v>6233</v>
      </c>
      <c r="C750" s="140" t="s">
        <v>30</v>
      </c>
      <c r="D750" s="135" t="s">
        <v>23</v>
      </c>
      <c r="E750" s="135" t="s">
        <v>6232</v>
      </c>
      <c r="F750" s="150" t="s">
        <v>6203</v>
      </c>
      <c r="G750" s="135" t="s">
        <v>160</v>
      </c>
      <c r="H750" s="139" t="s">
        <v>270</v>
      </c>
      <c r="I750" s="135" t="s">
        <v>162</v>
      </c>
      <c r="J750" s="135" t="s">
        <v>172</v>
      </c>
      <c r="K750" s="138" t="s">
        <v>4143</v>
      </c>
      <c r="L750" s="138" t="s">
        <v>6231</v>
      </c>
      <c r="M750" s="135" t="s">
        <v>181</v>
      </c>
      <c r="N750" s="135" t="s">
        <v>445</v>
      </c>
      <c r="O750" s="135" t="s">
        <v>194</v>
      </c>
      <c r="P750" s="120">
        <v>25057168</v>
      </c>
      <c r="Q750" s="120">
        <v>25057168</v>
      </c>
      <c r="R750" s="137">
        <v>0</v>
      </c>
      <c r="S750" s="135" t="s">
        <v>166</v>
      </c>
      <c r="T750" s="150" t="s">
        <v>5835</v>
      </c>
      <c r="U750" s="135" t="s">
        <v>23</v>
      </c>
      <c r="V750" s="135">
        <v>0</v>
      </c>
      <c r="W750" s="135" t="s">
        <v>215</v>
      </c>
      <c r="X750" s="135">
        <v>0</v>
      </c>
      <c r="Y750" s="135" t="s">
        <v>4222</v>
      </c>
    </row>
    <row r="751" spans="1:25" ht="15.75" customHeight="1" thickBot="1">
      <c r="A751" s="142">
        <v>741</v>
      </c>
      <c r="B751" s="141" t="s">
        <v>6230</v>
      </c>
      <c r="C751" s="140" t="s">
        <v>30</v>
      </c>
      <c r="D751" s="135" t="s">
        <v>23</v>
      </c>
      <c r="E751" s="135" t="s">
        <v>6229</v>
      </c>
      <c r="F751" s="150" t="s">
        <v>6228</v>
      </c>
      <c r="G751" s="135" t="s">
        <v>160</v>
      </c>
      <c r="H751" s="139" t="s">
        <v>270</v>
      </c>
      <c r="I751" s="135" t="s">
        <v>162</v>
      </c>
      <c r="J751" s="135" t="s">
        <v>172</v>
      </c>
      <c r="K751" s="138" t="s">
        <v>4143</v>
      </c>
      <c r="L751" s="138" t="s">
        <v>6227</v>
      </c>
      <c r="M751" s="135" t="s">
        <v>181</v>
      </c>
      <c r="N751" s="135" t="s">
        <v>445</v>
      </c>
      <c r="O751" s="135" t="s">
        <v>189</v>
      </c>
      <c r="P751" s="120">
        <v>7192397</v>
      </c>
      <c r="Q751" s="120">
        <v>7192397</v>
      </c>
      <c r="R751" s="137">
        <v>0</v>
      </c>
      <c r="S751" s="135" t="s">
        <v>166</v>
      </c>
      <c r="T751" s="150" t="s">
        <v>4305</v>
      </c>
      <c r="U751" s="135" t="s">
        <v>23</v>
      </c>
      <c r="V751" s="135">
        <v>0</v>
      </c>
      <c r="W751" s="135" t="s">
        <v>247</v>
      </c>
      <c r="X751" s="135">
        <v>0</v>
      </c>
      <c r="Y751" s="135" t="s">
        <v>23</v>
      </c>
    </row>
    <row r="752" spans="1:25" ht="15.75" customHeight="1" thickBot="1">
      <c r="A752" s="142">
        <v>742</v>
      </c>
      <c r="B752" s="141" t="s">
        <v>6226</v>
      </c>
      <c r="C752" s="140" t="s">
        <v>30</v>
      </c>
      <c r="D752" s="135" t="s">
        <v>23</v>
      </c>
      <c r="E752" s="135" t="s">
        <v>6225</v>
      </c>
      <c r="F752" s="150" t="s">
        <v>6089</v>
      </c>
      <c r="G752" s="135" t="s">
        <v>160</v>
      </c>
      <c r="H752" s="139" t="s">
        <v>270</v>
      </c>
      <c r="I752" s="135" t="s">
        <v>162</v>
      </c>
      <c r="J752" s="135" t="s">
        <v>172</v>
      </c>
      <c r="K752" s="138" t="s">
        <v>4143</v>
      </c>
      <c r="L752" s="138" t="s">
        <v>6224</v>
      </c>
      <c r="M752" s="135" t="s">
        <v>181</v>
      </c>
      <c r="N752" s="135" t="s">
        <v>445</v>
      </c>
      <c r="O752" s="135" t="s">
        <v>189</v>
      </c>
      <c r="P752" s="120">
        <v>13682651</v>
      </c>
      <c r="Q752" s="120">
        <v>13682651</v>
      </c>
      <c r="R752" s="137">
        <v>0</v>
      </c>
      <c r="S752" s="135" t="s">
        <v>166</v>
      </c>
      <c r="T752" s="150" t="s">
        <v>6223</v>
      </c>
      <c r="U752" s="135" t="s">
        <v>23</v>
      </c>
      <c r="V752" s="135">
        <v>0</v>
      </c>
      <c r="W752" s="135" t="s">
        <v>247</v>
      </c>
      <c r="X752" s="135">
        <v>0</v>
      </c>
      <c r="Y752" s="135" t="s">
        <v>23</v>
      </c>
    </row>
    <row r="753" spans="1:25" ht="15.75" customHeight="1" thickBot="1">
      <c r="A753" s="142">
        <v>743</v>
      </c>
      <c r="B753" s="141" t="s">
        <v>6222</v>
      </c>
      <c r="C753" s="140" t="s">
        <v>30</v>
      </c>
      <c r="D753" s="135" t="s">
        <v>23</v>
      </c>
      <c r="E753" s="135" t="s">
        <v>6221</v>
      </c>
      <c r="F753" s="150" t="s">
        <v>6220</v>
      </c>
      <c r="G753" s="135" t="s">
        <v>160</v>
      </c>
      <c r="H753" s="139" t="s">
        <v>270</v>
      </c>
      <c r="I753" s="135" t="s">
        <v>162</v>
      </c>
      <c r="J753" s="135" t="s">
        <v>172</v>
      </c>
      <c r="K753" s="138" t="s">
        <v>4137</v>
      </c>
      <c r="L753" s="138" t="s">
        <v>6219</v>
      </c>
      <c r="M753" s="135" t="s">
        <v>181</v>
      </c>
      <c r="N753" s="135" t="s">
        <v>445</v>
      </c>
      <c r="O753" s="135" t="s">
        <v>189</v>
      </c>
      <c r="P753" s="120">
        <v>24215000</v>
      </c>
      <c r="Q753" s="120">
        <v>24215000</v>
      </c>
      <c r="R753" s="137">
        <v>0</v>
      </c>
      <c r="S753" s="135" t="s">
        <v>166</v>
      </c>
      <c r="T753" s="150" t="s">
        <v>6218</v>
      </c>
      <c r="U753" s="135" t="s">
        <v>23</v>
      </c>
      <c r="V753" s="135">
        <v>0</v>
      </c>
      <c r="W753" s="135" t="s">
        <v>247</v>
      </c>
      <c r="X753" s="135">
        <v>0</v>
      </c>
      <c r="Y753" s="135" t="s">
        <v>23</v>
      </c>
    </row>
    <row r="754" spans="1:25" ht="15.75" customHeight="1" thickBot="1">
      <c r="A754" s="142">
        <v>744</v>
      </c>
      <c r="B754" s="141" t="s">
        <v>6217</v>
      </c>
      <c r="C754" s="140" t="s">
        <v>30</v>
      </c>
      <c r="D754" s="135" t="s">
        <v>23</v>
      </c>
      <c r="E754" s="135" t="s">
        <v>6216</v>
      </c>
      <c r="F754" s="150" t="s">
        <v>6207</v>
      </c>
      <c r="G754" s="135" t="s">
        <v>160</v>
      </c>
      <c r="H754" s="139" t="s">
        <v>270</v>
      </c>
      <c r="I754" s="135" t="s">
        <v>162</v>
      </c>
      <c r="J754" s="135" t="s">
        <v>172</v>
      </c>
      <c r="K754" s="138" t="s">
        <v>4143</v>
      </c>
      <c r="L754" s="138" t="s">
        <v>6215</v>
      </c>
      <c r="M754" s="135" t="s">
        <v>181</v>
      </c>
      <c r="N754" s="135" t="s">
        <v>445</v>
      </c>
      <c r="O754" s="135" t="s">
        <v>194</v>
      </c>
      <c r="P754" s="120">
        <v>73789918</v>
      </c>
      <c r="Q754" s="120">
        <v>73789918</v>
      </c>
      <c r="R754" s="137">
        <v>0</v>
      </c>
      <c r="S754" s="135" t="s">
        <v>166</v>
      </c>
      <c r="T754" s="150" t="s">
        <v>6214</v>
      </c>
      <c r="U754" s="135" t="s">
        <v>23</v>
      </c>
      <c r="V754" s="135">
        <v>0</v>
      </c>
      <c r="W754" s="135" t="s">
        <v>215</v>
      </c>
      <c r="X754" s="135">
        <v>0</v>
      </c>
      <c r="Y754" s="135" t="s">
        <v>4222</v>
      </c>
    </row>
    <row r="755" spans="1:25" ht="15.75" customHeight="1" thickBot="1">
      <c r="A755" s="142">
        <v>745</v>
      </c>
      <c r="B755" s="141" t="s">
        <v>6213</v>
      </c>
      <c r="C755" s="140" t="s">
        <v>30</v>
      </c>
      <c r="D755" s="135" t="s">
        <v>23</v>
      </c>
      <c r="E755" s="135" t="s">
        <v>6212</v>
      </c>
      <c r="F755" s="150" t="s">
        <v>6192</v>
      </c>
      <c r="G755" s="135" t="s">
        <v>160</v>
      </c>
      <c r="H755" s="139" t="s">
        <v>270</v>
      </c>
      <c r="I755" s="135" t="s">
        <v>162</v>
      </c>
      <c r="J755" s="135" t="s">
        <v>172</v>
      </c>
      <c r="K755" s="138" t="s">
        <v>4137</v>
      </c>
      <c r="L755" s="138" t="s">
        <v>6211</v>
      </c>
      <c r="M755" s="135" t="s">
        <v>181</v>
      </c>
      <c r="N755" s="135" t="s">
        <v>445</v>
      </c>
      <c r="O755" s="135" t="s">
        <v>189</v>
      </c>
      <c r="P755" s="120">
        <v>10021385</v>
      </c>
      <c r="Q755" s="120">
        <v>10021385</v>
      </c>
      <c r="R755" s="137">
        <v>0</v>
      </c>
      <c r="S755" s="135" t="s">
        <v>166</v>
      </c>
      <c r="T755" s="150" t="s">
        <v>6210</v>
      </c>
      <c r="U755" s="135" t="s">
        <v>23</v>
      </c>
      <c r="V755" s="135">
        <v>0</v>
      </c>
      <c r="W755" s="135" t="s">
        <v>247</v>
      </c>
      <c r="X755" s="135">
        <v>0</v>
      </c>
      <c r="Y755" s="135" t="s">
        <v>23</v>
      </c>
    </row>
    <row r="756" spans="1:25" ht="15.75" customHeight="1" thickBot="1">
      <c r="A756" s="142">
        <v>746</v>
      </c>
      <c r="B756" s="141" t="s">
        <v>6209</v>
      </c>
      <c r="C756" s="140" t="s">
        <v>30</v>
      </c>
      <c r="D756" s="135" t="s">
        <v>23</v>
      </c>
      <c r="E756" s="135" t="s">
        <v>6208</v>
      </c>
      <c r="F756" s="150" t="s">
        <v>6207</v>
      </c>
      <c r="G756" s="135" t="s">
        <v>160</v>
      </c>
      <c r="H756" s="139" t="s">
        <v>270</v>
      </c>
      <c r="I756" s="135" t="s">
        <v>162</v>
      </c>
      <c r="J756" s="135" t="s">
        <v>172</v>
      </c>
      <c r="K756" s="138" t="s">
        <v>4709</v>
      </c>
      <c r="L756" s="138" t="s">
        <v>6206</v>
      </c>
      <c r="M756" s="135" t="s">
        <v>181</v>
      </c>
      <c r="N756" s="135" t="s">
        <v>445</v>
      </c>
      <c r="O756" s="135" t="s">
        <v>189</v>
      </c>
      <c r="P756" s="120">
        <v>19688337</v>
      </c>
      <c r="Q756" s="120">
        <v>19688337</v>
      </c>
      <c r="R756" s="137">
        <v>0</v>
      </c>
      <c r="S756" s="135" t="s">
        <v>166</v>
      </c>
      <c r="T756" s="150" t="s">
        <v>4756</v>
      </c>
      <c r="U756" s="135" t="s">
        <v>23</v>
      </c>
      <c r="V756" s="135">
        <v>0</v>
      </c>
      <c r="W756" s="135" t="s">
        <v>247</v>
      </c>
      <c r="X756" s="135">
        <v>0</v>
      </c>
      <c r="Y756" s="135" t="s">
        <v>23</v>
      </c>
    </row>
    <row r="757" spans="1:25" ht="15.75" customHeight="1" thickBot="1">
      <c r="A757" s="142">
        <v>747</v>
      </c>
      <c r="B757" s="141" t="s">
        <v>6205</v>
      </c>
      <c r="C757" s="140" t="s">
        <v>30</v>
      </c>
      <c r="D757" s="135" t="s">
        <v>23</v>
      </c>
      <c r="E757" s="135" t="s">
        <v>6204</v>
      </c>
      <c r="F757" s="150" t="s">
        <v>6203</v>
      </c>
      <c r="G757" s="135" t="s">
        <v>160</v>
      </c>
      <c r="H757" s="139" t="s">
        <v>270</v>
      </c>
      <c r="I757" s="135" t="s">
        <v>162</v>
      </c>
      <c r="J757" s="135" t="s">
        <v>172</v>
      </c>
      <c r="K757" s="138" t="s">
        <v>4137</v>
      </c>
      <c r="L757" s="138" t="s">
        <v>6202</v>
      </c>
      <c r="M757" s="135" t="s">
        <v>181</v>
      </c>
      <c r="N757" s="135" t="s">
        <v>445</v>
      </c>
      <c r="O757" s="135" t="s">
        <v>189</v>
      </c>
      <c r="P757" s="120">
        <v>37689819</v>
      </c>
      <c r="Q757" s="120">
        <v>37689819</v>
      </c>
      <c r="R757" s="137">
        <v>0</v>
      </c>
      <c r="S757" s="135" t="s">
        <v>166</v>
      </c>
      <c r="T757" s="150" t="s">
        <v>6201</v>
      </c>
      <c r="U757" s="135" t="s">
        <v>23</v>
      </c>
      <c r="V757" s="135">
        <v>0</v>
      </c>
      <c r="W757" s="135" t="s">
        <v>247</v>
      </c>
      <c r="X757" s="135">
        <v>0</v>
      </c>
      <c r="Y757" s="135" t="s">
        <v>23</v>
      </c>
    </row>
    <row r="758" spans="1:25" ht="15.75" customHeight="1" thickBot="1">
      <c r="A758" s="142">
        <v>748</v>
      </c>
      <c r="B758" s="141" t="s">
        <v>6200</v>
      </c>
      <c r="C758" s="140" t="s">
        <v>30</v>
      </c>
      <c r="D758" s="135" t="s">
        <v>23</v>
      </c>
      <c r="E758" s="135" t="s">
        <v>6199</v>
      </c>
      <c r="F758" s="150" t="s">
        <v>5868</v>
      </c>
      <c r="G758" s="135" t="s">
        <v>160</v>
      </c>
      <c r="H758" s="139" t="s">
        <v>270</v>
      </c>
      <c r="I758" s="135" t="s">
        <v>162</v>
      </c>
      <c r="J758" s="135" t="s">
        <v>172</v>
      </c>
      <c r="K758" s="138" t="s">
        <v>4137</v>
      </c>
      <c r="L758" s="138" t="s">
        <v>6198</v>
      </c>
      <c r="M758" s="135" t="s">
        <v>181</v>
      </c>
      <c r="N758" s="135" t="s">
        <v>445</v>
      </c>
      <c r="O758" s="135" t="s">
        <v>189</v>
      </c>
      <c r="P758" s="120">
        <v>20995210</v>
      </c>
      <c r="Q758" s="120">
        <v>20995210</v>
      </c>
      <c r="R758" s="137">
        <v>0</v>
      </c>
      <c r="S758" s="135" t="s">
        <v>166</v>
      </c>
      <c r="T758" s="150" t="s">
        <v>4498</v>
      </c>
      <c r="U758" s="135" t="s">
        <v>23</v>
      </c>
      <c r="V758" s="135">
        <v>0</v>
      </c>
      <c r="W758" s="135" t="s">
        <v>247</v>
      </c>
      <c r="X758" s="135">
        <v>0</v>
      </c>
      <c r="Y758" s="135" t="s">
        <v>23</v>
      </c>
    </row>
    <row r="759" spans="1:25" ht="15.75" customHeight="1" thickBot="1">
      <c r="A759" s="142">
        <v>749</v>
      </c>
      <c r="B759" s="141" t="s">
        <v>6197</v>
      </c>
      <c r="C759" s="140" t="s">
        <v>30</v>
      </c>
      <c r="D759" s="135" t="s">
        <v>23</v>
      </c>
      <c r="E759" s="135" t="s">
        <v>6196</v>
      </c>
      <c r="F759" s="150" t="s">
        <v>6192</v>
      </c>
      <c r="G759" s="135" t="s">
        <v>160</v>
      </c>
      <c r="H759" s="139" t="s">
        <v>270</v>
      </c>
      <c r="I759" s="135" t="s">
        <v>162</v>
      </c>
      <c r="J759" s="135" t="s">
        <v>172</v>
      </c>
      <c r="K759" s="138" t="s">
        <v>4137</v>
      </c>
      <c r="L759" s="138" t="s">
        <v>6195</v>
      </c>
      <c r="M759" s="135" t="s">
        <v>181</v>
      </c>
      <c r="N759" s="135" t="s">
        <v>445</v>
      </c>
      <c r="O759" s="135" t="s">
        <v>189</v>
      </c>
      <c r="P759" s="120">
        <v>54323307</v>
      </c>
      <c r="Q759" s="120">
        <v>54323307</v>
      </c>
      <c r="R759" s="137">
        <v>0</v>
      </c>
      <c r="S759" s="135" t="s">
        <v>166</v>
      </c>
      <c r="T759" s="150" t="s">
        <v>4498</v>
      </c>
      <c r="U759" s="135" t="s">
        <v>23</v>
      </c>
      <c r="V759" s="135">
        <v>0</v>
      </c>
      <c r="W759" s="135" t="s">
        <v>168</v>
      </c>
      <c r="X759" s="135">
        <v>0</v>
      </c>
      <c r="Y759" s="135" t="s">
        <v>23</v>
      </c>
    </row>
    <row r="760" spans="1:25" ht="15.75" customHeight="1" thickBot="1">
      <c r="A760" s="142">
        <v>750</v>
      </c>
      <c r="B760" s="141" t="s">
        <v>6194</v>
      </c>
      <c r="C760" s="140" t="s">
        <v>30</v>
      </c>
      <c r="D760" s="135" t="s">
        <v>23</v>
      </c>
      <c r="E760" s="135" t="s">
        <v>6193</v>
      </c>
      <c r="F760" s="150" t="s">
        <v>6192</v>
      </c>
      <c r="G760" s="135" t="s">
        <v>160</v>
      </c>
      <c r="H760" s="139" t="s">
        <v>270</v>
      </c>
      <c r="I760" s="135" t="s">
        <v>162</v>
      </c>
      <c r="J760" s="135" t="s">
        <v>172</v>
      </c>
      <c r="K760" s="138" t="s">
        <v>4137</v>
      </c>
      <c r="L760" s="138" t="s">
        <v>6191</v>
      </c>
      <c r="M760" s="135" t="s">
        <v>181</v>
      </c>
      <c r="N760" s="135" t="s">
        <v>445</v>
      </c>
      <c r="O760" s="135" t="s">
        <v>189</v>
      </c>
      <c r="P760" s="120">
        <v>53382513</v>
      </c>
      <c r="Q760" s="120">
        <v>53382513</v>
      </c>
      <c r="R760" s="137">
        <v>0</v>
      </c>
      <c r="S760" s="135" t="s">
        <v>166</v>
      </c>
      <c r="T760" s="150" t="s">
        <v>6190</v>
      </c>
      <c r="U760" s="135" t="s">
        <v>23</v>
      </c>
      <c r="V760" s="135">
        <v>0</v>
      </c>
      <c r="W760" s="135" t="s">
        <v>247</v>
      </c>
      <c r="X760" s="135">
        <v>0</v>
      </c>
      <c r="Y760" s="135" t="s">
        <v>23</v>
      </c>
    </row>
    <row r="761" spans="1:25" ht="15.75" customHeight="1" thickBot="1">
      <c r="A761" s="142">
        <v>751</v>
      </c>
      <c r="B761" s="141" t="s">
        <v>6189</v>
      </c>
      <c r="C761" s="140" t="s">
        <v>30</v>
      </c>
      <c r="D761" s="135" t="s">
        <v>23</v>
      </c>
      <c r="E761" s="135" t="s">
        <v>6188</v>
      </c>
      <c r="F761" s="150" t="s">
        <v>6089</v>
      </c>
      <c r="G761" s="135" t="s">
        <v>160</v>
      </c>
      <c r="H761" s="139" t="s">
        <v>270</v>
      </c>
      <c r="I761" s="135" t="s">
        <v>162</v>
      </c>
      <c r="J761" s="135" t="s">
        <v>172</v>
      </c>
      <c r="K761" s="138" t="s">
        <v>4137</v>
      </c>
      <c r="L761" s="138" t="s">
        <v>6187</v>
      </c>
      <c r="M761" s="135" t="s">
        <v>181</v>
      </c>
      <c r="N761" s="135" t="s">
        <v>445</v>
      </c>
      <c r="O761" s="135" t="s">
        <v>189</v>
      </c>
      <c r="P761" s="120">
        <v>21987984</v>
      </c>
      <c r="Q761" s="120">
        <v>21987984</v>
      </c>
      <c r="R761" s="137">
        <v>0</v>
      </c>
      <c r="S761" s="135" t="s">
        <v>166</v>
      </c>
      <c r="T761" s="150" t="s">
        <v>4174</v>
      </c>
      <c r="U761" s="135" t="s">
        <v>23</v>
      </c>
      <c r="V761" s="135">
        <v>0</v>
      </c>
      <c r="W761" s="135" t="s">
        <v>247</v>
      </c>
      <c r="X761" s="135">
        <v>0</v>
      </c>
      <c r="Y761" s="135" t="s">
        <v>23</v>
      </c>
    </row>
    <row r="762" spans="1:25" ht="15.75" customHeight="1" thickBot="1">
      <c r="A762" s="142">
        <v>752</v>
      </c>
      <c r="B762" s="141" t="s">
        <v>6186</v>
      </c>
      <c r="C762" s="140" t="s">
        <v>30</v>
      </c>
      <c r="D762" s="135" t="s">
        <v>23</v>
      </c>
      <c r="E762" s="135" t="s">
        <v>6185</v>
      </c>
      <c r="F762" s="150" t="s">
        <v>6094</v>
      </c>
      <c r="G762" s="135" t="s">
        <v>160</v>
      </c>
      <c r="H762" s="139" t="s">
        <v>270</v>
      </c>
      <c r="I762" s="135" t="s">
        <v>162</v>
      </c>
      <c r="J762" s="135" t="s">
        <v>172</v>
      </c>
      <c r="K762" s="138" t="s">
        <v>4143</v>
      </c>
      <c r="L762" s="138" t="s">
        <v>6184</v>
      </c>
      <c r="M762" s="135" t="s">
        <v>181</v>
      </c>
      <c r="N762" s="135" t="s">
        <v>445</v>
      </c>
      <c r="O762" s="135" t="s">
        <v>194</v>
      </c>
      <c r="P762" s="120">
        <v>53370312</v>
      </c>
      <c r="Q762" s="120">
        <v>53370312</v>
      </c>
      <c r="R762" s="137">
        <v>0</v>
      </c>
      <c r="S762" s="135" t="s">
        <v>166</v>
      </c>
      <c r="T762" s="150" t="s">
        <v>6183</v>
      </c>
      <c r="U762" s="135" t="s">
        <v>23</v>
      </c>
      <c r="V762" s="135">
        <v>0</v>
      </c>
      <c r="W762" s="135" t="s">
        <v>215</v>
      </c>
      <c r="X762" s="135">
        <v>0</v>
      </c>
      <c r="Y762" s="135" t="s">
        <v>4222</v>
      </c>
    </row>
    <row r="763" spans="1:25" ht="15.75" customHeight="1" thickBot="1">
      <c r="A763" s="142">
        <v>753</v>
      </c>
      <c r="B763" s="141" t="s">
        <v>6182</v>
      </c>
      <c r="C763" s="140" t="s">
        <v>30</v>
      </c>
      <c r="D763" s="135" t="s">
        <v>23</v>
      </c>
      <c r="E763" s="135" t="s">
        <v>6181</v>
      </c>
      <c r="F763" s="150" t="s">
        <v>6094</v>
      </c>
      <c r="G763" s="135" t="s">
        <v>160</v>
      </c>
      <c r="H763" s="139" t="s">
        <v>270</v>
      </c>
      <c r="I763" s="135" t="s">
        <v>162</v>
      </c>
      <c r="J763" s="135" t="s">
        <v>172</v>
      </c>
      <c r="K763" s="138" t="s">
        <v>4149</v>
      </c>
      <c r="L763" s="138" t="s">
        <v>6180</v>
      </c>
      <c r="M763" s="135" t="s">
        <v>181</v>
      </c>
      <c r="N763" s="135" t="s">
        <v>445</v>
      </c>
      <c r="O763" s="135" t="s">
        <v>189</v>
      </c>
      <c r="P763" s="120">
        <v>29500411</v>
      </c>
      <c r="Q763" s="120">
        <v>29500411</v>
      </c>
      <c r="R763" s="137">
        <v>0</v>
      </c>
      <c r="S763" s="135" t="s">
        <v>166</v>
      </c>
      <c r="T763" s="150" t="s">
        <v>5494</v>
      </c>
      <c r="U763" s="135" t="s">
        <v>23</v>
      </c>
      <c r="V763" s="135">
        <v>0</v>
      </c>
      <c r="W763" s="135" t="s">
        <v>247</v>
      </c>
      <c r="X763" s="135">
        <v>0</v>
      </c>
      <c r="Y763" s="135" t="s">
        <v>23</v>
      </c>
    </row>
    <row r="764" spans="1:25" ht="15.75" customHeight="1" thickBot="1">
      <c r="A764" s="142">
        <v>754</v>
      </c>
      <c r="B764" s="141" t="s">
        <v>6179</v>
      </c>
      <c r="C764" s="140" t="s">
        <v>30</v>
      </c>
      <c r="D764" s="135" t="s">
        <v>23</v>
      </c>
      <c r="E764" s="135" t="s">
        <v>6178</v>
      </c>
      <c r="F764" s="150" t="s">
        <v>6024</v>
      </c>
      <c r="G764" s="135" t="s">
        <v>160</v>
      </c>
      <c r="H764" s="139" t="s">
        <v>270</v>
      </c>
      <c r="I764" s="135" t="s">
        <v>162</v>
      </c>
      <c r="J764" s="135" t="s">
        <v>172</v>
      </c>
      <c r="K764" s="138" t="s">
        <v>4143</v>
      </c>
      <c r="L764" s="138" t="s">
        <v>6177</v>
      </c>
      <c r="M764" s="135" t="s">
        <v>181</v>
      </c>
      <c r="N764" s="135" t="s">
        <v>445</v>
      </c>
      <c r="O764" s="135" t="s">
        <v>189</v>
      </c>
      <c r="P764" s="120">
        <v>32121279</v>
      </c>
      <c r="Q764" s="120">
        <v>32121279</v>
      </c>
      <c r="R764" s="137">
        <v>0</v>
      </c>
      <c r="S764" s="135" t="s">
        <v>166</v>
      </c>
      <c r="T764" s="150" t="s">
        <v>6176</v>
      </c>
      <c r="U764" s="135" t="s">
        <v>23</v>
      </c>
      <c r="V764" s="135">
        <v>0</v>
      </c>
      <c r="W764" s="135" t="s">
        <v>215</v>
      </c>
      <c r="X764" s="135">
        <v>0</v>
      </c>
      <c r="Y764" s="135" t="s">
        <v>4222</v>
      </c>
    </row>
    <row r="765" spans="1:25" ht="15.75" customHeight="1" thickBot="1">
      <c r="A765" s="142">
        <v>755</v>
      </c>
      <c r="B765" s="141" t="s">
        <v>6175</v>
      </c>
      <c r="C765" s="140" t="s">
        <v>30</v>
      </c>
      <c r="D765" s="135" t="s">
        <v>23</v>
      </c>
      <c r="E765" s="135" t="s">
        <v>6174</v>
      </c>
      <c r="F765" s="150" t="s">
        <v>6157</v>
      </c>
      <c r="G765" s="135" t="s">
        <v>160</v>
      </c>
      <c r="H765" s="139" t="s">
        <v>270</v>
      </c>
      <c r="I765" s="135" t="s">
        <v>162</v>
      </c>
      <c r="J765" s="135" t="s">
        <v>172</v>
      </c>
      <c r="K765" s="138" t="s">
        <v>4149</v>
      </c>
      <c r="L765" s="138" t="s">
        <v>6173</v>
      </c>
      <c r="M765" s="135" t="s">
        <v>181</v>
      </c>
      <c r="N765" s="135" t="s">
        <v>445</v>
      </c>
      <c r="O765" s="135" t="s">
        <v>189</v>
      </c>
      <c r="P765" s="120">
        <v>10010807</v>
      </c>
      <c r="Q765" s="120">
        <v>10010807</v>
      </c>
      <c r="R765" s="137">
        <v>0</v>
      </c>
      <c r="S765" s="135" t="s">
        <v>166</v>
      </c>
      <c r="T765" s="150" t="s">
        <v>6172</v>
      </c>
      <c r="U765" s="135" t="s">
        <v>23</v>
      </c>
      <c r="V765" s="135">
        <v>0</v>
      </c>
      <c r="W765" s="135" t="s">
        <v>247</v>
      </c>
      <c r="X765" s="135">
        <v>0</v>
      </c>
      <c r="Y765" s="135" t="s">
        <v>23</v>
      </c>
    </row>
    <row r="766" spans="1:25" ht="15.75" customHeight="1" thickBot="1">
      <c r="A766" s="142">
        <v>756</v>
      </c>
      <c r="B766" s="141" t="s">
        <v>6171</v>
      </c>
      <c r="C766" s="140" t="s">
        <v>30</v>
      </c>
      <c r="D766" s="135" t="s">
        <v>23</v>
      </c>
      <c r="E766" s="135" t="s">
        <v>6170</v>
      </c>
      <c r="F766" s="150" t="s">
        <v>6169</v>
      </c>
      <c r="G766" s="135" t="s">
        <v>160</v>
      </c>
      <c r="H766" s="139" t="s">
        <v>270</v>
      </c>
      <c r="I766" s="135" t="s">
        <v>162</v>
      </c>
      <c r="J766" s="135" t="s">
        <v>172</v>
      </c>
      <c r="K766" s="138" t="s">
        <v>4143</v>
      </c>
      <c r="L766" s="138" t="s">
        <v>6168</v>
      </c>
      <c r="M766" s="135" t="s">
        <v>181</v>
      </c>
      <c r="N766" s="135" t="s">
        <v>445</v>
      </c>
      <c r="O766" s="135" t="s">
        <v>194</v>
      </c>
      <c r="P766" s="120">
        <v>40184712</v>
      </c>
      <c r="Q766" s="120">
        <v>40184712</v>
      </c>
      <c r="R766" s="137">
        <v>0</v>
      </c>
      <c r="S766" s="135" t="s">
        <v>166</v>
      </c>
      <c r="T766" s="150" t="s">
        <v>4364</v>
      </c>
      <c r="U766" s="135" t="s">
        <v>23</v>
      </c>
      <c r="V766" s="135">
        <v>0</v>
      </c>
      <c r="W766" s="135" t="s">
        <v>215</v>
      </c>
      <c r="X766" s="135">
        <v>0</v>
      </c>
      <c r="Y766" s="135" t="s">
        <v>4222</v>
      </c>
    </row>
    <row r="767" spans="1:25" ht="15.75" customHeight="1" thickBot="1">
      <c r="A767" s="142">
        <v>757</v>
      </c>
      <c r="B767" s="141" t="s">
        <v>6167</v>
      </c>
      <c r="C767" s="140" t="s">
        <v>30</v>
      </c>
      <c r="D767" s="135" t="s">
        <v>23</v>
      </c>
      <c r="E767" s="135" t="s">
        <v>6166</v>
      </c>
      <c r="F767" s="150" t="s">
        <v>6165</v>
      </c>
      <c r="G767" s="135" t="s">
        <v>160</v>
      </c>
      <c r="H767" s="139" t="s">
        <v>270</v>
      </c>
      <c r="I767" s="135" t="s">
        <v>162</v>
      </c>
      <c r="J767" s="135" t="s">
        <v>172</v>
      </c>
      <c r="K767" s="138" t="s">
        <v>4137</v>
      </c>
      <c r="L767" s="138" t="s">
        <v>6164</v>
      </c>
      <c r="M767" s="135" t="s">
        <v>181</v>
      </c>
      <c r="N767" s="135" t="s">
        <v>445</v>
      </c>
      <c r="O767" s="135" t="s">
        <v>189</v>
      </c>
      <c r="P767" s="120">
        <v>99631972</v>
      </c>
      <c r="Q767" s="120">
        <v>99631972</v>
      </c>
      <c r="R767" s="137">
        <v>0</v>
      </c>
      <c r="S767" s="135" t="s">
        <v>166</v>
      </c>
      <c r="T767" s="150" t="s">
        <v>6163</v>
      </c>
      <c r="U767" s="135" t="s">
        <v>23</v>
      </c>
      <c r="V767" s="135">
        <v>0</v>
      </c>
      <c r="W767" s="135" t="s">
        <v>247</v>
      </c>
      <c r="X767" s="135">
        <v>0</v>
      </c>
      <c r="Y767" s="135" t="s">
        <v>23</v>
      </c>
    </row>
    <row r="768" spans="1:25" ht="15.75" customHeight="1" thickBot="1">
      <c r="A768" s="142">
        <v>758</v>
      </c>
      <c r="B768" s="141" t="s">
        <v>6162</v>
      </c>
      <c r="C768" s="140" t="s">
        <v>30</v>
      </c>
      <c r="D768" s="135" t="s">
        <v>23</v>
      </c>
      <c r="E768" s="135" t="s">
        <v>6161</v>
      </c>
      <c r="F768" s="150" t="s">
        <v>6157</v>
      </c>
      <c r="G768" s="135" t="s">
        <v>160</v>
      </c>
      <c r="H768" s="139" t="s">
        <v>270</v>
      </c>
      <c r="I768" s="135" t="s">
        <v>162</v>
      </c>
      <c r="J768" s="135" t="s">
        <v>172</v>
      </c>
      <c r="K768" s="138" t="s">
        <v>4137</v>
      </c>
      <c r="L768" s="138" t="s">
        <v>6160</v>
      </c>
      <c r="M768" s="135" t="s">
        <v>181</v>
      </c>
      <c r="N768" s="135" t="s">
        <v>445</v>
      </c>
      <c r="O768" s="135" t="s">
        <v>189</v>
      </c>
      <c r="P768" s="120">
        <v>37738336</v>
      </c>
      <c r="Q768" s="120">
        <v>37738336</v>
      </c>
      <c r="R768" s="137">
        <v>0</v>
      </c>
      <c r="S768" s="135" t="s">
        <v>166</v>
      </c>
      <c r="T768" s="150" t="s">
        <v>5492</v>
      </c>
      <c r="U768" s="135" t="s">
        <v>23</v>
      </c>
      <c r="V768" s="135">
        <v>0</v>
      </c>
      <c r="W768" s="135" t="s">
        <v>247</v>
      </c>
      <c r="X768" s="135">
        <v>0</v>
      </c>
      <c r="Y768" s="135" t="s">
        <v>23</v>
      </c>
    </row>
    <row r="769" spans="1:25" ht="15.75" customHeight="1" thickBot="1">
      <c r="A769" s="142">
        <v>759</v>
      </c>
      <c r="B769" s="141" t="s">
        <v>6159</v>
      </c>
      <c r="C769" s="140" t="s">
        <v>30</v>
      </c>
      <c r="D769" s="135" t="s">
        <v>23</v>
      </c>
      <c r="E769" s="135" t="s">
        <v>6158</v>
      </c>
      <c r="F769" s="150" t="s">
        <v>6157</v>
      </c>
      <c r="G769" s="135" t="s">
        <v>160</v>
      </c>
      <c r="H769" s="139" t="s">
        <v>270</v>
      </c>
      <c r="I769" s="135" t="s">
        <v>162</v>
      </c>
      <c r="J769" s="135" t="s">
        <v>172</v>
      </c>
      <c r="K769" s="138" t="s">
        <v>4137</v>
      </c>
      <c r="L769" s="138" t="s">
        <v>6156</v>
      </c>
      <c r="M769" s="135" t="s">
        <v>181</v>
      </c>
      <c r="N769" s="135" t="s">
        <v>445</v>
      </c>
      <c r="O769" s="135" t="s">
        <v>189</v>
      </c>
      <c r="P769" s="120">
        <v>34260176</v>
      </c>
      <c r="Q769" s="120">
        <v>34260176</v>
      </c>
      <c r="R769" s="137">
        <v>0</v>
      </c>
      <c r="S769" s="135" t="s">
        <v>166</v>
      </c>
      <c r="T769" s="150" t="s">
        <v>4169</v>
      </c>
      <c r="U769" s="135" t="s">
        <v>23</v>
      </c>
      <c r="V769" s="135">
        <v>0</v>
      </c>
      <c r="W769" s="135" t="s">
        <v>247</v>
      </c>
      <c r="X769" s="135">
        <v>0</v>
      </c>
      <c r="Y769" s="135" t="s">
        <v>23</v>
      </c>
    </row>
    <row r="770" spans="1:25" ht="15.75" customHeight="1" thickBot="1">
      <c r="A770" s="142">
        <v>760</v>
      </c>
      <c r="B770" s="141" t="s">
        <v>6155</v>
      </c>
      <c r="C770" s="140" t="s">
        <v>30</v>
      </c>
      <c r="D770" s="135" t="s">
        <v>23</v>
      </c>
      <c r="E770" s="135" t="s">
        <v>6154</v>
      </c>
      <c r="F770" s="150" t="s">
        <v>6153</v>
      </c>
      <c r="G770" s="135" t="s">
        <v>160</v>
      </c>
      <c r="H770" s="139" t="s">
        <v>270</v>
      </c>
      <c r="I770" s="135" t="s">
        <v>162</v>
      </c>
      <c r="J770" s="135" t="s">
        <v>172</v>
      </c>
      <c r="K770" s="138" t="s">
        <v>4709</v>
      </c>
      <c r="L770" s="138" t="s">
        <v>6152</v>
      </c>
      <c r="M770" s="135" t="s">
        <v>181</v>
      </c>
      <c r="N770" s="135" t="s">
        <v>445</v>
      </c>
      <c r="O770" s="135" t="s">
        <v>189</v>
      </c>
      <c r="P770" s="120">
        <v>27850425</v>
      </c>
      <c r="Q770" s="120">
        <v>27850425</v>
      </c>
      <c r="R770" s="137">
        <v>0</v>
      </c>
      <c r="S770" s="135" t="s">
        <v>166</v>
      </c>
      <c r="T770" s="150" t="s">
        <v>4869</v>
      </c>
      <c r="U770" s="135" t="s">
        <v>23</v>
      </c>
      <c r="V770" s="135">
        <v>0</v>
      </c>
      <c r="W770" s="135" t="s">
        <v>247</v>
      </c>
      <c r="X770" s="135">
        <v>0</v>
      </c>
      <c r="Y770" s="135" t="s">
        <v>23</v>
      </c>
    </row>
    <row r="771" spans="1:25" ht="15.75" customHeight="1" thickBot="1">
      <c r="A771" s="142">
        <v>761</v>
      </c>
      <c r="B771" s="141" t="s">
        <v>6151</v>
      </c>
      <c r="C771" s="140" t="s">
        <v>30</v>
      </c>
      <c r="D771" s="135" t="s">
        <v>23</v>
      </c>
      <c r="E771" s="135" t="s">
        <v>6150</v>
      </c>
      <c r="F771" s="150" t="s">
        <v>6103</v>
      </c>
      <c r="G771" s="135" t="s">
        <v>160</v>
      </c>
      <c r="H771" s="139" t="s">
        <v>270</v>
      </c>
      <c r="I771" s="135" t="s">
        <v>162</v>
      </c>
      <c r="J771" s="135" t="s">
        <v>172</v>
      </c>
      <c r="K771" s="138" t="s">
        <v>4137</v>
      </c>
      <c r="L771" s="138" t="s">
        <v>6149</v>
      </c>
      <c r="M771" s="135" t="s">
        <v>181</v>
      </c>
      <c r="N771" s="135" t="s">
        <v>445</v>
      </c>
      <c r="O771" s="135" t="s">
        <v>189</v>
      </c>
      <c r="P771" s="120">
        <v>86353371</v>
      </c>
      <c r="Q771" s="120">
        <v>86353371</v>
      </c>
      <c r="R771" s="137">
        <v>0</v>
      </c>
      <c r="S771" s="135" t="s">
        <v>166</v>
      </c>
      <c r="T771" s="150" t="s">
        <v>6148</v>
      </c>
      <c r="U771" s="135" t="s">
        <v>23</v>
      </c>
      <c r="V771" s="135">
        <v>0</v>
      </c>
      <c r="W771" s="135" t="s">
        <v>247</v>
      </c>
      <c r="X771" s="135">
        <v>0</v>
      </c>
      <c r="Y771" s="135" t="s">
        <v>23</v>
      </c>
    </row>
    <row r="772" spans="1:25" ht="15.75" customHeight="1" thickBot="1">
      <c r="A772" s="142">
        <v>762</v>
      </c>
      <c r="B772" s="141" t="s">
        <v>6147</v>
      </c>
      <c r="C772" s="140" t="s">
        <v>30</v>
      </c>
      <c r="D772" s="135" t="s">
        <v>23</v>
      </c>
      <c r="E772" s="135" t="s">
        <v>6146</v>
      </c>
      <c r="F772" s="150" t="s">
        <v>6142</v>
      </c>
      <c r="G772" s="135" t="s">
        <v>160</v>
      </c>
      <c r="H772" s="139" t="s">
        <v>270</v>
      </c>
      <c r="I772" s="135" t="s">
        <v>162</v>
      </c>
      <c r="J772" s="135" t="s">
        <v>172</v>
      </c>
      <c r="K772" s="138" t="s">
        <v>4137</v>
      </c>
      <c r="L772" s="138" t="s">
        <v>6145</v>
      </c>
      <c r="M772" s="135" t="s">
        <v>181</v>
      </c>
      <c r="N772" s="135" t="s">
        <v>445</v>
      </c>
      <c r="O772" s="135" t="s">
        <v>189</v>
      </c>
      <c r="P772" s="120">
        <v>11997935</v>
      </c>
      <c r="Q772" s="120">
        <v>11997935</v>
      </c>
      <c r="R772" s="137">
        <v>0</v>
      </c>
      <c r="S772" s="135" t="s">
        <v>166</v>
      </c>
      <c r="T772" s="150" t="s">
        <v>4347</v>
      </c>
      <c r="U772" s="135" t="s">
        <v>23</v>
      </c>
      <c r="V772" s="135">
        <v>0</v>
      </c>
      <c r="W772" s="135" t="s">
        <v>247</v>
      </c>
      <c r="X772" s="135">
        <v>0</v>
      </c>
      <c r="Y772" s="135" t="s">
        <v>23</v>
      </c>
    </row>
    <row r="773" spans="1:25" ht="15.75" customHeight="1" thickBot="1">
      <c r="A773" s="142">
        <v>763</v>
      </c>
      <c r="B773" s="141" t="s">
        <v>6144</v>
      </c>
      <c r="C773" s="140" t="s">
        <v>30</v>
      </c>
      <c r="D773" s="135" t="s">
        <v>23</v>
      </c>
      <c r="E773" s="135" t="s">
        <v>6143</v>
      </c>
      <c r="F773" s="150" t="s">
        <v>6142</v>
      </c>
      <c r="G773" s="135" t="s">
        <v>160</v>
      </c>
      <c r="H773" s="139" t="s">
        <v>270</v>
      </c>
      <c r="I773" s="135" t="s">
        <v>162</v>
      </c>
      <c r="J773" s="135" t="s">
        <v>172</v>
      </c>
      <c r="K773" s="138" t="s">
        <v>4137</v>
      </c>
      <c r="L773" s="138" t="s">
        <v>6141</v>
      </c>
      <c r="M773" s="135" t="s">
        <v>181</v>
      </c>
      <c r="N773" s="135" t="s">
        <v>445</v>
      </c>
      <c r="O773" s="135" t="s">
        <v>189</v>
      </c>
      <c r="P773" s="120">
        <v>12990236</v>
      </c>
      <c r="Q773" s="120">
        <v>12990236</v>
      </c>
      <c r="R773" s="137">
        <v>0</v>
      </c>
      <c r="S773" s="135" t="s">
        <v>166</v>
      </c>
      <c r="T773" s="150" t="s">
        <v>5608</v>
      </c>
      <c r="U773" s="135" t="s">
        <v>23</v>
      </c>
      <c r="V773" s="135">
        <v>0</v>
      </c>
      <c r="W773" s="135" t="s">
        <v>247</v>
      </c>
      <c r="X773" s="135">
        <v>0</v>
      </c>
      <c r="Y773" s="135" t="s">
        <v>23</v>
      </c>
    </row>
    <row r="774" spans="1:25" ht="15.75" customHeight="1" thickBot="1">
      <c r="A774" s="142">
        <v>764</v>
      </c>
      <c r="B774" s="141" t="s">
        <v>6140</v>
      </c>
      <c r="C774" s="140" t="s">
        <v>30</v>
      </c>
      <c r="D774" s="135" t="s">
        <v>23</v>
      </c>
      <c r="E774" s="135" t="s">
        <v>6139</v>
      </c>
      <c r="F774" s="150" t="s">
        <v>6056</v>
      </c>
      <c r="G774" s="135" t="s">
        <v>160</v>
      </c>
      <c r="H774" s="139" t="s">
        <v>270</v>
      </c>
      <c r="I774" s="135" t="s">
        <v>162</v>
      </c>
      <c r="J774" s="135" t="s">
        <v>172</v>
      </c>
      <c r="K774" s="138" t="s">
        <v>4137</v>
      </c>
      <c r="L774" s="138" t="s">
        <v>6138</v>
      </c>
      <c r="M774" s="135" t="s">
        <v>181</v>
      </c>
      <c r="N774" s="135" t="s">
        <v>445</v>
      </c>
      <c r="O774" s="135" t="s">
        <v>189</v>
      </c>
      <c r="P774" s="120">
        <v>46000022</v>
      </c>
      <c r="Q774" s="120">
        <v>46000022</v>
      </c>
      <c r="R774" s="137">
        <v>0</v>
      </c>
      <c r="S774" s="135" t="s">
        <v>166</v>
      </c>
      <c r="T774" s="150" t="s">
        <v>4508</v>
      </c>
      <c r="U774" s="135" t="s">
        <v>23</v>
      </c>
      <c r="V774" s="135">
        <v>0</v>
      </c>
      <c r="W774" s="135" t="s">
        <v>247</v>
      </c>
      <c r="X774" s="135">
        <v>0</v>
      </c>
      <c r="Y774" s="135" t="s">
        <v>23</v>
      </c>
    </row>
    <row r="775" spans="1:25" ht="15.75" customHeight="1" thickBot="1">
      <c r="A775" s="142">
        <v>765</v>
      </c>
      <c r="B775" s="141" t="s">
        <v>6137</v>
      </c>
      <c r="C775" s="140" t="s">
        <v>30</v>
      </c>
      <c r="D775" s="135" t="s">
        <v>23</v>
      </c>
      <c r="E775" s="135" t="s">
        <v>6136</v>
      </c>
      <c r="F775" s="150" t="s">
        <v>6064</v>
      </c>
      <c r="G775" s="135" t="s">
        <v>160</v>
      </c>
      <c r="H775" s="139" t="s">
        <v>270</v>
      </c>
      <c r="I775" s="135" t="s">
        <v>162</v>
      </c>
      <c r="J775" s="135" t="s">
        <v>172</v>
      </c>
      <c r="K775" s="138" t="s">
        <v>4709</v>
      </c>
      <c r="L775" s="138" t="s">
        <v>6135</v>
      </c>
      <c r="M775" s="135" t="s">
        <v>181</v>
      </c>
      <c r="N775" s="135" t="s">
        <v>445</v>
      </c>
      <c r="O775" s="135" t="s">
        <v>189</v>
      </c>
      <c r="P775" s="120">
        <v>9849626</v>
      </c>
      <c r="Q775" s="120">
        <v>9849626</v>
      </c>
      <c r="R775" s="137">
        <v>0</v>
      </c>
      <c r="S775" s="135" t="s">
        <v>166</v>
      </c>
      <c r="T775" s="150" t="s">
        <v>4869</v>
      </c>
      <c r="U775" s="135" t="s">
        <v>23</v>
      </c>
      <c r="V775" s="135">
        <v>0</v>
      </c>
      <c r="W775" s="135" t="s">
        <v>247</v>
      </c>
      <c r="X775" s="135">
        <v>0</v>
      </c>
      <c r="Y775" s="135" t="s">
        <v>23</v>
      </c>
    </row>
    <row r="776" spans="1:25" ht="15.75" customHeight="1" thickBot="1">
      <c r="A776" s="142">
        <v>766</v>
      </c>
      <c r="B776" s="141" t="s">
        <v>6134</v>
      </c>
      <c r="C776" s="140" t="s">
        <v>30</v>
      </c>
      <c r="D776" s="135" t="s">
        <v>23</v>
      </c>
      <c r="E776" s="135" t="s">
        <v>6133</v>
      </c>
      <c r="F776" s="150" t="s">
        <v>6132</v>
      </c>
      <c r="G776" s="135" t="s">
        <v>160</v>
      </c>
      <c r="H776" s="139" t="s">
        <v>270</v>
      </c>
      <c r="I776" s="135" t="s">
        <v>162</v>
      </c>
      <c r="J776" s="135" t="s">
        <v>172</v>
      </c>
      <c r="K776" s="138" t="s">
        <v>4137</v>
      </c>
      <c r="L776" s="138" t="s">
        <v>6131</v>
      </c>
      <c r="M776" s="135" t="s">
        <v>181</v>
      </c>
      <c r="N776" s="135" t="s">
        <v>445</v>
      </c>
      <c r="O776" s="135" t="s">
        <v>189</v>
      </c>
      <c r="P776" s="120">
        <v>31378529</v>
      </c>
      <c r="Q776" s="120">
        <v>31378529</v>
      </c>
      <c r="R776" s="137">
        <v>0</v>
      </c>
      <c r="S776" s="135" t="s">
        <v>166</v>
      </c>
      <c r="T776" s="150" t="s">
        <v>4498</v>
      </c>
      <c r="U776" s="135" t="s">
        <v>23</v>
      </c>
      <c r="V776" s="135">
        <v>0</v>
      </c>
      <c r="W776" s="135" t="s">
        <v>247</v>
      </c>
      <c r="X776" s="135">
        <v>0</v>
      </c>
      <c r="Y776" s="135" t="s">
        <v>23</v>
      </c>
    </row>
    <row r="777" spans="1:25" ht="15.75" customHeight="1" thickBot="1">
      <c r="A777" s="142">
        <v>767</v>
      </c>
      <c r="B777" s="141" t="s">
        <v>6130</v>
      </c>
      <c r="C777" s="140" t="s">
        <v>30</v>
      </c>
      <c r="D777" s="135" t="s">
        <v>23</v>
      </c>
      <c r="E777" s="135" t="s">
        <v>6129</v>
      </c>
      <c r="F777" s="150" t="s">
        <v>6077</v>
      </c>
      <c r="G777" s="135" t="s">
        <v>160</v>
      </c>
      <c r="H777" s="139" t="s">
        <v>270</v>
      </c>
      <c r="I777" s="135" t="s">
        <v>162</v>
      </c>
      <c r="J777" s="135" t="s">
        <v>172</v>
      </c>
      <c r="K777" s="138" t="s">
        <v>4137</v>
      </c>
      <c r="L777" s="138" t="s">
        <v>6128</v>
      </c>
      <c r="M777" s="135" t="s">
        <v>181</v>
      </c>
      <c r="N777" s="135" t="s">
        <v>445</v>
      </c>
      <c r="O777" s="135" t="s">
        <v>189</v>
      </c>
      <c r="P777" s="120">
        <v>33899820</v>
      </c>
      <c r="Q777" s="120">
        <v>33899820</v>
      </c>
      <c r="R777" s="137">
        <v>0</v>
      </c>
      <c r="S777" s="135" t="s">
        <v>166</v>
      </c>
      <c r="T777" s="150" t="s">
        <v>4268</v>
      </c>
      <c r="U777" s="135" t="s">
        <v>23</v>
      </c>
      <c r="V777" s="135">
        <v>0</v>
      </c>
      <c r="W777" s="135" t="s">
        <v>247</v>
      </c>
      <c r="X777" s="135">
        <v>0</v>
      </c>
      <c r="Y777" s="135" t="s">
        <v>23</v>
      </c>
    </row>
    <row r="778" spans="1:25" ht="15.75" customHeight="1" thickBot="1">
      <c r="A778" s="142">
        <v>768</v>
      </c>
      <c r="B778" s="141" t="s">
        <v>6127</v>
      </c>
      <c r="C778" s="140" t="s">
        <v>30</v>
      </c>
      <c r="D778" s="135" t="s">
        <v>23</v>
      </c>
      <c r="E778" s="135" t="s">
        <v>6126</v>
      </c>
      <c r="F778" s="150" t="s">
        <v>6125</v>
      </c>
      <c r="G778" s="135" t="s">
        <v>160</v>
      </c>
      <c r="H778" s="139" t="s">
        <v>270</v>
      </c>
      <c r="I778" s="135" t="s">
        <v>162</v>
      </c>
      <c r="J778" s="135" t="s">
        <v>172</v>
      </c>
      <c r="K778" s="138" t="s">
        <v>4143</v>
      </c>
      <c r="L778" s="138" t="s">
        <v>6124</v>
      </c>
      <c r="M778" s="135" t="s">
        <v>181</v>
      </c>
      <c r="N778" s="135" t="s">
        <v>445</v>
      </c>
      <c r="O778" s="135" t="s">
        <v>189</v>
      </c>
      <c r="P778" s="120">
        <v>16917186</v>
      </c>
      <c r="Q778" s="120">
        <v>16917186</v>
      </c>
      <c r="R778" s="137">
        <v>0</v>
      </c>
      <c r="S778" s="135" t="s">
        <v>166</v>
      </c>
      <c r="T778" s="150" t="s">
        <v>6123</v>
      </c>
      <c r="U778" s="135" t="s">
        <v>23</v>
      </c>
      <c r="V778" s="135">
        <v>0</v>
      </c>
      <c r="W778" s="135" t="s">
        <v>247</v>
      </c>
      <c r="X778" s="135">
        <v>0</v>
      </c>
      <c r="Y778" s="135" t="s">
        <v>23</v>
      </c>
    </row>
    <row r="779" spans="1:25" ht="15.75" customHeight="1" thickBot="1">
      <c r="A779" s="142">
        <v>769</v>
      </c>
      <c r="B779" s="141" t="s">
        <v>6122</v>
      </c>
      <c r="C779" s="140" t="s">
        <v>30</v>
      </c>
      <c r="D779" s="135" t="s">
        <v>23</v>
      </c>
      <c r="E779" s="135" t="s">
        <v>6121</v>
      </c>
      <c r="F779" s="150" t="s">
        <v>6020</v>
      </c>
      <c r="G779" s="135" t="s">
        <v>160</v>
      </c>
      <c r="H779" s="139" t="s">
        <v>270</v>
      </c>
      <c r="I779" s="135" t="s">
        <v>162</v>
      </c>
      <c r="J779" s="135" t="s">
        <v>172</v>
      </c>
      <c r="K779" s="138" t="s">
        <v>4149</v>
      </c>
      <c r="L779" s="138" t="s">
        <v>6120</v>
      </c>
      <c r="M779" s="135" t="s">
        <v>181</v>
      </c>
      <c r="N779" s="135" t="s">
        <v>445</v>
      </c>
      <c r="O779" s="135" t="s">
        <v>189</v>
      </c>
      <c r="P779" s="120">
        <v>56993361</v>
      </c>
      <c r="Q779" s="120">
        <v>56993361</v>
      </c>
      <c r="R779" s="137">
        <v>0</v>
      </c>
      <c r="S779" s="135" t="s">
        <v>166</v>
      </c>
      <c r="T779" s="150" t="s">
        <v>4816</v>
      </c>
      <c r="U779" s="135" t="s">
        <v>23</v>
      </c>
      <c r="V779" s="135">
        <v>0</v>
      </c>
      <c r="W779" s="135" t="s">
        <v>247</v>
      </c>
      <c r="X779" s="135">
        <v>0</v>
      </c>
      <c r="Y779" s="135" t="s">
        <v>23</v>
      </c>
    </row>
    <row r="780" spans="1:25" ht="15.75" customHeight="1" thickBot="1">
      <c r="A780" s="142">
        <v>770</v>
      </c>
      <c r="B780" s="141" t="s">
        <v>6119</v>
      </c>
      <c r="C780" s="140" t="s">
        <v>30</v>
      </c>
      <c r="D780" s="135" t="s">
        <v>23</v>
      </c>
      <c r="E780" s="135" t="s">
        <v>6118</v>
      </c>
      <c r="F780" s="150" t="s">
        <v>6052</v>
      </c>
      <c r="G780" s="135" t="s">
        <v>160</v>
      </c>
      <c r="H780" s="139" t="s">
        <v>270</v>
      </c>
      <c r="I780" s="135" t="s">
        <v>162</v>
      </c>
      <c r="J780" s="135" t="s">
        <v>172</v>
      </c>
      <c r="K780" s="138" t="s">
        <v>4149</v>
      </c>
      <c r="L780" s="138" t="s">
        <v>6117</v>
      </c>
      <c r="M780" s="135" t="s">
        <v>181</v>
      </c>
      <c r="N780" s="135" t="s">
        <v>445</v>
      </c>
      <c r="O780" s="135" t="s">
        <v>189</v>
      </c>
      <c r="P780" s="120">
        <v>63876474</v>
      </c>
      <c r="Q780" s="120">
        <v>63876474</v>
      </c>
      <c r="R780" s="137">
        <v>0</v>
      </c>
      <c r="S780" s="135" t="s">
        <v>166</v>
      </c>
      <c r="T780" s="150" t="s">
        <v>4508</v>
      </c>
      <c r="U780" s="135" t="s">
        <v>23</v>
      </c>
      <c r="V780" s="135">
        <v>0</v>
      </c>
      <c r="W780" s="135" t="s">
        <v>247</v>
      </c>
      <c r="X780" s="135">
        <v>0</v>
      </c>
      <c r="Y780" s="135" t="s">
        <v>23</v>
      </c>
    </row>
    <row r="781" spans="1:25" ht="15.75" customHeight="1" thickBot="1">
      <c r="A781" s="142">
        <v>771</v>
      </c>
      <c r="B781" s="141" t="s">
        <v>6116</v>
      </c>
      <c r="C781" s="140" t="s">
        <v>30</v>
      </c>
      <c r="D781" s="135" t="s">
        <v>23</v>
      </c>
      <c r="E781" s="135" t="s">
        <v>6115</v>
      </c>
      <c r="F781" s="150" t="s">
        <v>6094</v>
      </c>
      <c r="G781" s="135" t="s">
        <v>160</v>
      </c>
      <c r="H781" s="139" t="s">
        <v>270</v>
      </c>
      <c r="I781" s="135" t="s">
        <v>162</v>
      </c>
      <c r="J781" s="135" t="s">
        <v>172</v>
      </c>
      <c r="K781" s="138" t="s">
        <v>4149</v>
      </c>
      <c r="L781" s="138" t="s">
        <v>6114</v>
      </c>
      <c r="M781" s="135" t="s">
        <v>181</v>
      </c>
      <c r="N781" s="135" t="s">
        <v>445</v>
      </c>
      <c r="O781" s="135" t="s">
        <v>189</v>
      </c>
      <c r="P781" s="120">
        <v>12260278</v>
      </c>
      <c r="Q781" s="120">
        <v>12260278</v>
      </c>
      <c r="R781" s="137">
        <v>0</v>
      </c>
      <c r="S781" s="135" t="s">
        <v>166</v>
      </c>
      <c r="T781" s="150" t="s">
        <v>4569</v>
      </c>
      <c r="U781" s="135" t="s">
        <v>23</v>
      </c>
      <c r="V781" s="135">
        <v>0</v>
      </c>
      <c r="W781" s="135" t="s">
        <v>247</v>
      </c>
      <c r="X781" s="135">
        <v>0</v>
      </c>
      <c r="Y781" s="135" t="s">
        <v>23</v>
      </c>
    </row>
    <row r="782" spans="1:25" ht="15.75" customHeight="1" thickBot="1">
      <c r="A782" s="142">
        <v>772</v>
      </c>
      <c r="B782" s="141" t="s">
        <v>6113</v>
      </c>
      <c r="C782" s="140" t="s">
        <v>30</v>
      </c>
      <c r="D782" s="135" t="s">
        <v>23</v>
      </c>
      <c r="E782" s="135" t="s">
        <v>6112</v>
      </c>
      <c r="F782" s="150" t="s">
        <v>6024</v>
      </c>
      <c r="G782" s="135" t="s">
        <v>160</v>
      </c>
      <c r="H782" s="139" t="s">
        <v>270</v>
      </c>
      <c r="I782" s="135" t="s">
        <v>162</v>
      </c>
      <c r="J782" s="135" t="s">
        <v>172</v>
      </c>
      <c r="K782" s="138" t="s">
        <v>4149</v>
      </c>
      <c r="L782" s="138" t="s">
        <v>6111</v>
      </c>
      <c r="M782" s="135" t="s">
        <v>181</v>
      </c>
      <c r="N782" s="135" t="s">
        <v>445</v>
      </c>
      <c r="O782" s="135" t="s">
        <v>189</v>
      </c>
      <c r="P782" s="120">
        <v>28320014</v>
      </c>
      <c r="Q782" s="120">
        <v>28320014</v>
      </c>
      <c r="R782" s="137">
        <v>0</v>
      </c>
      <c r="S782" s="135" t="s">
        <v>166</v>
      </c>
      <c r="T782" s="150" t="s">
        <v>6110</v>
      </c>
      <c r="U782" s="135" t="s">
        <v>23</v>
      </c>
      <c r="V782" s="135">
        <v>0</v>
      </c>
      <c r="W782" s="135" t="s">
        <v>247</v>
      </c>
      <c r="X782" s="135">
        <v>0</v>
      </c>
      <c r="Y782" s="135" t="s">
        <v>23</v>
      </c>
    </row>
    <row r="783" spans="1:25" ht="15.75" customHeight="1" thickBot="1">
      <c r="A783" s="142">
        <v>773</v>
      </c>
      <c r="B783" s="141" t="s">
        <v>6109</v>
      </c>
      <c r="C783" s="140" t="s">
        <v>30</v>
      </c>
      <c r="D783" s="135" t="s">
        <v>23</v>
      </c>
      <c r="E783" s="135" t="s">
        <v>6108</v>
      </c>
      <c r="F783" s="150" t="s">
        <v>6107</v>
      </c>
      <c r="G783" s="135" t="s">
        <v>160</v>
      </c>
      <c r="H783" s="139" t="s">
        <v>270</v>
      </c>
      <c r="I783" s="135" t="s">
        <v>162</v>
      </c>
      <c r="J783" s="135" t="s">
        <v>172</v>
      </c>
      <c r="K783" s="138" t="s">
        <v>4149</v>
      </c>
      <c r="L783" s="138" t="s">
        <v>6106</v>
      </c>
      <c r="M783" s="135" t="s">
        <v>181</v>
      </c>
      <c r="N783" s="135" t="s">
        <v>445</v>
      </c>
      <c r="O783" s="135" t="s">
        <v>189</v>
      </c>
      <c r="P783" s="120">
        <v>16086950</v>
      </c>
      <c r="Q783" s="120">
        <v>16086950</v>
      </c>
      <c r="R783" s="137">
        <v>0</v>
      </c>
      <c r="S783" s="135" t="s">
        <v>166</v>
      </c>
      <c r="T783" s="150" t="s">
        <v>4788</v>
      </c>
      <c r="U783" s="135" t="s">
        <v>23</v>
      </c>
      <c r="V783" s="135">
        <v>0</v>
      </c>
      <c r="W783" s="135" t="s">
        <v>247</v>
      </c>
      <c r="X783" s="135">
        <v>0</v>
      </c>
      <c r="Y783" s="135" t="s">
        <v>23</v>
      </c>
    </row>
    <row r="784" spans="1:25" ht="15.75" customHeight="1" thickBot="1">
      <c r="A784" s="142">
        <v>774</v>
      </c>
      <c r="B784" s="141" t="s">
        <v>6105</v>
      </c>
      <c r="C784" s="140" t="s">
        <v>30</v>
      </c>
      <c r="D784" s="135" t="s">
        <v>23</v>
      </c>
      <c r="E784" s="135" t="s">
        <v>6104</v>
      </c>
      <c r="F784" s="150" t="s">
        <v>6103</v>
      </c>
      <c r="G784" s="135" t="s">
        <v>160</v>
      </c>
      <c r="H784" s="139" t="s">
        <v>270</v>
      </c>
      <c r="I784" s="135" t="s">
        <v>162</v>
      </c>
      <c r="J784" s="135" t="s">
        <v>172</v>
      </c>
      <c r="K784" s="138" t="s">
        <v>4149</v>
      </c>
      <c r="L784" s="138" t="s">
        <v>6102</v>
      </c>
      <c r="M784" s="135" t="s">
        <v>181</v>
      </c>
      <c r="N784" s="135" t="s">
        <v>445</v>
      </c>
      <c r="O784" s="135" t="s">
        <v>194</v>
      </c>
      <c r="P784" s="120">
        <v>14576384</v>
      </c>
      <c r="Q784" s="120">
        <v>14576384</v>
      </c>
      <c r="R784" s="137">
        <v>0</v>
      </c>
      <c r="S784" s="135" t="s">
        <v>166</v>
      </c>
      <c r="T784" s="150" t="s">
        <v>6101</v>
      </c>
      <c r="U784" s="135" t="s">
        <v>23</v>
      </c>
      <c r="V784" s="135">
        <v>0</v>
      </c>
      <c r="W784" s="135" t="s">
        <v>247</v>
      </c>
      <c r="X784" s="135">
        <v>0</v>
      </c>
      <c r="Y784" s="135" t="s">
        <v>4222</v>
      </c>
    </row>
    <row r="785" spans="1:25" ht="15.75" customHeight="1" thickBot="1">
      <c r="A785" s="142">
        <v>775</v>
      </c>
      <c r="B785" s="141" t="s">
        <v>6100</v>
      </c>
      <c r="C785" s="140" t="s">
        <v>30</v>
      </c>
      <c r="D785" s="135" t="s">
        <v>23</v>
      </c>
      <c r="E785" s="135" t="s">
        <v>6099</v>
      </c>
      <c r="F785" s="150" t="s">
        <v>6068</v>
      </c>
      <c r="G785" s="135" t="s">
        <v>160</v>
      </c>
      <c r="H785" s="139" t="s">
        <v>270</v>
      </c>
      <c r="I785" s="135" t="s">
        <v>162</v>
      </c>
      <c r="J785" s="135" t="s">
        <v>172</v>
      </c>
      <c r="K785" s="138" t="s">
        <v>4149</v>
      </c>
      <c r="L785" s="138" t="s">
        <v>6098</v>
      </c>
      <c r="M785" s="135" t="s">
        <v>181</v>
      </c>
      <c r="N785" s="135" t="s">
        <v>445</v>
      </c>
      <c r="O785" s="135" t="s">
        <v>189</v>
      </c>
      <c r="P785" s="120">
        <v>14016659</v>
      </c>
      <c r="Q785" s="120">
        <v>14016659</v>
      </c>
      <c r="R785" s="137">
        <v>0</v>
      </c>
      <c r="S785" s="135" t="s">
        <v>166</v>
      </c>
      <c r="T785" s="150" t="s">
        <v>6097</v>
      </c>
      <c r="U785" s="135" t="s">
        <v>23</v>
      </c>
      <c r="V785" s="135">
        <v>0</v>
      </c>
      <c r="W785" s="135" t="s">
        <v>247</v>
      </c>
      <c r="X785" s="135">
        <v>0</v>
      </c>
      <c r="Y785" s="135" t="s">
        <v>23</v>
      </c>
    </row>
    <row r="786" spans="1:25" ht="15.75" customHeight="1" thickBot="1">
      <c r="A786" s="142">
        <v>776</v>
      </c>
      <c r="B786" s="141" t="s">
        <v>6096</v>
      </c>
      <c r="C786" s="140" t="s">
        <v>30</v>
      </c>
      <c r="D786" s="135" t="s">
        <v>23</v>
      </c>
      <c r="E786" s="135" t="s">
        <v>6095</v>
      </c>
      <c r="F786" s="150" t="s">
        <v>6094</v>
      </c>
      <c r="G786" s="135" t="s">
        <v>160</v>
      </c>
      <c r="H786" s="139" t="s">
        <v>270</v>
      </c>
      <c r="I786" s="135" t="s">
        <v>162</v>
      </c>
      <c r="J786" s="135" t="s">
        <v>172</v>
      </c>
      <c r="K786" s="138" t="s">
        <v>4149</v>
      </c>
      <c r="L786" s="138" t="s">
        <v>6093</v>
      </c>
      <c r="M786" s="135" t="s">
        <v>181</v>
      </c>
      <c r="N786" s="135" t="s">
        <v>445</v>
      </c>
      <c r="O786" s="135" t="s">
        <v>189</v>
      </c>
      <c r="P786" s="120">
        <v>15038128</v>
      </c>
      <c r="Q786" s="120">
        <v>15038128</v>
      </c>
      <c r="R786" s="137">
        <v>0</v>
      </c>
      <c r="S786" s="135" t="s">
        <v>166</v>
      </c>
      <c r="T786" s="150" t="s">
        <v>6092</v>
      </c>
      <c r="U786" s="135" t="s">
        <v>23</v>
      </c>
      <c r="V786" s="135">
        <v>0</v>
      </c>
      <c r="W786" s="135" t="s">
        <v>247</v>
      </c>
      <c r="X786" s="135">
        <v>0</v>
      </c>
      <c r="Y786" s="135" t="s">
        <v>23</v>
      </c>
    </row>
    <row r="787" spans="1:25" ht="15.75" customHeight="1" thickBot="1">
      <c r="A787" s="142">
        <v>777</v>
      </c>
      <c r="B787" s="141" t="s">
        <v>6091</v>
      </c>
      <c r="C787" s="140" t="s">
        <v>30</v>
      </c>
      <c r="D787" s="135" t="s">
        <v>23</v>
      </c>
      <c r="E787" s="135" t="s">
        <v>6090</v>
      </c>
      <c r="F787" s="150" t="s">
        <v>6089</v>
      </c>
      <c r="G787" s="135" t="s">
        <v>160</v>
      </c>
      <c r="H787" s="139" t="s">
        <v>270</v>
      </c>
      <c r="I787" s="135" t="s">
        <v>162</v>
      </c>
      <c r="J787" s="135" t="s">
        <v>172</v>
      </c>
      <c r="K787" s="138" t="s">
        <v>4149</v>
      </c>
      <c r="L787" s="138" t="s">
        <v>6088</v>
      </c>
      <c r="M787" s="135" t="s">
        <v>181</v>
      </c>
      <c r="N787" s="135" t="s">
        <v>445</v>
      </c>
      <c r="O787" s="135" t="s">
        <v>189</v>
      </c>
      <c r="P787" s="120">
        <v>10027263</v>
      </c>
      <c r="Q787" s="120">
        <v>10027263</v>
      </c>
      <c r="R787" s="137">
        <v>0</v>
      </c>
      <c r="S787" s="135" t="s">
        <v>166</v>
      </c>
      <c r="T787" s="150" t="s">
        <v>6087</v>
      </c>
      <c r="U787" s="135" t="s">
        <v>23</v>
      </c>
      <c r="V787" s="135">
        <v>0</v>
      </c>
      <c r="W787" s="135" t="s">
        <v>247</v>
      </c>
      <c r="X787" s="135">
        <v>0</v>
      </c>
      <c r="Y787" s="135" t="s">
        <v>23</v>
      </c>
    </row>
    <row r="788" spans="1:25" ht="15.75" customHeight="1" thickBot="1">
      <c r="A788" s="142">
        <v>778</v>
      </c>
      <c r="B788" s="141" t="s">
        <v>6086</v>
      </c>
      <c r="C788" s="140" t="s">
        <v>30</v>
      </c>
      <c r="D788" s="135" t="s">
        <v>23</v>
      </c>
      <c r="E788" s="135" t="s">
        <v>6085</v>
      </c>
      <c r="F788" s="150" t="s">
        <v>5868</v>
      </c>
      <c r="G788" s="135" t="s">
        <v>160</v>
      </c>
      <c r="H788" s="139" t="s">
        <v>270</v>
      </c>
      <c r="I788" s="135" t="s">
        <v>162</v>
      </c>
      <c r="J788" s="135" t="s">
        <v>172</v>
      </c>
      <c r="K788" s="138" t="s">
        <v>4149</v>
      </c>
      <c r="L788" s="138" t="s">
        <v>6084</v>
      </c>
      <c r="M788" s="135" t="s">
        <v>181</v>
      </c>
      <c r="N788" s="135" t="s">
        <v>445</v>
      </c>
      <c r="O788" s="135" t="s">
        <v>189</v>
      </c>
      <c r="P788" s="120">
        <v>16725385</v>
      </c>
      <c r="Q788" s="120">
        <v>16725385</v>
      </c>
      <c r="R788" s="137">
        <v>0</v>
      </c>
      <c r="S788" s="135" t="s">
        <v>166</v>
      </c>
      <c r="T788" s="150" t="s">
        <v>5075</v>
      </c>
      <c r="U788" s="135" t="s">
        <v>23</v>
      </c>
      <c r="V788" s="135">
        <v>0</v>
      </c>
      <c r="W788" s="135" t="s">
        <v>247</v>
      </c>
      <c r="X788" s="135">
        <v>0</v>
      </c>
      <c r="Y788" s="135" t="s">
        <v>23</v>
      </c>
    </row>
    <row r="789" spans="1:25" ht="15.75" customHeight="1" thickBot="1">
      <c r="A789" s="142">
        <v>779</v>
      </c>
      <c r="B789" s="141" t="s">
        <v>6083</v>
      </c>
      <c r="C789" s="140" t="s">
        <v>30</v>
      </c>
      <c r="D789" s="135" t="s">
        <v>23</v>
      </c>
      <c r="E789" s="135" t="s">
        <v>6082</v>
      </c>
      <c r="F789" s="150" t="s">
        <v>6037</v>
      </c>
      <c r="G789" s="135" t="s">
        <v>160</v>
      </c>
      <c r="H789" s="139" t="s">
        <v>270</v>
      </c>
      <c r="I789" s="135" t="s">
        <v>162</v>
      </c>
      <c r="J789" s="135" t="s">
        <v>172</v>
      </c>
      <c r="K789" s="138" t="s">
        <v>4149</v>
      </c>
      <c r="L789" s="138" t="s">
        <v>6081</v>
      </c>
      <c r="M789" s="135" t="s">
        <v>181</v>
      </c>
      <c r="N789" s="135" t="s">
        <v>445</v>
      </c>
      <c r="O789" s="135" t="s">
        <v>189</v>
      </c>
      <c r="P789" s="120">
        <v>16451758</v>
      </c>
      <c r="Q789" s="120">
        <v>16451758</v>
      </c>
      <c r="R789" s="137">
        <v>0</v>
      </c>
      <c r="S789" s="135" t="s">
        <v>166</v>
      </c>
      <c r="T789" s="150" t="s">
        <v>6080</v>
      </c>
      <c r="U789" s="135" t="s">
        <v>23</v>
      </c>
      <c r="V789" s="135">
        <v>0</v>
      </c>
      <c r="W789" s="135" t="s">
        <v>247</v>
      </c>
      <c r="X789" s="135">
        <v>0</v>
      </c>
      <c r="Y789" s="135" t="s">
        <v>23</v>
      </c>
    </row>
    <row r="790" spans="1:25" ht="15.75" customHeight="1" thickBot="1">
      <c r="A790" s="142">
        <v>780</v>
      </c>
      <c r="B790" s="141" t="s">
        <v>6079</v>
      </c>
      <c r="C790" s="140" t="s">
        <v>30</v>
      </c>
      <c r="D790" s="135" t="s">
        <v>23</v>
      </c>
      <c r="E790" s="135" t="s">
        <v>6078</v>
      </c>
      <c r="F790" s="150" t="s">
        <v>6077</v>
      </c>
      <c r="G790" s="135" t="s">
        <v>160</v>
      </c>
      <c r="H790" s="139" t="s">
        <v>270</v>
      </c>
      <c r="I790" s="135" t="s">
        <v>162</v>
      </c>
      <c r="J790" s="135" t="s">
        <v>172</v>
      </c>
      <c r="K790" s="138" t="s">
        <v>4149</v>
      </c>
      <c r="L790" s="138" t="s">
        <v>6076</v>
      </c>
      <c r="M790" s="135" t="s">
        <v>181</v>
      </c>
      <c r="N790" s="135" t="s">
        <v>445</v>
      </c>
      <c r="O790" s="135" t="s">
        <v>189</v>
      </c>
      <c r="P790" s="120">
        <v>71217884</v>
      </c>
      <c r="Q790" s="120">
        <v>71217884</v>
      </c>
      <c r="R790" s="137">
        <v>0</v>
      </c>
      <c r="S790" s="135" t="s">
        <v>166</v>
      </c>
      <c r="T790" s="150" t="s">
        <v>5879</v>
      </c>
      <c r="U790" s="135" t="s">
        <v>23</v>
      </c>
      <c r="V790" s="135">
        <v>0</v>
      </c>
      <c r="W790" s="135" t="s">
        <v>247</v>
      </c>
      <c r="X790" s="135">
        <v>0</v>
      </c>
      <c r="Y790" s="135" t="s">
        <v>23</v>
      </c>
    </row>
    <row r="791" spans="1:25" ht="15.75" customHeight="1" thickBot="1">
      <c r="A791" s="142">
        <v>781</v>
      </c>
      <c r="B791" s="141" t="s">
        <v>6075</v>
      </c>
      <c r="C791" s="140" t="s">
        <v>30</v>
      </c>
      <c r="D791" s="135" t="s">
        <v>23</v>
      </c>
      <c r="E791" s="135" t="s">
        <v>6074</v>
      </c>
      <c r="F791" s="150" t="s">
        <v>6073</v>
      </c>
      <c r="G791" s="135" t="s">
        <v>160</v>
      </c>
      <c r="H791" s="139" t="s">
        <v>270</v>
      </c>
      <c r="I791" s="135" t="s">
        <v>162</v>
      </c>
      <c r="J791" s="135" t="s">
        <v>172</v>
      </c>
      <c r="K791" s="138" t="s">
        <v>4149</v>
      </c>
      <c r="L791" s="138" t="s">
        <v>6072</v>
      </c>
      <c r="M791" s="135" t="s">
        <v>181</v>
      </c>
      <c r="N791" s="135" t="s">
        <v>445</v>
      </c>
      <c r="O791" s="135" t="s">
        <v>189</v>
      </c>
      <c r="P791" s="120">
        <v>11380397</v>
      </c>
      <c r="Q791" s="120">
        <v>11380397</v>
      </c>
      <c r="R791" s="137">
        <v>0</v>
      </c>
      <c r="S791" s="135" t="s">
        <v>166</v>
      </c>
      <c r="T791" s="150" t="s">
        <v>6071</v>
      </c>
      <c r="U791" s="135" t="s">
        <v>23</v>
      </c>
      <c r="V791" s="135">
        <v>0</v>
      </c>
      <c r="W791" s="135" t="s">
        <v>247</v>
      </c>
      <c r="X791" s="135">
        <v>0</v>
      </c>
      <c r="Y791" s="135" t="s">
        <v>23</v>
      </c>
    </row>
    <row r="792" spans="1:25" ht="15.75" customHeight="1" thickBot="1">
      <c r="A792" s="142">
        <v>782</v>
      </c>
      <c r="B792" s="141" t="s">
        <v>6070</v>
      </c>
      <c r="C792" s="140" t="s">
        <v>30</v>
      </c>
      <c r="D792" s="135" t="s">
        <v>23</v>
      </c>
      <c r="E792" s="135" t="s">
        <v>6069</v>
      </c>
      <c r="F792" s="150" t="s">
        <v>6068</v>
      </c>
      <c r="G792" s="135" t="s">
        <v>160</v>
      </c>
      <c r="H792" s="139" t="s">
        <v>270</v>
      </c>
      <c r="I792" s="135" t="s">
        <v>162</v>
      </c>
      <c r="J792" s="135" t="s">
        <v>172</v>
      </c>
      <c r="K792" s="138" t="s">
        <v>4149</v>
      </c>
      <c r="L792" s="138" t="s">
        <v>6067</v>
      </c>
      <c r="M792" s="135" t="s">
        <v>181</v>
      </c>
      <c r="N792" s="135" t="s">
        <v>445</v>
      </c>
      <c r="O792" s="135" t="s">
        <v>189</v>
      </c>
      <c r="P792" s="120">
        <v>10349932</v>
      </c>
      <c r="Q792" s="120">
        <v>10349932</v>
      </c>
      <c r="R792" s="137">
        <v>0</v>
      </c>
      <c r="S792" s="135" t="s">
        <v>166</v>
      </c>
      <c r="T792" s="150" t="s">
        <v>4644</v>
      </c>
      <c r="U792" s="135" t="s">
        <v>23</v>
      </c>
      <c r="V792" s="135">
        <v>0</v>
      </c>
      <c r="W792" s="135" t="s">
        <v>247</v>
      </c>
      <c r="X792" s="135">
        <v>0</v>
      </c>
      <c r="Y792" s="135" t="s">
        <v>23</v>
      </c>
    </row>
    <row r="793" spans="1:25" ht="15.75" customHeight="1" thickBot="1">
      <c r="A793" s="142">
        <v>783</v>
      </c>
      <c r="B793" s="141" t="s">
        <v>6066</v>
      </c>
      <c r="C793" s="140" t="s">
        <v>30</v>
      </c>
      <c r="D793" s="135" t="s">
        <v>23</v>
      </c>
      <c r="E793" s="135" t="s">
        <v>6065</v>
      </c>
      <c r="F793" s="150" t="s">
        <v>6064</v>
      </c>
      <c r="G793" s="135" t="s">
        <v>160</v>
      </c>
      <c r="H793" s="139" t="s">
        <v>270</v>
      </c>
      <c r="I793" s="135" t="s">
        <v>162</v>
      </c>
      <c r="J793" s="135" t="s">
        <v>172</v>
      </c>
      <c r="K793" s="138" t="s">
        <v>4149</v>
      </c>
      <c r="L793" s="138" t="s">
        <v>6063</v>
      </c>
      <c r="M793" s="135" t="s">
        <v>181</v>
      </c>
      <c r="N793" s="135" t="s">
        <v>445</v>
      </c>
      <c r="O793" s="135" t="s">
        <v>189</v>
      </c>
      <c r="P793" s="120">
        <v>11371744</v>
      </c>
      <c r="Q793" s="120">
        <v>11371744</v>
      </c>
      <c r="R793" s="137">
        <v>0</v>
      </c>
      <c r="S793" s="135" t="s">
        <v>166</v>
      </c>
      <c r="T793" s="150" t="s">
        <v>6062</v>
      </c>
      <c r="U793" s="135" t="s">
        <v>23</v>
      </c>
      <c r="V793" s="135">
        <v>0</v>
      </c>
      <c r="W793" s="135" t="s">
        <v>247</v>
      </c>
      <c r="X793" s="135">
        <v>0</v>
      </c>
      <c r="Y793" s="135" t="s">
        <v>23</v>
      </c>
    </row>
    <row r="794" spans="1:25" ht="15.75" customHeight="1" thickBot="1">
      <c r="A794" s="142">
        <v>784</v>
      </c>
      <c r="B794" s="141" t="s">
        <v>6061</v>
      </c>
      <c r="C794" s="140" t="s">
        <v>30</v>
      </c>
      <c r="D794" s="135" t="s">
        <v>23</v>
      </c>
      <c r="E794" s="135" t="s">
        <v>6060</v>
      </c>
      <c r="F794" s="150" t="s">
        <v>5868</v>
      </c>
      <c r="G794" s="135" t="s">
        <v>160</v>
      </c>
      <c r="H794" s="139" t="s">
        <v>270</v>
      </c>
      <c r="I794" s="135" t="s">
        <v>162</v>
      </c>
      <c r="J794" s="135" t="s">
        <v>172</v>
      </c>
      <c r="K794" s="138" t="s">
        <v>4149</v>
      </c>
      <c r="L794" s="138" t="s">
        <v>6059</v>
      </c>
      <c r="M794" s="135" t="s">
        <v>181</v>
      </c>
      <c r="N794" s="135" t="s">
        <v>445</v>
      </c>
      <c r="O794" s="135" t="s">
        <v>189</v>
      </c>
      <c r="P794" s="120">
        <v>18464512</v>
      </c>
      <c r="Q794" s="120">
        <v>18464512</v>
      </c>
      <c r="R794" s="137">
        <v>0</v>
      </c>
      <c r="S794" s="135" t="s">
        <v>166</v>
      </c>
      <c r="T794" s="150" t="s">
        <v>5608</v>
      </c>
      <c r="U794" s="135" t="s">
        <v>23</v>
      </c>
      <c r="V794" s="135">
        <v>0</v>
      </c>
      <c r="W794" s="135" t="s">
        <v>247</v>
      </c>
      <c r="X794" s="135">
        <v>0</v>
      </c>
      <c r="Y794" s="135" t="s">
        <v>23</v>
      </c>
    </row>
    <row r="795" spans="1:25" ht="15.75" customHeight="1" thickBot="1">
      <c r="A795" s="142">
        <v>785</v>
      </c>
      <c r="B795" s="141" t="s">
        <v>6058</v>
      </c>
      <c r="C795" s="140" t="s">
        <v>30</v>
      </c>
      <c r="D795" s="135" t="s">
        <v>23</v>
      </c>
      <c r="E795" s="135" t="s">
        <v>6057</v>
      </c>
      <c r="F795" s="150" t="s">
        <v>6056</v>
      </c>
      <c r="G795" s="135" t="s">
        <v>160</v>
      </c>
      <c r="H795" s="139" t="s">
        <v>270</v>
      </c>
      <c r="I795" s="135" t="s">
        <v>162</v>
      </c>
      <c r="J795" s="135" t="s">
        <v>172</v>
      </c>
      <c r="K795" s="138" t="s">
        <v>4143</v>
      </c>
      <c r="L795" s="138" t="s">
        <v>6055</v>
      </c>
      <c r="M795" s="135" t="s">
        <v>181</v>
      </c>
      <c r="N795" s="135" t="s">
        <v>445</v>
      </c>
      <c r="O795" s="135" t="s">
        <v>194</v>
      </c>
      <c r="P795" s="120">
        <v>60416316</v>
      </c>
      <c r="Q795" s="120">
        <v>60416316</v>
      </c>
      <c r="R795" s="137">
        <v>0</v>
      </c>
      <c r="S795" s="135" t="s">
        <v>166</v>
      </c>
      <c r="T795" s="150" t="s">
        <v>4625</v>
      </c>
      <c r="U795" s="135" t="s">
        <v>23</v>
      </c>
      <c r="V795" s="135">
        <v>0</v>
      </c>
      <c r="W795" s="135" t="s">
        <v>215</v>
      </c>
      <c r="X795" s="135">
        <v>0</v>
      </c>
      <c r="Y795" s="135" t="s">
        <v>4222</v>
      </c>
    </row>
    <row r="796" spans="1:25" ht="15.75" customHeight="1" thickBot="1">
      <c r="A796" s="142">
        <v>786</v>
      </c>
      <c r="B796" s="141" t="s">
        <v>6054</v>
      </c>
      <c r="C796" s="140" t="s">
        <v>30</v>
      </c>
      <c r="D796" s="135" t="s">
        <v>23</v>
      </c>
      <c r="E796" s="135" t="s">
        <v>6053</v>
      </c>
      <c r="F796" s="150" t="s">
        <v>6052</v>
      </c>
      <c r="G796" s="135" t="s">
        <v>160</v>
      </c>
      <c r="H796" s="139" t="s">
        <v>270</v>
      </c>
      <c r="I796" s="135" t="s">
        <v>162</v>
      </c>
      <c r="J796" s="135" t="s">
        <v>172</v>
      </c>
      <c r="K796" s="138" t="s">
        <v>4143</v>
      </c>
      <c r="L796" s="138" t="s">
        <v>6051</v>
      </c>
      <c r="M796" s="135" t="s">
        <v>181</v>
      </c>
      <c r="N796" s="135" t="s">
        <v>445</v>
      </c>
      <c r="O796" s="135" t="s">
        <v>194</v>
      </c>
      <c r="P796" s="120">
        <v>51866619</v>
      </c>
      <c r="Q796" s="120">
        <v>51866619</v>
      </c>
      <c r="R796" s="137">
        <v>0</v>
      </c>
      <c r="S796" s="135" t="s">
        <v>166</v>
      </c>
      <c r="T796" s="150" t="s">
        <v>4668</v>
      </c>
      <c r="U796" s="135" t="s">
        <v>23</v>
      </c>
      <c r="V796" s="135">
        <v>0</v>
      </c>
      <c r="W796" s="135" t="s">
        <v>215</v>
      </c>
      <c r="X796" s="135">
        <v>0</v>
      </c>
      <c r="Y796" s="135" t="s">
        <v>4222</v>
      </c>
    </row>
    <row r="797" spans="1:25" ht="15.75" customHeight="1" thickBot="1">
      <c r="A797" s="142">
        <v>787</v>
      </c>
      <c r="B797" s="141" t="s">
        <v>6050</v>
      </c>
      <c r="C797" s="140" t="s">
        <v>30</v>
      </c>
      <c r="D797" s="135" t="s">
        <v>23</v>
      </c>
      <c r="E797" s="135" t="s">
        <v>6049</v>
      </c>
      <c r="F797" s="150" t="s">
        <v>6016</v>
      </c>
      <c r="G797" s="135" t="s">
        <v>160</v>
      </c>
      <c r="H797" s="139" t="s">
        <v>270</v>
      </c>
      <c r="I797" s="135" t="s">
        <v>162</v>
      </c>
      <c r="J797" s="135" t="s">
        <v>172</v>
      </c>
      <c r="K797" s="138" t="s">
        <v>4149</v>
      </c>
      <c r="L797" s="138" t="s">
        <v>6048</v>
      </c>
      <c r="M797" s="135" t="s">
        <v>181</v>
      </c>
      <c r="N797" s="135" t="s">
        <v>445</v>
      </c>
      <c r="O797" s="135" t="s">
        <v>194</v>
      </c>
      <c r="P797" s="120">
        <v>41360532</v>
      </c>
      <c r="Q797" s="120">
        <v>41360532</v>
      </c>
      <c r="R797" s="137">
        <v>0</v>
      </c>
      <c r="S797" s="135" t="s">
        <v>166</v>
      </c>
      <c r="T797" s="150" t="s">
        <v>5284</v>
      </c>
      <c r="U797" s="135" t="s">
        <v>23</v>
      </c>
      <c r="V797" s="135">
        <v>0</v>
      </c>
      <c r="W797" s="135" t="s">
        <v>215</v>
      </c>
      <c r="X797" s="135">
        <v>0</v>
      </c>
      <c r="Y797" s="135" t="s">
        <v>4222</v>
      </c>
    </row>
    <row r="798" spans="1:25" ht="15.75" customHeight="1" thickBot="1">
      <c r="A798" s="142">
        <v>788</v>
      </c>
      <c r="B798" s="141" t="s">
        <v>6047</v>
      </c>
      <c r="C798" s="140" t="s">
        <v>30</v>
      </c>
      <c r="D798" s="135" t="s">
        <v>23</v>
      </c>
      <c r="E798" s="135" t="s">
        <v>6046</v>
      </c>
      <c r="F798" s="150" t="s">
        <v>6045</v>
      </c>
      <c r="G798" s="135" t="s">
        <v>160</v>
      </c>
      <c r="H798" s="139" t="s">
        <v>270</v>
      </c>
      <c r="I798" s="135" t="s">
        <v>162</v>
      </c>
      <c r="J798" s="135" t="s">
        <v>172</v>
      </c>
      <c r="K798" s="138" t="s">
        <v>4143</v>
      </c>
      <c r="L798" s="138" t="s">
        <v>6044</v>
      </c>
      <c r="M798" s="135" t="s">
        <v>181</v>
      </c>
      <c r="N798" s="135" t="s">
        <v>445</v>
      </c>
      <c r="O798" s="135" t="s">
        <v>194</v>
      </c>
      <c r="P798" s="120">
        <v>38425018</v>
      </c>
      <c r="Q798" s="120">
        <v>38425018</v>
      </c>
      <c r="R798" s="137">
        <v>0</v>
      </c>
      <c r="S798" s="135" t="s">
        <v>166</v>
      </c>
      <c r="T798" s="150" t="s">
        <v>6043</v>
      </c>
      <c r="U798" s="135" t="s">
        <v>23</v>
      </c>
      <c r="V798" s="135">
        <v>0</v>
      </c>
      <c r="W798" s="135" t="s">
        <v>215</v>
      </c>
      <c r="X798" s="135">
        <v>0</v>
      </c>
      <c r="Y798" s="135" t="s">
        <v>4222</v>
      </c>
    </row>
    <row r="799" spans="1:25" ht="15.75" customHeight="1" thickBot="1">
      <c r="A799" s="142">
        <v>789</v>
      </c>
      <c r="B799" s="141" t="s">
        <v>6042</v>
      </c>
      <c r="C799" s="140" t="s">
        <v>30</v>
      </c>
      <c r="D799" s="135" t="s">
        <v>23</v>
      </c>
      <c r="E799" s="135" t="s">
        <v>6041</v>
      </c>
      <c r="F799" s="150" t="s">
        <v>6020</v>
      </c>
      <c r="G799" s="135" t="s">
        <v>160</v>
      </c>
      <c r="H799" s="139" t="s">
        <v>270</v>
      </c>
      <c r="I799" s="135" t="s">
        <v>162</v>
      </c>
      <c r="J799" s="135" t="s">
        <v>172</v>
      </c>
      <c r="K799" s="138" t="s">
        <v>4143</v>
      </c>
      <c r="L799" s="138" t="s">
        <v>6040</v>
      </c>
      <c r="M799" s="135" t="s">
        <v>181</v>
      </c>
      <c r="N799" s="135" t="s">
        <v>445</v>
      </c>
      <c r="O799" s="135" t="s">
        <v>189</v>
      </c>
      <c r="P799" s="120">
        <v>40872983</v>
      </c>
      <c r="Q799" s="120">
        <v>40872983</v>
      </c>
      <c r="R799" s="137">
        <v>0</v>
      </c>
      <c r="S799" s="135" t="s">
        <v>166</v>
      </c>
      <c r="T799" s="150" t="s">
        <v>4518</v>
      </c>
      <c r="U799" s="135" t="s">
        <v>23</v>
      </c>
      <c r="V799" s="135">
        <v>0</v>
      </c>
      <c r="W799" s="135" t="s">
        <v>215</v>
      </c>
      <c r="X799" s="135">
        <v>0</v>
      </c>
      <c r="Y799" s="135" t="s">
        <v>4222</v>
      </c>
    </row>
    <row r="800" spans="1:25" ht="15.75" customHeight="1" thickBot="1">
      <c r="A800" s="142">
        <v>790</v>
      </c>
      <c r="B800" s="141" t="s">
        <v>6039</v>
      </c>
      <c r="C800" s="140" t="s">
        <v>30</v>
      </c>
      <c r="D800" s="135" t="s">
        <v>23</v>
      </c>
      <c r="E800" s="135" t="s">
        <v>6038</v>
      </c>
      <c r="F800" s="150" t="s">
        <v>6037</v>
      </c>
      <c r="G800" s="135" t="s">
        <v>160</v>
      </c>
      <c r="H800" s="139" t="s">
        <v>270</v>
      </c>
      <c r="I800" s="135" t="s">
        <v>162</v>
      </c>
      <c r="J800" s="135" t="s">
        <v>172</v>
      </c>
      <c r="K800" s="138" t="s">
        <v>4143</v>
      </c>
      <c r="L800" s="138" t="s">
        <v>6036</v>
      </c>
      <c r="M800" s="135" t="s">
        <v>181</v>
      </c>
      <c r="N800" s="135" t="s">
        <v>445</v>
      </c>
      <c r="O800" s="135" t="s">
        <v>194</v>
      </c>
      <c r="P800" s="120">
        <v>31749029</v>
      </c>
      <c r="Q800" s="120">
        <v>31749029</v>
      </c>
      <c r="R800" s="137">
        <v>0</v>
      </c>
      <c r="S800" s="135" t="s">
        <v>166</v>
      </c>
      <c r="T800" s="150" t="s">
        <v>6035</v>
      </c>
      <c r="U800" s="135" t="s">
        <v>23</v>
      </c>
      <c r="V800" s="135">
        <v>0</v>
      </c>
      <c r="W800" s="135" t="s">
        <v>215</v>
      </c>
      <c r="X800" s="135">
        <v>0</v>
      </c>
      <c r="Y800" s="135" t="s">
        <v>4222</v>
      </c>
    </row>
    <row r="801" spans="1:25" ht="15.75" customHeight="1" thickBot="1">
      <c r="A801" s="142">
        <v>791</v>
      </c>
      <c r="B801" s="141" t="s">
        <v>6034</v>
      </c>
      <c r="C801" s="140" t="s">
        <v>30</v>
      </c>
      <c r="D801" s="135" t="s">
        <v>23</v>
      </c>
      <c r="E801" s="135" t="s">
        <v>6033</v>
      </c>
      <c r="F801" s="150" t="s">
        <v>6016</v>
      </c>
      <c r="G801" s="135" t="s">
        <v>160</v>
      </c>
      <c r="H801" s="139" t="s">
        <v>270</v>
      </c>
      <c r="I801" s="135" t="s">
        <v>162</v>
      </c>
      <c r="J801" s="135" t="s">
        <v>172</v>
      </c>
      <c r="K801" s="138" t="s">
        <v>4143</v>
      </c>
      <c r="L801" s="138" t="s">
        <v>6032</v>
      </c>
      <c r="M801" s="135" t="s">
        <v>181</v>
      </c>
      <c r="N801" s="135" t="s">
        <v>445</v>
      </c>
      <c r="O801" s="135" t="s">
        <v>194</v>
      </c>
      <c r="P801" s="120">
        <v>27307836</v>
      </c>
      <c r="Q801" s="120">
        <v>27307836</v>
      </c>
      <c r="R801" s="137">
        <v>0</v>
      </c>
      <c r="S801" s="135" t="s">
        <v>166</v>
      </c>
      <c r="T801" s="150" t="s">
        <v>6031</v>
      </c>
      <c r="U801" s="135" t="s">
        <v>23</v>
      </c>
      <c r="V801" s="135">
        <v>0</v>
      </c>
      <c r="W801" s="135" t="s">
        <v>215</v>
      </c>
      <c r="X801" s="135">
        <v>0</v>
      </c>
      <c r="Y801" s="135" t="s">
        <v>4222</v>
      </c>
    </row>
    <row r="802" spans="1:25" ht="15.75" customHeight="1" thickBot="1">
      <c r="A802" s="142">
        <v>792</v>
      </c>
      <c r="B802" s="141" t="s">
        <v>6030</v>
      </c>
      <c r="C802" s="140" t="s">
        <v>30</v>
      </c>
      <c r="D802" s="135" t="s">
        <v>23</v>
      </c>
      <c r="E802" s="135" t="s">
        <v>6029</v>
      </c>
      <c r="F802" s="150" t="s">
        <v>6028</v>
      </c>
      <c r="G802" s="135" t="s">
        <v>160</v>
      </c>
      <c r="H802" s="139" t="s">
        <v>270</v>
      </c>
      <c r="I802" s="135" t="s">
        <v>162</v>
      </c>
      <c r="J802" s="135" t="s">
        <v>172</v>
      </c>
      <c r="K802" s="138" t="s">
        <v>4143</v>
      </c>
      <c r="L802" s="138" t="s">
        <v>6027</v>
      </c>
      <c r="M802" s="135" t="s">
        <v>181</v>
      </c>
      <c r="N802" s="135" t="s">
        <v>445</v>
      </c>
      <c r="O802" s="135" t="s">
        <v>183</v>
      </c>
      <c r="P802" s="120">
        <v>63075069</v>
      </c>
      <c r="Q802" s="120">
        <v>63075069</v>
      </c>
      <c r="R802" s="137">
        <v>0</v>
      </c>
      <c r="S802" s="135" t="s">
        <v>175</v>
      </c>
      <c r="T802" s="150"/>
      <c r="U802" s="135" t="s">
        <v>23</v>
      </c>
      <c r="V802" s="135">
        <v>0</v>
      </c>
      <c r="W802" s="135" t="s">
        <v>23</v>
      </c>
      <c r="X802" s="135">
        <v>0</v>
      </c>
      <c r="Y802" s="135" t="s">
        <v>23</v>
      </c>
    </row>
    <row r="803" spans="1:25" ht="15.75" customHeight="1" thickBot="1">
      <c r="A803" s="142">
        <v>793</v>
      </c>
      <c r="B803" s="141" t="s">
        <v>6026</v>
      </c>
      <c r="C803" s="140" t="s">
        <v>30</v>
      </c>
      <c r="D803" s="135" t="s">
        <v>23</v>
      </c>
      <c r="E803" s="135" t="s">
        <v>6025</v>
      </c>
      <c r="F803" s="150" t="s">
        <v>6024</v>
      </c>
      <c r="G803" s="135" t="s">
        <v>160</v>
      </c>
      <c r="H803" s="139" t="s">
        <v>270</v>
      </c>
      <c r="I803" s="135" t="s">
        <v>162</v>
      </c>
      <c r="J803" s="135" t="s">
        <v>172</v>
      </c>
      <c r="K803" s="138" t="s">
        <v>4143</v>
      </c>
      <c r="L803" s="138" t="s">
        <v>6023</v>
      </c>
      <c r="M803" s="135" t="s">
        <v>181</v>
      </c>
      <c r="N803" s="135" t="s">
        <v>445</v>
      </c>
      <c r="O803" s="135" t="s">
        <v>189</v>
      </c>
      <c r="P803" s="120">
        <v>46251790</v>
      </c>
      <c r="Q803" s="120">
        <v>46251790</v>
      </c>
      <c r="R803" s="137">
        <v>0</v>
      </c>
      <c r="S803" s="135" t="s">
        <v>166</v>
      </c>
      <c r="T803" s="150" t="s">
        <v>5171</v>
      </c>
      <c r="U803" s="135" t="s">
        <v>23</v>
      </c>
      <c r="V803" s="135">
        <v>0</v>
      </c>
      <c r="W803" s="135" t="s">
        <v>215</v>
      </c>
      <c r="X803" s="135">
        <v>0</v>
      </c>
      <c r="Y803" s="135" t="s">
        <v>4222</v>
      </c>
    </row>
    <row r="804" spans="1:25" ht="15.75" customHeight="1" thickBot="1">
      <c r="A804" s="142">
        <v>794</v>
      </c>
      <c r="B804" s="141" t="s">
        <v>6022</v>
      </c>
      <c r="C804" s="140" t="s">
        <v>30</v>
      </c>
      <c r="D804" s="135" t="s">
        <v>23</v>
      </c>
      <c r="E804" s="135" t="s">
        <v>6021</v>
      </c>
      <c r="F804" s="150" t="s">
        <v>6020</v>
      </c>
      <c r="G804" s="135" t="s">
        <v>160</v>
      </c>
      <c r="H804" s="139" t="s">
        <v>270</v>
      </c>
      <c r="I804" s="135" t="s">
        <v>162</v>
      </c>
      <c r="J804" s="135" t="s">
        <v>172</v>
      </c>
      <c r="K804" s="138" t="s">
        <v>4143</v>
      </c>
      <c r="L804" s="138" t="s">
        <v>6019</v>
      </c>
      <c r="M804" s="135" t="s">
        <v>181</v>
      </c>
      <c r="N804" s="135" t="s">
        <v>445</v>
      </c>
      <c r="O804" s="135" t="s">
        <v>189</v>
      </c>
      <c r="P804" s="120">
        <v>33367415</v>
      </c>
      <c r="Q804" s="120">
        <v>33367415</v>
      </c>
      <c r="R804" s="137">
        <v>0</v>
      </c>
      <c r="S804" s="135" t="s">
        <v>166</v>
      </c>
      <c r="T804" s="150" t="s">
        <v>4549</v>
      </c>
      <c r="U804" s="135" t="s">
        <v>23</v>
      </c>
      <c r="V804" s="135">
        <v>0</v>
      </c>
      <c r="W804" s="135" t="s">
        <v>247</v>
      </c>
      <c r="X804" s="135">
        <v>0</v>
      </c>
      <c r="Y804" s="135" t="s">
        <v>23</v>
      </c>
    </row>
    <row r="805" spans="1:25" ht="15.75" customHeight="1" thickBot="1">
      <c r="A805" s="142">
        <v>795</v>
      </c>
      <c r="B805" s="141" t="s">
        <v>6018</v>
      </c>
      <c r="C805" s="140" t="s">
        <v>30</v>
      </c>
      <c r="D805" s="135" t="s">
        <v>23</v>
      </c>
      <c r="E805" s="135" t="s">
        <v>6017</v>
      </c>
      <c r="F805" s="150" t="s">
        <v>6016</v>
      </c>
      <c r="G805" s="135" t="s">
        <v>160</v>
      </c>
      <c r="H805" s="139" t="s">
        <v>270</v>
      </c>
      <c r="I805" s="135" t="s">
        <v>162</v>
      </c>
      <c r="J805" s="135" t="s">
        <v>172</v>
      </c>
      <c r="K805" s="138" t="s">
        <v>4143</v>
      </c>
      <c r="L805" s="138" t="s">
        <v>6015</v>
      </c>
      <c r="M805" s="135" t="s">
        <v>181</v>
      </c>
      <c r="N805" s="135" t="s">
        <v>445</v>
      </c>
      <c r="O805" s="135" t="s">
        <v>189</v>
      </c>
      <c r="P805" s="120">
        <v>19366999</v>
      </c>
      <c r="Q805" s="120">
        <v>19366999</v>
      </c>
      <c r="R805" s="137">
        <v>0</v>
      </c>
      <c r="S805" s="135" t="s">
        <v>166</v>
      </c>
      <c r="T805" s="150" t="s">
        <v>4816</v>
      </c>
      <c r="U805" s="135" t="s">
        <v>23</v>
      </c>
      <c r="V805" s="135">
        <v>0</v>
      </c>
      <c r="W805" s="135" t="s">
        <v>247</v>
      </c>
      <c r="X805" s="135">
        <v>0</v>
      </c>
      <c r="Y805" s="135" t="s">
        <v>23</v>
      </c>
    </row>
    <row r="806" spans="1:25" ht="15.75" customHeight="1" thickBot="1">
      <c r="A806" s="142">
        <v>796</v>
      </c>
      <c r="B806" s="141" t="s">
        <v>6014</v>
      </c>
      <c r="C806" s="140" t="s">
        <v>30</v>
      </c>
      <c r="D806" s="135" t="s">
        <v>23</v>
      </c>
      <c r="E806" s="135" t="s">
        <v>6013</v>
      </c>
      <c r="F806" s="150" t="s">
        <v>6012</v>
      </c>
      <c r="G806" s="135" t="s">
        <v>160</v>
      </c>
      <c r="H806" s="139" t="s">
        <v>270</v>
      </c>
      <c r="I806" s="135" t="s">
        <v>162</v>
      </c>
      <c r="J806" s="135" t="s">
        <v>172</v>
      </c>
      <c r="K806" s="138" t="s">
        <v>4143</v>
      </c>
      <c r="L806" s="138" t="s">
        <v>6011</v>
      </c>
      <c r="M806" s="135" t="s">
        <v>181</v>
      </c>
      <c r="N806" s="135" t="s">
        <v>445</v>
      </c>
      <c r="O806" s="135" t="s">
        <v>189</v>
      </c>
      <c r="P806" s="120">
        <v>23201756</v>
      </c>
      <c r="Q806" s="120">
        <v>23201756</v>
      </c>
      <c r="R806" s="137">
        <v>0</v>
      </c>
      <c r="S806" s="135" t="s">
        <v>166</v>
      </c>
      <c r="T806" s="150" t="s">
        <v>5355</v>
      </c>
      <c r="U806" s="135" t="s">
        <v>23</v>
      </c>
      <c r="V806" s="135">
        <v>0</v>
      </c>
      <c r="W806" s="135" t="s">
        <v>247</v>
      </c>
      <c r="X806" s="135">
        <v>0</v>
      </c>
      <c r="Y806" s="135" t="s">
        <v>23</v>
      </c>
    </row>
    <row r="807" spans="1:25" ht="15.75" customHeight="1" thickBot="1">
      <c r="A807" s="142">
        <v>797</v>
      </c>
      <c r="B807" s="141" t="s">
        <v>6010</v>
      </c>
      <c r="C807" s="140" t="s">
        <v>30</v>
      </c>
      <c r="D807" s="135" t="s">
        <v>23</v>
      </c>
      <c r="E807" s="135" t="s">
        <v>6009</v>
      </c>
      <c r="F807" s="150" t="s">
        <v>4068</v>
      </c>
      <c r="G807" s="135" t="s">
        <v>160</v>
      </c>
      <c r="H807" s="139" t="s">
        <v>270</v>
      </c>
      <c r="I807" s="135" t="s">
        <v>162</v>
      </c>
      <c r="J807" s="135" t="s">
        <v>172</v>
      </c>
      <c r="K807" s="138" t="s">
        <v>4143</v>
      </c>
      <c r="L807" s="138" t="s">
        <v>6008</v>
      </c>
      <c r="M807" s="135" t="s">
        <v>181</v>
      </c>
      <c r="N807" s="135" t="s">
        <v>445</v>
      </c>
      <c r="O807" s="135" t="s">
        <v>189</v>
      </c>
      <c r="P807" s="120">
        <v>21328249</v>
      </c>
      <c r="Q807" s="120">
        <v>21328249</v>
      </c>
      <c r="R807" s="137">
        <v>0</v>
      </c>
      <c r="S807" s="135" t="s">
        <v>166</v>
      </c>
      <c r="T807" s="150" t="s">
        <v>5685</v>
      </c>
      <c r="U807" s="135" t="s">
        <v>23</v>
      </c>
      <c r="V807" s="135">
        <v>0</v>
      </c>
      <c r="W807" s="135" t="s">
        <v>215</v>
      </c>
      <c r="X807" s="135">
        <v>0</v>
      </c>
      <c r="Y807" s="135" t="s">
        <v>4222</v>
      </c>
    </row>
    <row r="808" spans="1:25" ht="15.75" customHeight="1" thickBot="1">
      <c r="A808" s="142">
        <v>798</v>
      </c>
      <c r="B808" s="141" t="s">
        <v>6007</v>
      </c>
      <c r="C808" s="140" t="s">
        <v>30</v>
      </c>
      <c r="D808" s="135" t="s">
        <v>23</v>
      </c>
      <c r="E808" s="135" t="s">
        <v>6006</v>
      </c>
      <c r="F808" s="150" t="s">
        <v>4056</v>
      </c>
      <c r="G808" s="135" t="s">
        <v>160</v>
      </c>
      <c r="H808" s="139" t="s">
        <v>270</v>
      </c>
      <c r="I808" s="135" t="s">
        <v>162</v>
      </c>
      <c r="J808" s="135" t="s">
        <v>172</v>
      </c>
      <c r="K808" s="138" t="s">
        <v>4149</v>
      </c>
      <c r="L808" s="138" t="s">
        <v>6005</v>
      </c>
      <c r="M808" s="135" t="s">
        <v>181</v>
      </c>
      <c r="N808" s="135" t="s">
        <v>445</v>
      </c>
      <c r="O808" s="135" t="s">
        <v>194</v>
      </c>
      <c r="P808" s="120">
        <v>27182881</v>
      </c>
      <c r="Q808" s="120">
        <v>27182881</v>
      </c>
      <c r="R808" s="137">
        <v>0</v>
      </c>
      <c r="S808" s="135" t="s">
        <v>166</v>
      </c>
      <c r="T808" s="150" t="s">
        <v>5853</v>
      </c>
      <c r="U808" s="135" t="s">
        <v>23</v>
      </c>
      <c r="V808" s="135">
        <v>0</v>
      </c>
      <c r="W808" s="135" t="s">
        <v>215</v>
      </c>
      <c r="X808" s="135">
        <v>0</v>
      </c>
      <c r="Y808" s="135" t="s">
        <v>4222</v>
      </c>
    </row>
    <row r="809" spans="1:25" ht="15.75" customHeight="1" thickBot="1">
      <c r="A809" s="142">
        <v>799</v>
      </c>
      <c r="B809" s="141" t="s">
        <v>6004</v>
      </c>
      <c r="C809" s="140" t="s">
        <v>30</v>
      </c>
      <c r="D809" s="135" t="s">
        <v>23</v>
      </c>
      <c r="E809" s="135" t="s">
        <v>6003</v>
      </c>
      <c r="F809" s="150" t="s">
        <v>6002</v>
      </c>
      <c r="G809" s="135" t="s">
        <v>160</v>
      </c>
      <c r="H809" s="139" t="s">
        <v>270</v>
      </c>
      <c r="I809" s="135" t="s">
        <v>162</v>
      </c>
      <c r="J809" s="135" t="s">
        <v>172</v>
      </c>
      <c r="K809" s="138" t="s">
        <v>4143</v>
      </c>
      <c r="L809" s="138" t="s">
        <v>6001</v>
      </c>
      <c r="M809" s="135" t="s">
        <v>181</v>
      </c>
      <c r="N809" s="135" t="s">
        <v>445</v>
      </c>
      <c r="O809" s="135" t="s">
        <v>189</v>
      </c>
      <c r="P809" s="120">
        <v>9880765</v>
      </c>
      <c r="Q809" s="120">
        <v>9880765</v>
      </c>
      <c r="R809" s="137">
        <v>0</v>
      </c>
      <c r="S809" s="135" t="s">
        <v>166</v>
      </c>
      <c r="T809" s="150" t="s">
        <v>5397</v>
      </c>
      <c r="U809" s="135" t="s">
        <v>23</v>
      </c>
      <c r="V809" s="135">
        <v>0</v>
      </c>
      <c r="W809" s="135" t="s">
        <v>247</v>
      </c>
      <c r="X809" s="135">
        <v>0</v>
      </c>
      <c r="Y809" s="135" t="s">
        <v>23</v>
      </c>
    </row>
    <row r="810" spans="1:25" ht="15.75" customHeight="1" thickBot="1">
      <c r="A810" s="142">
        <v>800</v>
      </c>
      <c r="B810" s="141" t="s">
        <v>6000</v>
      </c>
      <c r="C810" s="140" t="s">
        <v>30</v>
      </c>
      <c r="D810" s="135" t="s">
        <v>23</v>
      </c>
      <c r="E810" s="135" t="s">
        <v>5999</v>
      </c>
      <c r="F810" s="150" t="s">
        <v>4056</v>
      </c>
      <c r="G810" s="135" t="s">
        <v>160</v>
      </c>
      <c r="H810" s="139" t="s">
        <v>270</v>
      </c>
      <c r="I810" s="135" t="s">
        <v>162</v>
      </c>
      <c r="J810" s="135" t="s">
        <v>172</v>
      </c>
      <c r="K810" s="138" t="s">
        <v>4149</v>
      </c>
      <c r="L810" s="138" t="s">
        <v>5998</v>
      </c>
      <c r="M810" s="135" t="s">
        <v>181</v>
      </c>
      <c r="N810" s="135" t="s">
        <v>445</v>
      </c>
      <c r="O810" s="135" t="s">
        <v>189</v>
      </c>
      <c r="P810" s="120">
        <v>15415199</v>
      </c>
      <c r="Q810" s="120">
        <v>15415199</v>
      </c>
      <c r="R810" s="137">
        <v>0</v>
      </c>
      <c r="S810" s="135" t="s">
        <v>166</v>
      </c>
      <c r="T810" s="150" t="s">
        <v>5997</v>
      </c>
      <c r="U810" s="135" t="s">
        <v>23</v>
      </c>
      <c r="V810" s="135">
        <v>0</v>
      </c>
      <c r="W810" s="135" t="s">
        <v>215</v>
      </c>
      <c r="X810" s="135">
        <v>0</v>
      </c>
      <c r="Y810" s="135" t="s">
        <v>4222</v>
      </c>
    </row>
    <row r="811" spans="1:25" ht="15.75" customHeight="1" thickBot="1">
      <c r="A811" s="142">
        <v>801</v>
      </c>
      <c r="B811" s="141" t="s">
        <v>5996</v>
      </c>
      <c r="C811" s="140" t="s">
        <v>30</v>
      </c>
      <c r="D811" s="135" t="s">
        <v>23</v>
      </c>
      <c r="E811" s="135" t="s">
        <v>5995</v>
      </c>
      <c r="F811" s="150" t="s">
        <v>4056</v>
      </c>
      <c r="G811" s="135" t="s">
        <v>160</v>
      </c>
      <c r="H811" s="139" t="s">
        <v>270</v>
      </c>
      <c r="I811" s="135" t="s">
        <v>162</v>
      </c>
      <c r="J811" s="135" t="s">
        <v>172</v>
      </c>
      <c r="K811" s="138" t="s">
        <v>4137</v>
      </c>
      <c r="L811" s="138" t="s">
        <v>5994</v>
      </c>
      <c r="M811" s="135" t="s">
        <v>181</v>
      </c>
      <c r="N811" s="135" t="s">
        <v>445</v>
      </c>
      <c r="O811" s="135" t="s">
        <v>189</v>
      </c>
      <c r="P811" s="120">
        <v>39335829</v>
      </c>
      <c r="Q811" s="120">
        <v>39335829</v>
      </c>
      <c r="R811" s="137">
        <v>0</v>
      </c>
      <c r="S811" s="135" t="s">
        <v>166</v>
      </c>
      <c r="T811" s="150" t="s">
        <v>4476</v>
      </c>
      <c r="U811" s="135" t="s">
        <v>23</v>
      </c>
      <c r="V811" s="135">
        <v>0</v>
      </c>
      <c r="W811" s="135" t="s">
        <v>247</v>
      </c>
      <c r="X811" s="135">
        <v>0</v>
      </c>
      <c r="Y811" s="135" t="s">
        <v>23</v>
      </c>
    </row>
    <row r="812" spans="1:25" ht="15.75" customHeight="1" thickBot="1">
      <c r="A812" s="142">
        <v>802</v>
      </c>
      <c r="B812" s="141" t="s">
        <v>5993</v>
      </c>
      <c r="C812" s="140" t="s">
        <v>30</v>
      </c>
      <c r="D812" s="135" t="s">
        <v>23</v>
      </c>
      <c r="E812" s="135" t="s">
        <v>5992</v>
      </c>
      <c r="F812" s="150" t="s">
        <v>5991</v>
      </c>
      <c r="G812" s="135" t="s">
        <v>160</v>
      </c>
      <c r="H812" s="139" t="s">
        <v>270</v>
      </c>
      <c r="I812" s="135" t="s">
        <v>162</v>
      </c>
      <c r="J812" s="135" t="s">
        <v>172</v>
      </c>
      <c r="K812" s="138" t="s">
        <v>4709</v>
      </c>
      <c r="L812" s="138" t="s">
        <v>5990</v>
      </c>
      <c r="M812" s="135" t="s">
        <v>181</v>
      </c>
      <c r="N812" s="135" t="s">
        <v>445</v>
      </c>
      <c r="O812" s="135" t="s">
        <v>189</v>
      </c>
      <c r="P812" s="120">
        <v>21953574</v>
      </c>
      <c r="Q812" s="120">
        <v>21953574</v>
      </c>
      <c r="R812" s="137">
        <v>0</v>
      </c>
      <c r="S812" s="135" t="s">
        <v>166</v>
      </c>
      <c r="T812" s="150" t="s">
        <v>4869</v>
      </c>
      <c r="U812" s="135" t="s">
        <v>23</v>
      </c>
      <c r="V812" s="135">
        <v>0</v>
      </c>
      <c r="W812" s="135" t="s">
        <v>247</v>
      </c>
      <c r="X812" s="135">
        <v>0</v>
      </c>
      <c r="Y812" s="135" t="s">
        <v>23</v>
      </c>
    </row>
    <row r="813" spans="1:25" ht="15.75" customHeight="1" thickBot="1">
      <c r="A813" s="142">
        <v>803</v>
      </c>
      <c r="B813" s="141" t="s">
        <v>5989</v>
      </c>
      <c r="C813" s="140" t="s">
        <v>30</v>
      </c>
      <c r="D813" s="135" t="s">
        <v>23</v>
      </c>
      <c r="E813" s="135" t="s">
        <v>5988</v>
      </c>
      <c r="F813" s="150" t="s">
        <v>5987</v>
      </c>
      <c r="G813" s="135" t="s">
        <v>160</v>
      </c>
      <c r="H813" s="139" t="s">
        <v>270</v>
      </c>
      <c r="I813" s="135" t="s">
        <v>162</v>
      </c>
      <c r="J813" s="135" t="s">
        <v>172</v>
      </c>
      <c r="K813" s="138" t="s">
        <v>4137</v>
      </c>
      <c r="L813" s="138" t="s">
        <v>5986</v>
      </c>
      <c r="M813" s="135" t="s">
        <v>181</v>
      </c>
      <c r="N813" s="135" t="s">
        <v>445</v>
      </c>
      <c r="O813" s="135" t="s">
        <v>189</v>
      </c>
      <c r="P813" s="120">
        <v>21083563</v>
      </c>
      <c r="Q813" s="120">
        <v>21083563</v>
      </c>
      <c r="R813" s="137">
        <v>0</v>
      </c>
      <c r="S813" s="135" t="s">
        <v>166</v>
      </c>
      <c r="T813" s="150" t="s">
        <v>4946</v>
      </c>
      <c r="U813" s="135" t="s">
        <v>23</v>
      </c>
      <c r="V813" s="135">
        <v>0</v>
      </c>
      <c r="W813" s="135" t="s">
        <v>247</v>
      </c>
      <c r="X813" s="135">
        <v>0</v>
      </c>
      <c r="Y813" s="135" t="s">
        <v>23</v>
      </c>
    </row>
    <row r="814" spans="1:25" ht="15.75" customHeight="1" thickBot="1">
      <c r="A814" s="142">
        <v>804</v>
      </c>
      <c r="B814" s="141" t="s">
        <v>5985</v>
      </c>
      <c r="C814" s="140" t="s">
        <v>30</v>
      </c>
      <c r="D814" s="135" t="s">
        <v>23</v>
      </c>
      <c r="E814" s="135" t="s">
        <v>5984</v>
      </c>
      <c r="F814" s="150" t="s">
        <v>5960</v>
      </c>
      <c r="G814" s="135" t="s">
        <v>160</v>
      </c>
      <c r="H814" s="139" t="s">
        <v>270</v>
      </c>
      <c r="I814" s="135" t="s">
        <v>162</v>
      </c>
      <c r="J814" s="135" t="s">
        <v>172</v>
      </c>
      <c r="K814" s="138" t="s">
        <v>4137</v>
      </c>
      <c r="L814" s="138" t="s">
        <v>5983</v>
      </c>
      <c r="M814" s="135" t="s">
        <v>181</v>
      </c>
      <c r="N814" s="135" t="s">
        <v>445</v>
      </c>
      <c r="O814" s="135" t="s">
        <v>189</v>
      </c>
      <c r="P814" s="120">
        <v>36993095</v>
      </c>
      <c r="Q814" s="120">
        <v>36993095</v>
      </c>
      <c r="R814" s="137">
        <v>0</v>
      </c>
      <c r="S814" s="135" t="s">
        <v>166</v>
      </c>
      <c r="T814" s="150" t="s">
        <v>5982</v>
      </c>
      <c r="U814" s="135" t="s">
        <v>23</v>
      </c>
      <c r="V814" s="135">
        <v>0</v>
      </c>
      <c r="W814" s="135" t="s">
        <v>247</v>
      </c>
      <c r="X814" s="135">
        <v>0</v>
      </c>
      <c r="Y814" s="135" t="s">
        <v>23</v>
      </c>
    </row>
    <row r="815" spans="1:25" ht="15.75" customHeight="1" thickBot="1">
      <c r="A815" s="142">
        <v>805</v>
      </c>
      <c r="B815" s="141" t="s">
        <v>5981</v>
      </c>
      <c r="C815" s="140" t="s">
        <v>30</v>
      </c>
      <c r="D815" s="135" t="s">
        <v>23</v>
      </c>
      <c r="E815" s="135" t="s">
        <v>5980</v>
      </c>
      <c r="F815" s="150" t="s">
        <v>5881</v>
      </c>
      <c r="G815" s="135" t="s">
        <v>160</v>
      </c>
      <c r="H815" s="139" t="s">
        <v>270</v>
      </c>
      <c r="I815" s="135" t="s">
        <v>162</v>
      </c>
      <c r="J815" s="135" t="s">
        <v>172</v>
      </c>
      <c r="K815" s="138" t="s">
        <v>4137</v>
      </c>
      <c r="L815" s="138" t="s">
        <v>5979</v>
      </c>
      <c r="M815" s="135" t="s">
        <v>181</v>
      </c>
      <c r="N815" s="135" t="s">
        <v>445</v>
      </c>
      <c r="O815" s="135" t="s">
        <v>189</v>
      </c>
      <c r="P815" s="120">
        <v>12359879</v>
      </c>
      <c r="Q815" s="120">
        <v>12359879</v>
      </c>
      <c r="R815" s="137">
        <v>0</v>
      </c>
      <c r="S815" s="135" t="s">
        <v>166</v>
      </c>
      <c r="T815" s="150" t="s">
        <v>4427</v>
      </c>
      <c r="U815" s="135" t="s">
        <v>23</v>
      </c>
      <c r="V815" s="135">
        <v>0</v>
      </c>
      <c r="W815" s="135" t="s">
        <v>247</v>
      </c>
      <c r="X815" s="135">
        <v>0</v>
      </c>
      <c r="Y815" s="135" t="s">
        <v>23</v>
      </c>
    </row>
    <row r="816" spans="1:25" ht="15.75" customHeight="1" thickBot="1">
      <c r="A816" s="142">
        <v>806</v>
      </c>
      <c r="B816" s="141" t="s">
        <v>5978</v>
      </c>
      <c r="C816" s="140" t="s">
        <v>30</v>
      </c>
      <c r="D816" s="135" t="s">
        <v>23</v>
      </c>
      <c r="E816" s="135" t="s">
        <v>5977</v>
      </c>
      <c r="F816" s="150" t="s">
        <v>5886</v>
      </c>
      <c r="G816" s="135" t="s">
        <v>160</v>
      </c>
      <c r="H816" s="139" t="s">
        <v>270</v>
      </c>
      <c r="I816" s="135" t="s">
        <v>162</v>
      </c>
      <c r="J816" s="135" t="s">
        <v>172</v>
      </c>
      <c r="K816" s="138" t="s">
        <v>4137</v>
      </c>
      <c r="L816" s="138" t="s">
        <v>5976</v>
      </c>
      <c r="M816" s="135" t="s">
        <v>181</v>
      </c>
      <c r="N816" s="135" t="s">
        <v>445</v>
      </c>
      <c r="O816" s="135" t="s">
        <v>189</v>
      </c>
      <c r="P816" s="120">
        <v>100566952</v>
      </c>
      <c r="Q816" s="120">
        <v>100566952</v>
      </c>
      <c r="R816" s="137">
        <v>0</v>
      </c>
      <c r="S816" s="135" t="s">
        <v>166</v>
      </c>
      <c r="T816" s="150" t="s">
        <v>3894</v>
      </c>
      <c r="U816" s="135" t="s">
        <v>23</v>
      </c>
      <c r="V816" s="135">
        <v>0</v>
      </c>
      <c r="W816" s="135" t="s">
        <v>247</v>
      </c>
      <c r="X816" s="135">
        <v>0</v>
      </c>
      <c r="Y816" s="135" t="s">
        <v>23</v>
      </c>
    </row>
    <row r="817" spans="1:25" ht="15.75" customHeight="1" thickBot="1">
      <c r="A817" s="142">
        <v>807</v>
      </c>
      <c r="B817" s="141" t="s">
        <v>5975</v>
      </c>
      <c r="C817" s="140" t="s">
        <v>30</v>
      </c>
      <c r="D817" s="135" t="s">
        <v>23</v>
      </c>
      <c r="E817" s="135" t="s">
        <v>5974</v>
      </c>
      <c r="F817" s="150" t="s">
        <v>5894</v>
      </c>
      <c r="G817" s="135" t="s">
        <v>160</v>
      </c>
      <c r="H817" s="139" t="s">
        <v>270</v>
      </c>
      <c r="I817" s="135" t="s">
        <v>162</v>
      </c>
      <c r="J817" s="135" t="s">
        <v>172</v>
      </c>
      <c r="K817" s="138" t="s">
        <v>4137</v>
      </c>
      <c r="L817" s="138" t="s">
        <v>5973</v>
      </c>
      <c r="M817" s="135" t="s">
        <v>181</v>
      </c>
      <c r="N817" s="135" t="s">
        <v>445</v>
      </c>
      <c r="O817" s="135" t="s">
        <v>189</v>
      </c>
      <c r="P817" s="120">
        <v>12249877</v>
      </c>
      <c r="Q817" s="120">
        <v>12249877</v>
      </c>
      <c r="R817" s="137">
        <v>0</v>
      </c>
      <c r="S817" s="135" t="s">
        <v>166</v>
      </c>
      <c r="T817" s="150" t="s">
        <v>4642</v>
      </c>
      <c r="U817" s="135" t="s">
        <v>23</v>
      </c>
      <c r="V817" s="135">
        <v>0</v>
      </c>
      <c r="W817" s="135" t="s">
        <v>247</v>
      </c>
      <c r="X817" s="135">
        <v>0</v>
      </c>
      <c r="Y817" s="135" t="s">
        <v>23</v>
      </c>
    </row>
    <row r="818" spans="1:25" ht="15.75" customHeight="1" thickBot="1">
      <c r="A818" s="142">
        <v>808</v>
      </c>
      <c r="B818" s="141" t="s">
        <v>5972</v>
      </c>
      <c r="C818" s="140" t="s">
        <v>30</v>
      </c>
      <c r="D818" s="135" t="s">
        <v>23</v>
      </c>
      <c r="E818" s="135" t="s">
        <v>5971</v>
      </c>
      <c r="F818" s="150" t="s">
        <v>5970</v>
      </c>
      <c r="G818" s="135" t="s">
        <v>160</v>
      </c>
      <c r="H818" s="139" t="s">
        <v>270</v>
      </c>
      <c r="I818" s="135" t="s">
        <v>162</v>
      </c>
      <c r="J818" s="135" t="s">
        <v>172</v>
      </c>
      <c r="K818" s="138" t="s">
        <v>4137</v>
      </c>
      <c r="L818" s="138" t="s">
        <v>5969</v>
      </c>
      <c r="M818" s="135" t="s">
        <v>181</v>
      </c>
      <c r="N818" s="135" t="s">
        <v>445</v>
      </c>
      <c r="O818" s="135" t="s">
        <v>189</v>
      </c>
      <c r="P818" s="120">
        <v>19890997</v>
      </c>
      <c r="Q818" s="120">
        <v>19890997</v>
      </c>
      <c r="R818" s="137">
        <v>0</v>
      </c>
      <c r="S818" s="135" t="s">
        <v>166</v>
      </c>
      <c r="T818" s="150" t="s">
        <v>4144</v>
      </c>
      <c r="U818" s="135" t="s">
        <v>23</v>
      </c>
      <c r="V818" s="135">
        <v>0</v>
      </c>
      <c r="W818" s="135" t="s">
        <v>247</v>
      </c>
      <c r="X818" s="135">
        <v>0</v>
      </c>
      <c r="Y818" s="135" t="s">
        <v>23</v>
      </c>
    </row>
    <row r="819" spans="1:25" ht="15.75" customHeight="1" thickBot="1">
      <c r="A819" s="142">
        <v>809</v>
      </c>
      <c r="B819" s="141" t="s">
        <v>5968</v>
      </c>
      <c r="C819" s="140" t="s">
        <v>30</v>
      </c>
      <c r="D819" s="135" t="s">
        <v>23</v>
      </c>
      <c r="E819" s="135" t="s">
        <v>5967</v>
      </c>
      <c r="F819" s="150" t="s">
        <v>5886</v>
      </c>
      <c r="G819" s="135" t="s">
        <v>160</v>
      </c>
      <c r="H819" s="139" t="s">
        <v>270</v>
      </c>
      <c r="I819" s="135" t="s">
        <v>162</v>
      </c>
      <c r="J819" s="135" t="s">
        <v>172</v>
      </c>
      <c r="K819" s="138" t="s">
        <v>4137</v>
      </c>
      <c r="L819" s="138" t="s">
        <v>5966</v>
      </c>
      <c r="M819" s="135" t="s">
        <v>181</v>
      </c>
      <c r="N819" s="135" t="s">
        <v>445</v>
      </c>
      <c r="O819" s="135" t="s">
        <v>183</v>
      </c>
      <c r="P819" s="120">
        <v>18656622</v>
      </c>
      <c r="Q819" s="120">
        <v>18656622</v>
      </c>
      <c r="R819" s="137">
        <v>0</v>
      </c>
      <c r="S819" s="135" t="s">
        <v>166</v>
      </c>
      <c r="T819" s="150" t="s">
        <v>5163</v>
      </c>
      <c r="U819" s="135" t="s">
        <v>23</v>
      </c>
      <c r="V819" s="135">
        <v>0</v>
      </c>
      <c r="W819" s="135" t="s">
        <v>247</v>
      </c>
      <c r="X819" s="135">
        <v>0</v>
      </c>
      <c r="Y819" s="135" t="s">
        <v>23</v>
      </c>
    </row>
    <row r="820" spans="1:25" ht="15.75" customHeight="1" thickBot="1">
      <c r="A820" s="142">
        <v>810</v>
      </c>
      <c r="B820" s="141" t="s">
        <v>5965</v>
      </c>
      <c r="C820" s="140" t="s">
        <v>30</v>
      </c>
      <c r="D820" s="135" t="s">
        <v>23</v>
      </c>
      <c r="E820" s="135" t="s">
        <v>5964</v>
      </c>
      <c r="F820" s="150" t="s">
        <v>5886</v>
      </c>
      <c r="G820" s="135" t="s">
        <v>160</v>
      </c>
      <c r="H820" s="139" t="s">
        <v>270</v>
      </c>
      <c r="I820" s="135" t="s">
        <v>162</v>
      </c>
      <c r="J820" s="135" t="s">
        <v>172</v>
      </c>
      <c r="K820" s="138" t="s">
        <v>4143</v>
      </c>
      <c r="L820" s="138" t="s">
        <v>5963</v>
      </c>
      <c r="M820" s="135" t="s">
        <v>181</v>
      </c>
      <c r="N820" s="135" t="s">
        <v>445</v>
      </c>
      <c r="O820" s="135" t="s">
        <v>189</v>
      </c>
      <c r="P820" s="120">
        <v>27343277</v>
      </c>
      <c r="Q820" s="120">
        <v>27343277</v>
      </c>
      <c r="R820" s="137">
        <v>0</v>
      </c>
      <c r="S820" s="135" t="s">
        <v>166</v>
      </c>
      <c r="T820" s="150" t="s">
        <v>4282</v>
      </c>
      <c r="U820" s="135" t="s">
        <v>23</v>
      </c>
      <c r="V820" s="135">
        <v>0</v>
      </c>
      <c r="W820" s="135" t="s">
        <v>215</v>
      </c>
      <c r="X820" s="135">
        <v>0</v>
      </c>
      <c r="Y820" s="135" t="s">
        <v>4222</v>
      </c>
    </row>
    <row r="821" spans="1:25" ht="15.75" customHeight="1" thickBot="1">
      <c r="A821" s="142">
        <v>811</v>
      </c>
      <c r="B821" s="141" t="s">
        <v>5962</v>
      </c>
      <c r="C821" s="140" t="s">
        <v>30</v>
      </c>
      <c r="D821" s="135" t="s">
        <v>23</v>
      </c>
      <c r="E821" s="135" t="s">
        <v>5961</v>
      </c>
      <c r="F821" s="150" t="s">
        <v>5960</v>
      </c>
      <c r="G821" s="135" t="s">
        <v>160</v>
      </c>
      <c r="H821" s="139" t="s">
        <v>270</v>
      </c>
      <c r="I821" s="135" t="s">
        <v>162</v>
      </c>
      <c r="J821" s="135" t="s">
        <v>172</v>
      </c>
      <c r="K821" s="138" t="s">
        <v>4143</v>
      </c>
      <c r="L821" s="138" t="s">
        <v>5959</v>
      </c>
      <c r="M821" s="135" t="s">
        <v>181</v>
      </c>
      <c r="N821" s="135" t="s">
        <v>445</v>
      </c>
      <c r="O821" s="135" t="s">
        <v>189</v>
      </c>
      <c r="P821" s="120">
        <v>49655520</v>
      </c>
      <c r="Q821" s="120">
        <v>49655520</v>
      </c>
      <c r="R821" s="137">
        <v>0</v>
      </c>
      <c r="S821" s="135" t="s">
        <v>166</v>
      </c>
      <c r="T821" s="150" t="s">
        <v>4668</v>
      </c>
      <c r="U821" s="135" t="s">
        <v>23</v>
      </c>
      <c r="V821" s="135">
        <v>0</v>
      </c>
      <c r="W821" s="135" t="s">
        <v>215</v>
      </c>
      <c r="X821" s="135">
        <v>0</v>
      </c>
      <c r="Y821" s="135" t="s">
        <v>4222</v>
      </c>
    </row>
    <row r="822" spans="1:25" ht="15.75" customHeight="1" thickBot="1">
      <c r="A822" s="142">
        <v>812</v>
      </c>
      <c r="B822" s="141" t="s">
        <v>5958</v>
      </c>
      <c r="C822" s="140" t="s">
        <v>30</v>
      </c>
      <c r="D822" s="135" t="s">
        <v>23</v>
      </c>
      <c r="E822" s="135" t="s">
        <v>5957</v>
      </c>
      <c r="F822" s="150" t="s">
        <v>5956</v>
      </c>
      <c r="G822" s="135" t="s">
        <v>160</v>
      </c>
      <c r="H822" s="139" t="s">
        <v>270</v>
      </c>
      <c r="I822" s="135" t="s">
        <v>162</v>
      </c>
      <c r="J822" s="135" t="s">
        <v>172</v>
      </c>
      <c r="K822" s="138" t="s">
        <v>4143</v>
      </c>
      <c r="L822" s="138" t="s">
        <v>5955</v>
      </c>
      <c r="M822" s="135" t="s">
        <v>181</v>
      </c>
      <c r="N822" s="135" t="s">
        <v>445</v>
      </c>
      <c r="O822" s="135" t="s">
        <v>183</v>
      </c>
      <c r="P822" s="120">
        <v>29920567</v>
      </c>
      <c r="Q822" s="120">
        <v>29920567</v>
      </c>
      <c r="R822" s="137">
        <v>0</v>
      </c>
      <c r="S822" s="135" t="s">
        <v>166</v>
      </c>
      <c r="T822" s="150" t="s">
        <v>4471</v>
      </c>
      <c r="U822" s="135" t="s">
        <v>23</v>
      </c>
      <c r="V822" s="135">
        <v>0</v>
      </c>
      <c r="W822" s="135" t="s">
        <v>247</v>
      </c>
      <c r="X822" s="135">
        <v>0</v>
      </c>
      <c r="Y822" s="135" t="s">
        <v>23</v>
      </c>
    </row>
    <row r="823" spans="1:25" ht="15.75" customHeight="1" thickBot="1">
      <c r="A823" s="142">
        <v>813</v>
      </c>
      <c r="B823" s="141" t="s">
        <v>5954</v>
      </c>
      <c r="C823" s="140" t="s">
        <v>30</v>
      </c>
      <c r="D823" s="135" t="s">
        <v>23</v>
      </c>
      <c r="E823" s="135" t="s">
        <v>5953</v>
      </c>
      <c r="F823" s="150" t="s">
        <v>5952</v>
      </c>
      <c r="G823" s="135" t="s">
        <v>160</v>
      </c>
      <c r="H823" s="139" t="s">
        <v>270</v>
      </c>
      <c r="I823" s="135" t="s">
        <v>162</v>
      </c>
      <c r="J823" s="135" t="s">
        <v>172</v>
      </c>
      <c r="K823" s="138" t="s">
        <v>4143</v>
      </c>
      <c r="L823" s="138" t="s">
        <v>5951</v>
      </c>
      <c r="M823" s="135" t="s">
        <v>181</v>
      </c>
      <c r="N823" s="135" t="s">
        <v>445</v>
      </c>
      <c r="O823" s="135" t="s">
        <v>189</v>
      </c>
      <c r="P823" s="120">
        <v>68653580</v>
      </c>
      <c r="Q823" s="120">
        <v>68653580</v>
      </c>
      <c r="R823" s="137">
        <v>0</v>
      </c>
      <c r="S823" s="135" t="s">
        <v>166</v>
      </c>
      <c r="T823" s="150" t="s">
        <v>5950</v>
      </c>
      <c r="U823" s="135" t="s">
        <v>23</v>
      </c>
      <c r="V823" s="135">
        <v>0</v>
      </c>
      <c r="W823" s="135" t="s">
        <v>247</v>
      </c>
      <c r="X823" s="135">
        <v>0</v>
      </c>
      <c r="Y823" s="135" t="s">
        <v>23</v>
      </c>
    </row>
    <row r="824" spans="1:25" ht="15.75" customHeight="1" thickBot="1">
      <c r="A824" s="142">
        <v>814</v>
      </c>
      <c r="B824" s="141" t="s">
        <v>5949</v>
      </c>
      <c r="C824" s="140" t="s">
        <v>30</v>
      </c>
      <c r="D824" s="135" t="s">
        <v>23</v>
      </c>
      <c r="E824" s="135" t="s">
        <v>5948</v>
      </c>
      <c r="F824" s="150" t="s">
        <v>5886</v>
      </c>
      <c r="G824" s="135" t="s">
        <v>160</v>
      </c>
      <c r="H824" s="139" t="s">
        <v>270</v>
      </c>
      <c r="I824" s="135" t="s">
        <v>162</v>
      </c>
      <c r="J824" s="135" t="s">
        <v>172</v>
      </c>
      <c r="K824" s="138" t="s">
        <v>4143</v>
      </c>
      <c r="L824" s="138" t="s">
        <v>5947</v>
      </c>
      <c r="M824" s="135" t="s">
        <v>181</v>
      </c>
      <c r="N824" s="135" t="s">
        <v>445</v>
      </c>
      <c r="O824" s="135" t="s">
        <v>189</v>
      </c>
      <c r="P824" s="120">
        <v>36639897</v>
      </c>
      <c r="Q824" s="120">
        <v>36639897</v>
      </c>
      <c r="R824" s="137">
        <v>0</v>
      </c>
      <c r="S824" s="135" t="s">
        <v>166</v>
      </c>
      <c r="T824" s="150" t="s">
        <v>5946</v>
      </c>
      <c r="U824" s="135" t="s">
        <v>23</v>
      </c>
      <c r="V824" s="135">
        <v>0</v>
      </c>
      <c r="W824" s="135" t="s">
        <v>247</v>
      </c>
      <c r="X824" s="135">
        <v>0</v>
      </c>
      <c r="Y824" s="135" t="s">
        <v>23</v>
      </c>
    </row>
    <row r="825" spans="1:25" ht="15.75" customHeight="1" thickBot="1">
      <c r="A825" s="142">
        <v>815</v>
      </c>
      <c r="B825" s="141" t="s">
        <v>5945</v>
      </c>
      <c r="C825" s="140" t="s">
        <v>30</v>
      </c>
      <c r="D825" s="135" t="s">
        <v>23</v>
      </c>
      <c r="E825" s="135" t="s">
        <v>5944</v>
      </c>
      <c r="F825" s="150" t="s">
        <v>5876</v>
      </c>
      <c r="G825" s="135" t="s">
        <v>160</v>
      </c>
      <c r="H825" s="139" t="s">
        <v>270</v>
      </c>
      <c r="I825" s="135" t="s">
        <v>162</v>
      </c>
      <c r="J825" s="135" t="s">
        <v>172</v>
      </c>
      <c r="K825" s="138" t="s">
        <v>4149</v>
      </c>
      <c r="L825" s="138" t="s">
        <v>5943</v>
      </c>
      <c r="M825" s="135" t="s">
        <v>181</v>
      </c>
      <c r="N825" s="135" t="s">
        <v>445</v>
      </c>
      <c r="O825" s="135" t="s">
        <v>194</v>
      </c>
      <c r="P825" s="120">
        <v>26808320</v>
      </c>
      <c r="Q825" s="120">
        <v>26808320</v>
      </c>
      <c r="R825" s="137">
        <v>0</v>
      </c>
      <c r="S825" s="135" t="s">
        <v>166</v>
      </c>
      <c r="T825" s="150" t="s">
        <v>5942</v>
      </c>
      <c r="U825" s="135" t="s">
        <v>23</v>
      </c>
      <c r="V825" s="135">
        <v>0</v>
      </c>
      <c r="W825" s="135" t="s">
        <v>215</v>
      </c>
      <c r="X825" s="135">
        <v>0</v>
      </c>
      <c r="Y825" s="135" t="s">
        <v>4222</v>
      </c>
    </row>
    <row r="826" spans="1:25" ht="15.75" customHeight="1" thickBot="1">
      <c r="A826" s="142">
        <v>816</v>
      </c>
      <c r="B826" s="141" t="s">
        <v>5941</v>
      </c>
      <c r="C826" s="140" t="s">
        <v>30</v>
      </c>
      <c r="D826" s="135" t="s">
        <v>23</v>
      </c>
      <c r="E826" s="135" t="s">
        <v>5940</v>
      </c>
      <c r="F826" s="150" t="s">
        <v>5850</v>
      </c>
      <c r="G826" s="135" t="s">
        <v>160</v>
      </c>
      <c r="H826" s="139" t="s">
        <v>270</v>
      </c>
      <c r="I826" s="135" t="s">
        <v>162</v>
      </c>
      <c r="J826" s="135" t="s">
        <v>172</v>
      </c>
      <c r="K826" s="138" t="s">
        <v>4709</v>
      </c>
      <c r="L826" s="138" t="s">
        <v>5939</v>
      </c>
      <c r="M826" s="135" t="s">
        <v>181</v>
      </c>
      <c r="N826" s="135" t="s">
        <v>445</v>
      </c>
      <c r="O826" s="135" t="s">
        <v>189</v>
      </c>
      <c r="P826" s="120">
        <v>16234900</v>
      </c>
      <c r="Q826" s="120">
        <v>16234900</v>
      </c>
      <c r="R826" s="137">
        <v>0</v>
      </c>
      <c r="S826" s="135" t="s">
        <v>166</v>
      </c>
      <c r="T826" s="150" t="s">
        <v>4876</v>
      </c>
      <c r="U826" s="135" t="s">
        <v>23</v>
      </c>
      <c r="V826" s="135">
        <v>0</v>
      </c>
      <c r="W826" s="135" t="s">
        <v>247</v>
      </c>
      <c r="X826" s="135">
        <v>0</v>
      </c>
      <c r="Y826" s="135" t="s">
        <v>23</v>
      </c>
    </row>
    <row r="827" spans="1:25" ht="15.75" customHeight="1" thickBot="1">
      <c r="A827" s="142">
        <v>817</v>
      </c>
      <c r="B827" s="141" t="s">
        <v>5938</v>
      </c>
      <c r="C827" s="140" t="s">
        <v>30</v>
      </c>
      <c r="D827" s="135" t="s">
        <v>23</v>
      </c>
      <c r="E827" s="135" t="s">
        <v>5937</v>
      </c>
      <c r="F827" s="150" t="s">
        <v>5863</v>
      </c>
      <c r="G827" s="135" t="s">
        <v>160</v>
      </c>
      <c r="H827" s="139" t="s">
        <v>270</v>
      </c>
      <c r="I827" s="135" t="s">
        <v>162</v>
      </c>
      <c r="J827" s="135" t="s">
        <v>172</v>
      </c>
      <c r="K827" s="138" t="s">
        <v>4709</v>
      </c>
      <c r="L827" s="138" t="s">
        <v>5936</v>
      </c>
      <c r="M827" s="135" t="s">
        <v>181</v>
      </c>
      <c r="N827" s="135" t="s">
        <v>445</v>
      </c>
      <c r="O827" s="135" t="s">
        <v>189</v>
      </c>
      <c r="P827" s="120">
        <v>10139737</v>
      </c>
      <c r="Q827" s="120">
        <v>10139737</v>
      </c>
      <c r="R827" s="137">
        <v>0</v>
      </c>
      <c r="S827" s="135" t="s">
        <v>166</v>
      </c>
      <c r="T827" s="150" t="s">
        <v>4866</v>
      </c>
      <c r="U827" s="135" t="s">
        <v>23</v>
      </c>
      <c r="V827" s="135">
        <v>0</v>
      </c>
      <c r="W827" s="135" t="s">
        <v>247</v>
      </c>
      <c r="X827" s="135">
        <v>0</v>
      </c>
      <c r="Y827" s="135" t="s">
        <v>23</v>
      </c>
    </row>
    <row r="828" spans="1:25" ht="15.75" customHeight="1" thickBot="1">
      <c r="A828" s="142">
        <v>818</v>
      </c>
      <c r="B828" s="141" t="s">
        <v>5935</v>
      </c>
      <c r="C828" s="140" t="s">
        <v>30</v>
      </c>
      <c r="D828" s="135" t="s">
        <v>23</v>
      </c>
      <c r="E828" s="135" t="s">
        <v>5934</v>
      </c>
      <c r="F828" s="150" t="s">
        <v>5832</v>
      </c>
      <c r="G828" s="135" t="s">
        <v>160</v>
      </c>
      <c r="H828" s="139" t="s">
        <v>270</v>
      </c>
      <c r="I828" s="135" t="s">
        <v>162</v>
      </c>
      <c r="J828" s="135" t="s">
        <v>172</v>
      </c>
      <c r="K828" s="138" t="s">
        <v>4137</v>
      </c>
      <c r="L828" s="138" t="s">
        <v>5933</v>
      </c>
      <c r="M828" s="135" t="s">
        <v>181</v>
      </c>
      <c r="N828" s="135" t="s">
        <v>445</v>
      </c>
      <c r="O828" s="135" t="s">
        <v>189</v>
      </c>
      <c r="P828" s="120">
        <v>51135623</v>
      </c>
      <c r="Q828" s="120">
        <v>51135623</v>
      </c>
      <c r="R828" s="137">
        <v>0</v>
      </c>
      <c r="S828" s="135" t="s">
        <v>166</v>
      </c>
      <c r="T828" s="150" t="s">
        <v>4427</v>
      </c>
      <c r="U828" s="135" t="s">
        <v>23</v>
      </c>
      <c r="V828" s="135">
        <v>0</v>
      </c>
      <c r="W828" s="135" t="s">
        <v>247</v>
      </c>
      <c r="X828" s="135">
        <v>0</v>
      </c>
      <c r="Y828" s="135" t="s">
        <v>23</v>
      </c>
    </row>
    <row r="829" spans="1:25" ht="15.75" customHeight="1" thickBot="1">
      <c r="A829" s="142">
        <v>819</v>
      </c>
      <c r="B829" s="141" t="s">
        <v>5932</v>
      </c>
      <c r="C829" s="140" t="s">
        <v>30</v>
      </c>
      <c r="D829" s="135" t="s">
        <v>23</v>
      </c>
      <c r="E829" s="135" t="s">
        <v>5931</v>
      </c>
      <c r="F829" s="150" t="s">
        <v>5837</v>
      </c>
      <c r="G829" s="135" t="s">
        <v>160</v>
      </c>
      <c r="H829" s="139" t="s">
        <v>270</v>
      </c>
      <c r="I829" s="135" t="s">
        <v>162</v>
      </c>
      <c r="J829" s="135" t="s">
        <v>172</v>
      </c>
      <c r="K829" s="138" t="s">
        <v>4137</v>
      </c>
      <c r="L829" s="138" t="s">
        <v>5930</v>
      </c>
      <c r="M829" s="135" t="s">
        <v>181</v>
      </c>
      <c r="N829" s="135" t="s">
        <v>445</v>
      </c>
      <c r="O829" s="135" t="s">
        <v>189</v>
      </c>
      <c r="P829" s="120">
        <v>28755761</v>
      </c>
      <c r="Q829" s="120">
        <v>28755761</v>
      </c>
      <c r="R829" s="137">
        <v>0</v>
      </c>
      <c r="S829" s="135" t="s">
        <v>166</v>
      </c>
      <c r="T829" s="150" t="s">
        <v>5037</v>
      </c>
      <c r="U829" s="135" t="s">
        <v>23</v>
      </c>
      <c r="V829" s="135">
        <v>0</v>
      </c>
      <c r="W829" s="135" t="s">
        <v>247</v>
      </c>
      <c r="X829" s="135">
        <v>0</v>
      </c>
      <c r="Y829" s="135" t="s">
        <v>23</v>
      </c>
    </row>
    <row r="830" spans="1:25" ht="15.75" customHeight="1" thickBot="1">
      <c r="A830" s="142">
        <v>820</v>
      </c>
      <c r="B830" s="141" t="s">
        <v>5929</v>
      </c>
      <c r="C830" s="140" t="s">
        <v>30</v>
      </c>
      <c r="D830" s="135" t="s">
        <v>23</v>
      </c>
      <c r="E830" s="135" t="s">
        <v>5928</v>
      </c>
      <c r="F830" s="150" t="s">
        <v>5827</v>
      </c>
      <c r="G830" s="135" t="s">
        <v>160</v>
      </c>
      <c r="H830" s="139" t="s">
        <v>270</v>
      </c>
      <c r="I830" s="135" t="s">
        <v>162</v>
      </c>
      <c r="J830" s="135" t="s">
        <v>172</v>
      </c>
      <c r="K830" s="138" t="s">
        <v>4137</v>
      </c>
      <c r="L830" s="138" t="s">
        <v>5927</v>
      </c>
      <c r="M830" s="135" t="s">
        <v>181</v>
      </c>
      <c r="N830" s="135" t="s">
        <v>445</v>
      </c>
      <c r="O830" s="135" t="s">
        <v>189</v>
      </c>
      <c r="P830" s="120">
        <v>16125243</v>
      </c>
      <c r="Q830" s="120">
        <v>16125243</v>
      </c>
      <c r="R830" s="137">
        <v>0</v>
      </c>
      <c r="S830" s="135" t="s">
        <v>166</v>
      </c>
      <c r="T830" s="150" t="s">
        <v>5926</v>
      </c>
      <c r="U830" s="135" t="s">
        <v>23</v>
      </c>
      <c r="V830" s="135">
        <v>0</v>
      </c>
      <c r="W830" s="135" t="s">
        <v>247</v>
      </c>
      <c r="X830" s="135">
        <v>0</v>
      </c>
      <c r="Y830" s="135" t="s">
        <v>23</v>
      </c>
    </row>
    <row r="831" spans="1:25" ht="15.75" customHeight="1" thickBot="1">
      <c r="A831" s="142">
        <v>821</v>
      </c>
      <c r="B831" s="141" t="s">
        <v>5925</v>
      </c>
      <c r="C831" s="140" t="s">
        <v>30</v>
      </c>
      <c r="D831" s="135" t="s">
        <v>23</v>
      </c>
      <c r="E831" s="135" t="s">
        <v>5924</v>
      </c>
      <c r="F831" s="150" t="s">
        <v>5923</v>
      </c>
      <c r="G831" s="135" t="s">
        <v>160</v>
      </c>
      <c r="H831" s="139" t="s">
        <v>270</v>
      </c>
      <c r="I831" s="135" t="s">
        <v>162</v>
      </c>
      <c r="J831" s="135" t="s">
        <v>172</v>
      </c>
      <c r="K831" s="138" t="s">
        <v>4137</v>
      </c>
      <c r="L831" s="138" t="s">
        <v>5922</v>
      </c>
      <c r="M831" s="135" t="s">
        <v>181</v>
      </c>
      <c r="N831" s="135" t="s">
        <v>445</v>
      </c>
      <c r="O831" s="135" t="s">
        <v>189</v>
      </c>
      <c r="P831" s="120">
        <v>31469404</v>
      </c>
      <c r="Q831" s="120">
        <v>31469404</v>
      </c>
      <c r="R831" s="137">
        <v>0</v>
      </c>
      <c r="S831" s="135" t="s">
        <v>166</v>
      </c>
      <c r="T831" s="150" t="s">
        <v>5707</v>
      </c>
      <c r="U831" s="135" t="s">
        <v>23</v>
      </c>
      <c r="V831" s="135">
        <v>0</v>
      </c>
      <c r="W831" s="135" t="s">
        <v>247</v>
      </c>
      <c r="X831" s="135">
        <v>0</v>
      </c>
      <c r="Y831" s="135" t="s">
        <v>23</v>
      </c>
    </row>
    <row r="832" spans="1:25" ht="15.75" customHeight="1" thickBot="1">
      <c r="A832" s="142">
        <v>822</v>
      </c>
      <c r="B832" s="141" t="s">
        <v>5921</v>
      </c>
      <c r="C832" s="140" t="s">
        <v>30</v>
      </c>
      <c r="D832" s="135" t="s">
        <v>23</v>
      </c>
      <c r="E832" s="135" t="s">
        <v>5920</v>
      </c>
      <c r="F832" s="150" t="s">
        <v>5850</v>
      </c>
      <c r="G832" s="135" t="s">
        <v>160</v>
      </c>
      <c r="H832" s="139" t="s">
        <v>270</v>
      </c>
      <c r="I832" s="135" t="s">
        <v>162</v>
      </c>
      <c r="J832" s="135" t="s">
        <v>172</v>
      </c>
      <c r="K832" s="138" t="s">
        <v>4137</v>
      </c>
      <c r="L832" s="138" t="s">
        <v>5919</v>
      </c>
      <c r="M832" s="135" t="s">
        <v>181</v>
      </c>
      <c r="N832" s="135" t="s">
        <v>445</v>
      </c>
      <c r="O832" s="135" t="s">
        <v>189</v>
      </c>
      <c r="P832" s="120">
        <v>19081855</v>
      </c>
      <c r="Q832" s="120">
        <v>19081855</v>
      </c>
      <c r="R832" s="137">
        <v>0</v>
      </c>
      <c r="S832" s="135" t="s">
        <v>166</v>
      </c>
      <c r="T832" s="150" t="s">
        <v>4498</v>
      </c>
      <c r="U832" s="135" t="s">
        <v>23</v>
      </c>
      <c r="V832" s="135">
        <v>0</v>
      </c>
      <c r="W832" s="135" t="s">
        <v>247</v>
      </c>
      <c r="X832" s="135">
        <v>0</v>
      </c>
      <c r="Y832" s="135" t="s">
        <v>23</v>
      </c>
    </row>
    <row r="833" spans="1:25" ht="15.75" customHeight="1" thickBot="1">
      <c r="A833" s="142">
        <v>823</v>
      </c>
      <c r="B833" s="141" t="s">
        <v>5918</v>
      </c>
      <c r="C833" s="140" t="s">
        <v>30</v>
      </c>
      <c r="D833" s="135" t="s">
        <v>23</v>
      </c>
      <c r="E833" s="135" t="s">
        <v>5917</v>
      </c>
      <c r="F833" s="150" t="s">
        <v>5827</v>
      </c>
      <c r="G833" s="135" t="s">
        <v>160</v>
      </c>
      <c r="H833" s="139" t="s">
        <v>270</v>
      </c>
      <c r="I833" s="135" t="s">
        <v>162</v>
      </c>
      <c r="J833" s="135" t="s">
        <v>172</v>
      </c>
      <c r="K833" s="138" t="s">
        <v>4137</v>
      </c>
      <c r="L833" s="138" t="s">
        <v>5916</v>
      </c>
      <c r="M833" s="135" t="s">
        <v>181</v>
      </c>
      <c r="N833" s="135" t="s">
        <v>445</v>
      </c>
      <c r="O833" s="135" t="s">
        <v>189</v>
      </c>
      <c r="P833" s="120">
        <v>17804939</v>
      </c>
      <c r="Q833" s="120">
        <v>17804939</v>
      </c>
      <c r="R833" s="137">
        <v>0</v>
      </c>
      <c r="S833" s="135" t="s">
        <v>166</v>
      </c>
      <c r="T833" s="150" t="s">
        <v>5915</v>
      </c>
      <c r="U833" s="135" t="s">
        <v>23</v>
      </c>
      <c r="V833" s="135">
        <v>0</v>
      </c>
      <c r="W833" s="135" t="s">
        <v>247</v>
      </c>
      <c r="X833" s="135">
        <v>0</v>
      </c>
      <c r="Y833" s="135" t="s">
        <v>23</v>
      </c>
    </row>
    <row r="834" spans="1:25" ht="15.75" customHeight="1" thickBot="1">
      <c r="A834" s="142">
        <v>824</v>
      </c>
      <c r="B834" s="141" t="s">
        <v>5914</v>
      </c>
      <c r="C834" s="140" t="s">
        <v>30</v>
      </c>
      <c r="D834" s="135" t="s">
        <v>23</v>
      </c>
      <c r="E834" s="135" t="s">
        <v>5913</v>
      </c>
      <c r="F834" s="150" t="s">
        <v>5832</v>
      </c>
      <c r="G834" s="135" t="s">
        <v>160</v>
      </c>
      <c r="H834" s="139" t="s">
        <v>270</v>
      </c>
      <c r="I834" s="135" t="s">
        <v>162</v>
      </c>
      <c r="J834" s="135" t="s">
        <v>172</v>
      </c>
      <c r="K834" s="138" t="s">
        <v>4709</v>
      </c>
      <c r="L834" s="138" t="s">
        <v>5912</v>
      </c>
      <c r="M834" s="135" t="s">
        <v>181</v>
      </c>
      <c r="N834" s="135" t="s">
        <v>445</v>
      </c>
      <c r="O834" s="135" t="s">
        <v>189</v>
      </c>
      <c r="P834" s="120">
        <v>28084010</v>
      </c>
      <c r="Q834" s="120">
        <v>28084010</v>
      </c>
      <c r="R834" s="137">
        <v>0</v>
      </c>
      <c r="S834" s="135" t="s">
        <v>166</v>
      </c>
      <c r="T834" s="150" t="s">
        <v>5911</v>
      </c>
      <c r="U834" s="135" t="s">
        <v>23</v>
      </c>
      <c r="V834" s="135">
        <v>0</v>
      </c>
      <c r="W834" s="135" t="s">
        <v>168</v>
      </c>
      <c r="X834" s="135">
        <v>0</v>
      </c>
      <c r="Y834" s="135" t="s">
        <v>23</v>
      </c>
    </row>
    <row r="835" spans="1:25" ht="15.75" customHeight="1" thickBot="1">
      <c r="A835" s="142">
        <v>825</v>
      </c>
      <c r="B835" s="141" t="s">
        <v>5910</v>
      </c>
      <c r="C835" s="140" t="s">
        <v>30</v>
      </c>
      <c r="D835" s="135" t="s">
        <v>23</v>
      </c>
      <c r="E835" s="135" t="s">
        <v>5909</v>
      </c>
      <c r="F835" s="150" t="s">
        <v>5779</v>
      </c>
      <c r="G835" s="135" t="s">
        <v>160</v>
      </c>
      <c r="H835" s="139" t="s">
        <v>270</v>
      </c>
      <c r="I835" s="135" t="s">
        <v>162</v>
      </c>
      <c r="J835" s="135" t="s">
        <v>172</v>
      </c>
      <c r="K835" s="138" t="s">
        <v>4137</v>
      </c>
      <c r="L835" s="138" t="s">
        <v>5908</v>
      </c>
      <c r="M835" s="135" t="s">
        <v>181</v>
      </c>
      <c r="N835" s="135" t="s">
        <v>445</v>
      </c>
      <c r="O835" s="135" t="s">
        <v>189</v>
      </c>
      <c r="P835" s="120">
        <v>16322211</v>
      </c>
      <c r="Q835" s="120">
        <v>16322211</v>
      </c>
      <c r="R835" s="137">
        <v>0</v>
      </c>
      <c r="S835" s="135" t="s">
        <v>166</v>
      </c>
      <c r="T835" s="150" t="s">
        <v>4322</v>
      </c>
      <c r="U835" s="135" t="s">
        <v>23</v>
      </c>
      <c r="V835" s="135">
        <v>0</v>
      </c>
      <c r="W835" s="135" t="s">
        <v>247</v>
      </c>
      <c r="X835" s="135">
        <v>0</v>
      </c>
      <c r="Y835" s="135" t="s">
        <v>23</v>
      </c>
    </row>
    <row r="836" spans="1:25" ht="15.75" customHeight="1" thickBot="1">
      <c r="A836" s="142">
        <v>826</v>
      </c>
      <c r="B836" s="141" t="s">
        <v>5907</v>
      </c>
      <c r="C836" s="140" t="s">
        <v>30</v>
      </c>
      <c r="D836" s="135" t="s">
        <v>23</v>
      </c>
      <c r="E836" s="135" t="s">
        <v>5906</v>
      </c>
      <c r="F836" s="150" t="s">
        <v>4334</v>
      </c>
      <c r="G836" s="135" t="s">
        <v>160</v>
      </c>
      <c r="H836" s="139" t="s">
        <v>270</v>
      </c>
      <c r="I836" s="135" t="s">
        <v>162</v>
      </c>
      <c r="J836" s="135" t="s">
        <v>172</v>
      </c>
      <c r="K836" s="138" t="s">
        <v>4137</v>
      </c>
      <c r="L836" s="138" t="s">
        <v>5905</v>
      </c>
      <c r="M836" s="135" t="s">
        <v>181</v>
      </c>
      <c r="N836" s="135" t="s">
        <v>445</v>
      </c>
      <c r="O836" s="135" t="s">
        <v>183</v>
      </c>
      <c r="P836" s="120">
        <v>35567108</v>
      </c>
      <c r="Q836" s="120">
        <v>35567108</v>
      </c>
      <c r="R836" s="137">
        <v>0</v>
      </c>
      <c r="S836" s="135" t="s">
        <v>175</v>
      </c>
      <c r="T836" s="150"/>
      <c r="U836" s="135" t="s">
        <v>23</v>
      </c>
      <c r="V836" s="135">
        <v>0</v>
      </c>
      <c r="W836" s="135" t="s">
        <v>23</v>
      </c>
      <c r="X836" s="135">
        <v>0</v>
      </c>
      <c r="Y836" s="135" t="s">
        <v>23</v>
      </c>
    </row>
    <row r="837" spans="1:25" ht="15.75" customHeight="1" thickBot="1">
      <c r="A837" s="142">
        <v>827</v>
      </c>
      <c r="B837" s="141" t="s">
        <v>5904</v>
      </c>
      <c r="C837" s="140" t="s">
        <v>30</v>
      </c>
      <c r="D837" s="135" t="s">
        <v>23</v>
      </c>
      <c r="E837" s="135" t="s">
        <v>5903</v>
      </c>
      <c r="F837" s="150" t="s">
        <v>5902</v>
      </c>
      <c r="G837" s="135" t="s">
        <v>160</v>
      </c>
      <c r="H837" s="139" t="s">
        <v>270</v>
      </c>
      <c r="I837" s="135" t="s">
        <v>162</v>
      </c>
      <c r="J837" s="135" t="s">
        <v>172</v>
      </c>
      <c r="K837" s="138" t="s">
        <v>4143</v>
      </c>
      <c r="L837" s="138" t="s">
        <v>5901</v>
      </c>
      <c r="M837" s="135" t="s">
        <v>181</v>
      </c>
      <c r="N837" s="135" t="s">
        <v>445</v>
      </c>
      <c r="O837" s="135" t="s">
        <v>189</v>
      </c>
      <c r="P837" s="120">
        <v>67770956</v>
      </c>
      <c r="Q837" s="120">
        <v>67770956</v>
      </c>
      <c r="R837" s="137">
        <v>0</v>
      </c>
      <c r="S837" s="135" t="s">
        <v>166</v>
      </c>
      <c r="T837" s="150" t="s">
        <v>4468</v>
      </c>
      <c r="U837" s="135" t="s">
        <v>23</v>
      </c>
      <c r="V837" s="135">
        <v>0</v>
      </c>
      <c r="W837" s="135" t="s">
        <v>247</v>
      </c>
      <c r="X837" s="135">
        <v>0</v>
      </c>
      <c r="Y837" s="135" t="s">
        <v>23</v>
      </c>
    </row>
    <row r="838" spans="1:25" ht="15.75" customHeight="1" thickBot="1">
      <c r="A838" s="142">
        <v>828</v>
      </c>
      <c r="B838" s="141" t="s">
        <v>5900</v>
      </c>
      <c r="C838" s="140" t="s">
        <v>30</v>
      </c>
      <c r="D838" s="135" t="s">
        <v>23</v>
      </c>
      <c r="E838" s="135" t="s">
        <v>5899</v>
      </c>
      <c r="F838" s="150" t="s">
        <v>5827</v>
      </c>
      <c r="G838" s="135" t="s">
        <v>160</v>
      </c>
      <c r="H838" s="139" t="s">
        <v>270</v>
      </c>
      <c r="I838" s="135" t="s">
        <v>162</v>
      </c>
      <c r="J838" s="135" t="s">
        <v>172</v>
      </c>
      <c r="K838" s="138" t="s">
        <v>4149</v>
      </c>
      <c r="L838" s="138" t="s">
        <v>5898</v>
      </c>
      <c r="M838" s="135" t="s">
        <v>181</v>
      </c>
      <c r="N838" s="135" t="s">
        <v>445</v>
      </c>
      <c r="O838" s="135" t="s">
        <v>189</v>
      </c>
      <c r="P838" s="120">
        <v>62425970</v>
      </c>
      <c r="Q838" s="120">
        <v>62425970</v>
      </c>
      <c r="R838" s="137">
        <v>0</v>
      </c>
      <c r="S838" s="135" t="s">
        <v>166</v>
      </c>
      <c r="T838" s="150" t="s">
        <v>5897</v>
      </c>
      <c r="U838" s="135" t="s">
        <v>23</v>
      </c>
      <c r="V838" s="135">
        <v>0</v>
      </c>
      <c r="W838" s="135" t="s">
        <v>247</v>
      </c>
      <c r="X838" s="135">
        <v>0</v>
      </c>
      <c r="Y838" s="135" t="s">
        <v>23</v>
      </c>
    </row>
    <row r="839" spans="1:25" ht="15.75" customHeight="1" thickBot="1">
      <c r="A839" s="142">
        <v>829</v>
      </c>
      <c r="B839" s="141" t="s">
        <v>5896</v>
      </c>
      <c r="C839" s="140" t="s">
        <v>30</v>
      </c>
      <c r="D839" s="135" t="s">
        <v>23</v>
      </c>
      <c r="E839" s="135" t="s">
        <v>5895</v>
      </c>
      <c r="F839" s="150" t="s">
        <v>5894</v>
      </c>
      <c r="G839" s="135" t="s">
        <v>160</v>
      </c>
      <c r="H839" s="139" t="s">
        <v>270</v>
      </c>
      <c r="I839" s="135" t="s">
        <v>162</v>
      </c>
      <c r="J839" s="135" t="s">
        <v>172</v>
      </c>
      <c r="K839" s="138" t="s">
        <v>4143</v>
      </c>
      <c r="L839" s="138" t="s">
        <v>5893</v>
      </c>
      <c r="M839" s="135" t="s">
        <v>181</v>
      </c>
      <c r="N839" s="135" t="s">
        <v>445</v>
      </c>
      <c r="O839" s="135" t="s">
        <v>189</v>
      </c>
      <c r="P839" s="120">
        <v>33318689</v>
      </c>
      <c r="Q839" s="120">
        <v>33318689</v>
      </c>
      <c r="R839" s="137">
        <v>0</v>
      </c>
      <c r="S839" s="135" t="s">
        <v>166</v>
      </c>
      <c r="T839" s="150" t="s">
        <v>4993</v>
      </c>
      <c r="U839" s="135" t="s">
        <v>23</v>
      </c>
      <c r="V839" s="135">
        <v>0</v>
      </c>
      <c r="W839" s="135" t="s">
        <v>247</v>
      </c>
      <c r="X839" s="135">
        <v>0</v>
      </c>
      <c r="Y839" s="135" t="s">
        <v>23</v>
      </c>
    </row>
    <row r="840" spans="1:25" ht="15.75" customHeight="1" thickBot="1">
      <c r="A840" s="142">
        <v>830</v>
      </c>
      <c r="B840" s="141" t="s">
        <v>5892</v>
      </c>
      <c r="C840" s="140" t="s">
        <v>30</v>
      </c>
      <c r="D840" s="135" t="s">
        <v>23</v>
      </c>
      <c r="E840" s="135" t="s">
        <v>5891</v>
      </c>
      <c r="F840" s="150" t="s">
        <v>5827</v>
      </c>
      <c r="G840" s="135" t="s">
        <v>160</v>
      </c>
      <c r="H840" s="139" t="s">
        <v>270</v>
      </c>
      <c r="I840" s="135" t="s">
        <v>162</v>
      </c>
      <c r="J840" s="135" t="s">
        <v>172</v>
      </c>
      <c r="K840" s="138" t="s">
        <v>4143</v>
      </c>
      <c r="L840" s="138" t="s">
        <v>5890</v>
      </c>
      <c r="M840" s="135" t="s">
        <v>181</v>
      </c>
      <c r="N840" s="135" t="s">
        <v>445</v>
      </c>
      <c r="O840" s="135" t="s">
        <v>189</v>
      </c>
      <c r="P840" s="120">
        <v>7028837</v>
      </c>
      <c r="Q840" s="120">
        <v>7028837</v>
      </c>
      <c r="R840" s="137">
        <v>0</v>
      </c>
      <c r="S840" s="135" t="s">
        <v>166</v>
      </c>
      <c r="T840" s="150" t="s">
        <v>5889</v>
      </c>
      <c r="U840" s="135" t="s">
        <v>23</v>
      </c>
      <c r="V840" s="135">
        <v>0</v>
      </c>
      <c r="W840" s="135" t="s">
        <v>247</v>
      </c>
      <c r="X840" s="135">
        <v>0</v>
      </c>
      <c r="Y840" s="135" t="s">
        <v>23</v>
      </c>
    </row>
    <row r="841" spans="1:25" ht="15.75" customHeight="1" thickBot="1">
      <c r="A841" s="142">
        <v>831</v>
      </c>
      <c r="B841" s="141" t="s">
        <v>5888</v>
      </c>
      <c r="C841" s="140" t="s">
        <v>30</v>
      </c>
      <c r="D841" s="135" t="s">
        <v>23</v>
      </c>
      <c r="E841" s="135" t="s">
        <v>5887</v>
      </c>
      <c r="F841" s="150" t="s">
        <v>5886</v>
      </c>
      <c r="G841" s="135" t="s">
        <v>160</v>
      </c>
      <c r="H841" s="139" t="s">
        <v>270</v>
      </c>
      <c r="I841" s="135" t="s">
        <v>162</v>
      </c>
      <c r="J841" s="135" t="s">
        <v>172</v>
      </c>
      <c r="K841" s="138" t="s">
        <v>4149</v>
      </c>
      <c r="L841" s="138" t="s">
        <v>5885</v>
      </c>
      <c r="M841" s="135" t="s">
        <v>181</v>
      </c>
      <c r="N841" s="135" t="s">
        <v>445</v>
      </c>
      <c r="O841" s="135" t="s">
        <v>189</v>
      </c>
      <c r="P841" s="120">
        <v>13018946</v>
      </c>
      <c r="Q841" s="120">
        <v>13018946</v>
      </c>
      <c r="R841" s="137">
        <v>0</v>
      </c>
      <c r="S841" s="135" t="s">
        <v>166</v>
      </c>
      <c r="T841" s="150" t="s">
        <v>5884</v>
      </c>
      <c r="U841" s="135" t="s">
        <v>23</v>
      </c>
      <c r="V841" s="135">
        <v>0</v>
      </c>
      <c r="W841" s="135" t="s">
        <v>247</v>
      </c>
      <c r="X841" s="135">
        <v>0</v>
      </c>
      <c r="Y841" s="135" t="s">
        <v>23</v>
      </c>
    </row>
    <row r="842" spans="1:25" ht="15.75" customHeight="1" thickBot="1">
      <c r="A842" s="142">
        <v>832</v>
      </c>
      <c r="B842" s="141" t="s">
        <v>5883</v>
      </c>
      <c r="C842" s="140" t="s">
        <v>30</v>
      </c>
      <c r="D842" s="135" t="s">
        <v>23</v>
      </c>
      <c r="E842" s="135" t="s">
        <v>5882</v>
      </c>
      <c r="F842" s="150" t="s">
        <v>5881</v>
      </c>
      <c r="G842" s="135" t="s">
        <v>160</v>
      </c>
      <c r="H842" s="139" t="s">
        <v>270</v>
      </c>
      <c r="I842" s="135" t="s">
        <v>162</v>
      </c>
      <c r="J842" s="135" t="s">
        <v>172</v>
      </c>
      <c r="K842" s="138" t="s">
        <v>4149</v>
      </c>
      <c r="L842" s="138" t="s">
        <v>5880</v>
      </c>
      <c r="M842" s="135" t="s">
        <v>181</v>
      </c>
      <c r="N842" s="135" t="s">
        <v>445</v>
      </c>
      <c r="O842" s="135" t="s">
        <v>189</v>
      </c>
      <c r="P842" s="120">
        <v>46526352</v>
      </c>
      <c r="Q842" s="120">
        <v>46526352</v>
      </c>
      <c r="R842" s="137">
        <v>0</v>
      </c>
      <c r="S842" s="135" t="s">
        <v>166</v>
      </c>
      <c r="T842" s="150" t="s">
        <v>5879</v>
      </c>
      <c r="U842" s="135" t="s">
        <v>23</v>
      </c>
      <c r="V842" s="135">
        <v>0</v>
      </c>
      <c r="W842" s="135" t="s">
        <v>247</v>
      </c>
      <c r="X842" s="135">
        <v>0</v>
      </c>
      <c r="Y842" s="135" t="s">
        <v>23</v>
      </c>
    </row>
    <row r="843" spans="1:25" ht="15.75" customHeight="1" thickBot="1">
      <c r="A843" s="142">
        <v>833</v>
      </c>
      <c r="B843" s="141" t="s">
        <v>5878</v>
      </c>
      <c r="C843" s="140" t="s">
        <v>30</v>
      </c>
      <c r="D843" s="135" t="s">
        <v>23</v>
      </c>
      <c r="E843" s="135" t="s">
        <v>5877</v>
      </c>
      <c r="F843" s="150" t="s">
        <v>5876</v>
      </c>
      <c r="G843" s="135" t="s">
        <v>160</v>
      </c>
      <c r="H843" s="139" t="s">
        <v>270</v>
      </c>
      <c r="I843" s="135" t="s">
        <v>162</v>
      </c>
      <c r="J843" s="135" t="s">
        <v>172</v>
      </c>
      <c r="K843" s="138" t="s">
        <v>4149</v>
      </c>
      <c r="L843" s="138" t="s">
        <v>5875</v>
      </c>
      <c r="M843" s="135" t="s">
        <v>181</v>
      </c>
      <c r="N843" s="135" t="s">
        <v>445</v>
      </c>
      <c r="O843" s="135" t="s">
        <v>189</v>
      </c>
      <c r="P843" s="120">
        <v>32586572</v>
      </c>
      <c r="Q843" s="120">
        <v>32586572</v>
      </c>
      <c r="R843" s="137">
        <v>0</v>
      </c>
      <c r="S843" s="135" t="s">
        <v>166</v>
      </c>
      <c r="T843" s="150" t="s">
        <v>5188</v>
      </c>
      <c r="U843" s="135" t="s">
        <v>167</v>
      </c>
      <c r="V843" s="135">
        <v>0</v>
      </c>
      <c r="W843" s="135" t="s">
        <v>247</v>
      </c>
      <c r="X843" s="135">
        <v>0</v>
      </c>
      <c r="Y843" s="135" t="s">
        <v>4222</v>
      </c>
    </row>
    <row r="844" spans="1:25" ht="15.75" customHeight="1" thickBot="1">
      <c r="A844" s="142">
        <v>834</v>
      </c>
      <c r="B844" s="141" t="s">
        <v>5874</v>
      </c>
      <c r="C844" s="140" t="s">
        <v>30</v>
      </c>
      <c r="D844" s="135" t="s">
        <v>23</v>
      </c>
      <c r="E844" s="135" t="s">
        <v>5873</v>
      </c>
      <c r="F844" s="150" t="s">
        <v>5863</v>
      </c>
      <c r="G844" s="135" t="s">
        <v>160</v>
      </c>
      <c r="H844" s="139" t="s">
        <v>270</v>
      </c>
      <c r="I844" s="135" t="s">
        <v>162</v>
      </c>
      <c r="J844" s="135" t="s">
        <v>172</v>
      </c>
      <c r="K844" s="138" t="s">
        <v>4149</v>
      </c>
      <c r="L844" s="138" t="s">
        <v>5872</v>
      </c>
      <c r="M844" s="135" t="s">
        <v>181</v>
      </c>
      <c r="N844" s="135" t="s">
        <v>445</v>
      </c>
      <c r="O844" s="135" t="s">
        <v>189</v>
      </c>
      <c r="P844" s="120">
        <v>27019525</v>
      </c>
      <c r="Q844" s="120">
        <v>27019525</v>
      </c>
      <c r="R844" s="137">
        <v>0</v>
      </c>
      <c r="S844" s="135" t="s">
        <v>166</v>
      </c>
      <c r="T844" s="150" t="s">
        <v>5871</v>
      </c>
      <c r="U844" s="135" t="s">
        <v>23</v>
      </c>
      <c r="V844" s="135">
        <v>0</v>
      </c>
      <c r="W844" s="135" t="s">
        <v>247</v>
      </c>
      <c r="X844" s="135">
        <v>0</v>
      </c>
      <c r="Y844" s="135" t="s">
        <v>23</v>
      </c>
    </row>
    <row r="845" spans="1:25" ht="15.75" customHeight="1" thickBot="1">
      <c r="A845" s="142">
        <v>835</v>
      </c>
      <c r="B845" s="141" t="s">
        <v>5870</v>
      </c>
      <c r="C845" s="140" t="s">
        <v>30</v>
      </c>
      <c r="D845" s="135" t="s">
        <v>23</v>
      </c>
      <c r="E845" s="135" t="s">
        <v>5869</v>
      </c>
      <c r="F845" s="150" t="s">
        <v>5868</v>
      </c>
      <c r="G845" s="135" t="s">
        <v>160</v>
      </c>
      <c r="H845" s="139" t="s">
        <v>270</v>
      </c>
      <c r="I845" s="135" t="s">
        <v>162</v>
      </c>
      <c r="J845" s="135" t="s">
        <v>172</v>
      </c>
      <c r="K845" s="138" t="s">
        <v>4149</v>
      </c>
      <c r="L845" s="138" t="s">
        <v>5867</v>
      </c>
      <c r="M845" s="135" t="s">
        <v>181</v>
      </c>
      <c r="N845" s="135" t="s">
        <v>445</v>
      </c>
      <c r="O845" s="135" t="s">
        <v>189</v>
      </c>
      <c r="P845" s="120">
        <v>21679376</v>
      </c>
      <c r="Q845" s="120">
        <v>21679376</v>
      </c>
      <c r="R845" s="137">
        <v>0</v>
      </c>
      <c r="S845" s="135" t="s">
        <v>166</v>
      </c>
      <c r="T845" s="150" t="s">
        <v>5866</v>
      </c>
      <c r="U845" s="135" t="s">
        <v>23</v>
      </c>
      <c r="V845" s="135">
        <v>0</v>
      </c>
      <c r="W845" s="135" t="s">
        <v>247</v>
      </c>
      <c r="X845" s="135">
        <v>0</v>
      </c>
      <c r="Y845" s="135" t="s">
        <v>23</v>
      </c>
    </row>
    <row r="846" spans="1:25" ht="15.75" customHeight="1" thickBot="1">
      <c r="A846" s="142">
        <v>836</v>
      </c>
      <c r="B846" s="141" t="s">
        <v>5865</v>
      </c>
      <c r="C846" s="140" t="s">
        <v>30</v>
      </c>
      <c r="D846" s="135" t="s">
        <v>23</v>
      </c>
      <c r="E846" s="135" t="s">
        <v>5864</v>
      </c>
      <c r="F846" s="150" t="s">
        <v>5863</v>
      </c>
      <c r="G846" s="135" t="s">
        <v>160</v>
      </c>
      <c r="H846" s="139" t="s">
        <v>270</v>
      </c>
      <c r="I846" s="135" t="s">
        <v>162</v>
      </c>
      <c r="J846" s="135" t="s">
        <v>172</v>
      </c>
      <c r="K846" s="138" t="s">
        <v>4149</v>
      </c>
      <c r="L846" s="138" t="s">
        <v>5862</v>
      </c>
      <c r="M846" s="135" t="s">
        <v>181</v>
      </c>
      <c r="N846" s="135" t="s">
        <v>445</v>
      </c>
      <c r="O846" s="135" t="s">
        <v>189</v>
      </c>
      <c r="P846" s="120">
        <v>10276190</v>
      </c>
      <c r="Q846" s="120">
        <v>10276190</v>
      </c>
      <c r="R846" s="137">
        <v>0</v>
      </c>
      <c r="S846" s="135" t="s">
        <v>166</v>
      </c>
      <c r="T846" s="150" t="s">
        <v>5861</v>
      </c>
      <c r="U846" s="135" t="s">
        <v>23</v>
      </c>
      <c r="V846" s="135">
        <v>0</v>
      </c>
      <c r="W846" s="135" t="s">
        <v>247</v>
      </c>
      <c r="X846" s="135">
        <v>0</v>
      </c>
      <c r="Y846" s="135" t="s">
        <v>23</v>
      </c>
    </row>
    <row r="847" spans="1:25" ht="15.75" customHeight="1" thickBot="1">
      <c r="A847" s="142">
        <v>837</v>
      </c>
      <c r="B847" s="141" t="s">
        <v>5860</v>
      </c>
      <c r="C847" s="140" t="s">
        <v>30</v>
      </c>
      <c r="D847" s="135" t="s">
        <v>23</v>
      </c>
      <c r="E847" s="135" t="s">
        <v>5859</v>
      </c>
      <c r="F847" s="150" t="s">
        <v>5858</v>
      </c>
      <c r="G847" s="135" t="s">
        <v>160</v>
      </c>
      <c r="H847" s="139" t="s">
        <v>270</v>
      </c>
      <c r="I847" s="135" t="s">
        <v>162</v>
      </c>
      <c r="J847" s="135" t="s">
        <v>172</v>
      </c>
      <c r="K847" s="138" t="s">
        <v>4149</v>
      </c>
      <c r="L847" s="138" t="s">
        <v>5857</v>
      </c>
      <c r="M847" s="135" t="s">
        <v>181</v>
      </c>
      <c r="N847" s="135" t="s">
        <v>445</v>
      </c>
      <c r="O847" s="135" t="s">
        <v>189</v>
      </c>
      <c r="P847" s="120">
        <v>31180289</v>
      </c>
      <c r="Q847" s="120">
        <v>31180289</v>
      </c>
      <c r="R847" s="137">
        <v>0</v>
      </c>
      <c r="S847" s="135" t="s">
        <v>166</v>
      </c>
      <c r="T847" s="150" t="s">
        <v>4376</v>
      </c>
      <c r="U847" s="135" t="s">
        <v>23</v>
      </c>
      <c r="V847" s="135">
        <v>0</v>
      </c>
      <c r="W847" s="135" t="s">
        <v>247</v>
      </c>
      <c r="X847" s="135">
        <v>0</v>
      </c>
      <c r="Y847" s="135" t="s">
        <v>23</v>
      </c>
    </row>
    <row r="848" spans="1:25" ht="15.75" customHeight="1" thickBot="1">
      <c r="A848" s="142">
        <v>838</v>
      </c>
      <c r="B848" s="141" t="s">
        <v>5856</v>
      </c>
      <c r="C848" s="140" t="s">
        <v>30</v>
      </c>
      <c r="D848" s="135" t="s">
        <v>23</v>
      </c>
      <c r="E848" s="135" t="s">
        <v>5855</v>
      </c>
      <c r="F848" s="150" t="s">
        <v>5845</v>
      </c>
      <c r="G848" s="135" t="s">
        <v>160</v>
      </c>
      <c r="H848" s="139" t="s">
        <v>270</v>
      </c>
      <c r="I848" s="135" t="s">
        <v>162</v>
      </c>
      <c r="J848" s="135" t="s">
        <v>172</v>
      </c>
      <c r="K848" s="138" t="s">
        <v>4149</v>
      </c>
      <c r="L848" s="138" t="s">
        <v>5854</v>
      </c>
      <c r="M848" s="135" t="s">
        <v>181</v>
      </c>
      <c r="N848" s="135" t="s">
        <v>445</v>
      </c>
      <c r="O848" s="135" t="s">
        <v>189</v>
      </c>
      <c r="P848" s="120">
        <v>21340416</v>
      </c>
      <c r="Q848" s="120">
        <v>21340416</v>
      </c>
      <c r="R848" s="137">
        <v>0</v>
      </c>
      <c r="S848" s="135" t="s">
        <v>166</v>
      </c>
      <c r="T848" s="150" t="s">
        <v>5853</v>
      </c>
      <c r="U848" s="135" t="s">
        <v>23</v>
      </c>
      <c r="V848" s="135">
        <v>0</v>
      </c>
      <c r="W848" s="135" t="s">
        <v>215</v>
      </c>
      <c r="X848" s="135">
        <v>0</v>
      </c>
      <c r="Y848" s="135" t="s">
        <v>4222</v>
      </c>
    </row>
    <row r="849" spans="1:25" ht="15.75" customHeight="1" thickBot="1">
      <c r="A849" s="142">
        <v>839</v>
      </c>
      <c r="B849" s="141" t="s">
        <v>5852</v>
      </c>
      <c r="C849" s="140" t="s">
        <v>30</v>
      </c>
      <c r="D849" s="135" t="s">
        <v>23</v>
      </c>
      <c r="E849" s="135" t="s">
        <v>5851</v>
      </c>
      <c r="F849" s="150" t="s">
        <v>5850</v>
      </c>
      <c r="G849" s="135" t="s">
        <v>160</v>
      </c>
      <c r="H849" s="139" t="s">
        <v>270</v>
      </c>
      <c r="I849" s="135" t="s">
        <v>162</v>
      </c>
      <c r="J849" s="135" t="s">
        <v>172</v>
      </c>
      <c r="K849" s="138" t="s">
        <v>4165</v>
      </c>
      <c r="L849" s="138" t="s">
        <v>5849</v>
      </c>
      <c r="M849" s="135" t="s">
        <v>181</v>
      </c>
      <c r="N849" s="135" t="s">
        <v>445</v>
      </c>
      <c r="O849" s="135" t="s">
        <v>189</v>
      </c>
      <c r="P849" s="120">
        <v>22789891</v>
      </c>
      <c r="Q849" s="120">
        <v>22789891</v>
      </c>
      <c r="R849" s="137">
        <v>0</v>
      </c>
      <c r="S849" s="135" t="s">
        <v>166</v>
      </c>
      <c r="T849" s="150" t="s">
        <v>5848</v>
      </c>
      <c r="U849" s="135" t="s">
        <v>23</v>
      </c>
      <c r="V849" s="135">
        <v>0</v>
      </c>
      <c r="W849" s="135" t="s">
        <v>247</v>
      </c>
      <c r="X849" s="135">
        <v>0</v>
      </c>
      <c r="Y849" s="135" t="s">
        <v>23</v>
      </c>
    </row>
    <row r="850" spans="1:25" ht="15.75" customHeight="1" thickBot="1">
      <c r="A850" s="142">
        <v>840</v>
      </c>
      <c r="B850" s="141" t="s">
        <v>5847</v>
      </c>
      <c r="C850" s="140" t="s">
        <v>30</v>
      </c>
      <c r="D850" s="135" t="s">
        <v>23</v>
      </c>
      <c r="E850" s="135" t="s">
        <v>5846</v>
      </c>
      <c r="F850" s="150" t="s">
        <v>5845</v>
      </c>
      <c r="G850" s="135" t="s">
        <v>160</v>
      </c>
      <c r="H850" s="139" t="s">
        <v>270</v>
      </c>
      <c r="I850" s="135" t="s">
        <v>162</v>
      </c>
      <c r="J850" s="135" t="s">
        <v>172</v>
      </c>
      <c r="K850" s="138" t="s">
        <v>4165</v>
      </c>
      <c r="L850" s="138" t="s">
        <v>5844</v>
      </c>
      <c r="M850" s="135" t="s">
        <v>181</v>
      </c>
      <c r="N850" s="135" t="s">
        <v>445</v>
      </c>
      <c r="O850" s="135" t="s">
        <v>189</v>
      </c>
      <c r="P850" s="120">
        <v>21487754</v>
      </c>
      <c r="Q850" s="120">
        <v>21487754</v>
      </c>
      <c r="R850" s="137">
        <v>0</v>
      </c>
      <c r="S850" s="135" t="s">
        <v>166</v>
      </c>
      <c r="T850" s="150" t="s">
        <v>5843</v>
      </c>
      <c r="U850" s="135" t="s">
        <v>23</v>
      </c>
      <c r="V850" s="135">
        <v>0</v>
      </c>
      <c r="W850" s="135" t="s">
        <v>247</v>
      </c>
      <c r="X850" s="135">
        <v>0</v>
      </c>
      <c r="Y850" s="135" t="s">
        <v>23</v>
      </c>
    </row>
    <row r="851" spans="1:25" ht="15.75" customHeight="1" thickBot="1">
      <c r="A851" s="142">
        <v>841</v>
      </c>
      <c r="B851" s="141" t="s">
        <v>5842</v>
      </c>
      <c r="C851" s="140" t="s">
        <v>30</v>
      </c>
      <c r="D851" s="135" t="s">
        <v>23</v>
      </c>
      <c r="E851" s="135" t="s">
        <v>5841</v>
      </c>
      <c r="F851" s="150" t="s">
        <v>5837</v>
      </c>
      <c r="G851" s="135" t="s">
        <v>160</v>
      </c>
      <c r="H851" s="139" t="s">
        <v>270</v>
      </c>
      <c r="I851" s="135" t="s">
        <v>162</v>
      </c>
      <c r="J851" s="135" t="s">
        <v>172</v>
      </c>
      <c r="K851" s="138" t="s">
        <v>4165</v>
      </c>
      <c r="L851" s="138" t="s">
        <v>5840</v>
      </c>
      <c r="M851" s="135" t="s">
        <v>181</v>
      </c>
      <c r="N851" s="135" t="s">
        <v>445</v>
      </c>
      <c r="O851" s="135" t="s">
        <v>194</v>
      </c>
      <c r="P851" s="120">
        <v>15821246</v>
      </c>
      <c r="Q851" s="120">
        <v>15821246</v>
      </c>
      <c r="R851" s="137">
        <v>0</v>
      </c>
      <c r="S851" s="135" t="s">
        <v>166</v>
      </c>
      <c r="T851" s="150" t="s">
        <v>5120</v>
      </c>
      <c r="U851" s="135" t="s">
        <v>23</v>
      </c>
      <c r="V851" s="135">
        <v>0</v>
      </c>
      <c r="W851" s="135" t="s">
        <v>247</v>
      </c>
      <c r="X851" s="135">
        <v>0</v>
      </c>
      <c r="Y851" s="135" t="s">
        <v>4222</v>
      </c>
    </row>
    <row r="852" spans="1:25" ht="15.75" customHeight="1" thickBot="1">
      <c r="A852" s="142">
        <v>842</v>
      </c>
      <c r="B852" s="141" t="s">
        <v>5839</v>
      </c>
      <c r="C852" s="140" t="s">
        <v>30</v>
      </c>
      <c r="D852" s="135" t="s">
        <v>23</v>
      </c>
      <c r="E852" s="135" t="s">
        <v>5838</v>
      </c>
      <c r="F852" s="150" t="s">
        <v>5837</v>
      </c>
      <c r="G852" s="135" t="s">
        <v>160</v>
      </c>
      <c r="H852" s="139" t="s">
        <v>270</v>
      </c>
      <c r="I852" s="135" t="s">
        <v>162</v>
      </c>
      <c r="J852" s="135" t="s">
        <v>172</v>
      </c>
      <c r="K852" s="138" t="s">
        <v>4165</v>
      </c>
      <c r="L852" s="138" t="s">
        <v>5836</v>
      </c>
      <c r="M852" s="135" t="s">
        <v>181</v>
      </c>
      <c r="N852" s="135" t="s">
        <v>445</v>
      </c>
      <c r="O852" s="135" t="s">
        <v>189</v>
      </c>
      <c r="P852" s="120">
        <v>21245344</v>
      </c>
      <c r="Q852" s="120">
        <v>21245344</v>
      </c>
      <c r="R852" s="137">
        <v>0</v>
      </c>
      <c r="S852" s="135" t="s">
        <v>166</v>
      </c>
      <c r="T852" s="150" t="s">
        <v>5835</v>
      </c>
      <c r="U852" s="135" t="s">
        <v>23</v>
      </c>
      <c r="V852" s="135">
        <v>0</v>
      </c>
      <c r="W852" s="135" t="s">
        <v>247</v>
      </c>
      <c r="X852" s="135">
        <v>0</v>
      </c>
      <c r="Y852" s="135" t="s">
        <v>23</v>
      </c>
    </row>
    <row r="853" spans="1:25" ht="15.75" customHeight="1" thickBot="1">
      <c r="A853" s="142">
        <v>843</v>
      </c>
      <c r="B853" s="141" t="s">
        <v>5834</v>
      </c>
      <c r="C853" s="140" t="s">
        <v>30</v>
      </c>
      <c r="D853" s="135" t="s">
        <v>23</v>
      </c>
      <c r="E853" s="135" t="s">
        <v>5833</v>
      </c>
      <c r="F853" s="150" t="s">
        <v>5832</v>
      </c>
      <c r="G853" s="135" t="s">
        <v>160</v>
      </c>
      <c r="H853" s="139" t="s">
        <v>270</v>
      </c>
      <c r="I853" s="135" t="s">
        <v>162</v>
      </c>
      <c r="J853" s="135" t="s">
        <v>172</v>
      </c>
      <c r="K853" s="138" t="s">
        <v>4165</v>
      </c>
      <c r="L853" s="138" t="s">
        <v>5831</v>
      </c>
      <c r="M853" s="135" t="s">
        <v>181</v>
      </c>
      <c r="N853" s="135" t="s">
        <v>445</v>
      </c>
      <c r="O853" s="135" t="s">
        <v>189</v>
      </c>
      <c r="P853" s="120">
        <v>18164805</v>
      </c>
      <c r="Q853" s="120">
        <v>18164805</v>
      </c>
      <c r="R853" s="137">
        <v>0</v>
      </c>
      <c r="S853" s="135" t="s">
        <v>166</v>
      </c>
      <c r="T853" s="150" t="s">
        <v>5830</v>
      </c>
      <c r="U853" s="135" t="s">
        <v>23</v>
      </c>
      <c r="V853" s="135">
        <v>0</v>
      </c>
      <c r="W853" s="135" t="s">
        <v>247</v>
      </c>
      <c r="X853" s="135">
        <v>0</v>
      </c>
      <c r="Y853" s="135" t="s">
        <v>23</v>
      </c>
    </row>
    <row r="854" spans="1:25" ht="15.75" customHeight="1" thickBot="1">
      <c r="A854" s="142">
        <v>844</v>
      </c>
      <c r="B854" s="141" t="s">
        <v>5829</v>
      </c>
      <c r="C854" s="140" t="s">
        <v>30</v>
      </c>
      <c r="D854" s="135" t="s">
        <v>23</v>
      </c>
      <c r="E854" s="135" t="s">
        <v>5828</v>
      </c>
      <c r="F854" s="150" t="s">
        <v>5827</v>
      </c>
      <c r="G854" s="135" t="s">
        <v>160</v>
      </c>
      <c r="H854" s="139" t="s">
        <v>270</v>
      </c>
      <c r="I854" s="135" t="s">
        <v>162</v>
      </c>
      <c r="J854" s="135" t="s">
        <v>172</v>
      </c>
      <c r="K854" s="138" t="s">
        <v>4149</v>
      </c>
      <c r="L854" s="138" t="s">
        <v>5826</v>
      </c>
      <c r="M854" s="135" t="s">
        <v>181</v>
      </c>
      <c r="N854" s="135" t="s">
        <v>445</v>
      </c>
      <c r="O854" s="135" t="s">
        <v>183</v>
      </c>
      <c r="P854" s="120">
        <v>20611271</v>
      </c>
      <c r="Q854" s="120">
        <v>20611271</v>
      </c>
      <c r="R854" s="137">
        <v>0</v>
      </c>
      <c r="S854" s="135" t="s">
        <v>166</v>
      </c>
      <c r="T854" s="150" t="s">
        <v>5825</v>
      </c>
      <c r="U854" s="135" t="s">
        <v>23</v>
      </c>
      <c r="V854" s="135">
        <v>0</v>
      </c>
      <c r="W854" s="135" t="s">
        <v>247</v>
      </c>
      <c r="X854" s="135">
        <v>0</v>
      </c>
      <c r="Y854" s="135" t="s">
        <v>23</v>
      </c>
    </row>
    <row r="855" spans="1:25" ht="15.75" customHeight="1" thickBot="1">
      <c r="A855" s="142">
        <v>845</v>
      </c>
      <c r="B855" s="141" t="s">
        <v>5824</v>
      </c>
      <c r="C855" s="140" t="s">
        <v>30</v>
      </c>
      <c r="D855" s="135" t="s">
        <v>23</v>
      </c>
      <c r="E855" s="135" t="s">
        <v>5823</v>
      </c>
      <c r="F855" s="150" t="s">
        <v>5763</v>
      </c>
      <c r="G855" s="135" t="s">
        <v>160</v>
      </c>
      <c r="H855" s="139" t="s">
        <v>270</v>
      </c>
      <c r="I855" s="135" t="s">
        <v>162</v>
      </c>
      <c r="J855" s="135" t="s">
        <v>172</v>
      </c>
      <c r="K855" s="138" t="s">
        <v>4137</v>
      </c>
      <c r="L855" s="138" t="s">
        <v>5822</v>
      </c>
      <c r="M855" s="135" t="s">
        <v>181</v>
      </c>
      <c r="N855" s="135" t="s">
        <v>445</v>
      </c>
      <c r="O855" s="135" t="s">
        <v>189</v>
      </c>
      <c r="P855" s="120">
        <v>43884731</v>
      </c>
      <c r="Q855" s="120">
        <v>43884731</v>
      </c>
      <c r="R855" s="137">
        <v>0</v>
      </c>
      <c r="S855" s="135" t="s">
        <v>166</v>
      </c>
      <c r="T855" s="150" t="s">
        <v>4690</v>
      </c>
      <c r="U855" s="135" t="s">
        <v>23</v>
      </c>
      <c r="V855" s="135">
        <v>0</v>
      </c>
      <c r="W855" s="135" t="s">
        <v>247</v>
      </c>
      <c r="X855" s="135">
        <v>0</v>
      </c>
      <c r="Y855" s="135" t="s">
        <v>23</v>
      </c>
    </row>
    <row r="856" spans="1:25" ht="15.75" customHeight="1" thickBot="1">
      <c r="A856" s="142">
        <v>846</v>
      </c>
      <c r="B856" s="141" t="s">
        <v>5821</v>
      </c>
      <c r="C856" s="140" t="s">
        <v>30</v>
      </c>
      <c r="D856" s="135" t="s">
        <v>23</v>
      </c>
      <c r="E856" s="135" t="s">
        <v>5820</v>
      </c>
      <c r="F856" s="150" t="s">
        <v>5819</v>
      </c>
      <c r="G856" s="135" t="s">
        <v>160</v>
      </c>
      <c r="H856" s="139" t="s">
        <v>270</v>
      </c>
      <c r="I856" s="135" t="s">
        <v>162</v>
      </c>
      <c r="J856" s="135" t="s">
        <v>172</v>
      </c>
      <c r="K856" s="138" t="s">
        <v>4137</v>
      </c>
      <c r="L856" s="138" t="s">
        <v>5818</v>
      </c>
      <c r="M856" s="135" t="s">
        <v>181</v>
      </c>
      <c r="N856" s="135" t="s">
        <v>445</v>
      </c>
      <c r="O856" s="135" t="s">
        <v>189</v>
      </c>
      <c r="P856" s="120">
        <v>40905864</v>
      </c>
      <c r="Q856" s="120">
        <v>40905864</v>
      </c>
      <c r="R856" s="137">
        <v>0</v>
      </c>
      <c r="S856" s="135" t="s">
        <v>166</v>
      </c>
      <c r="T856" s="150" t="s">
        <v>5817</v>
      </c>
      <c r="U856" s="135" t="s">
        <v>23</v>
      </c>
      <c r="V856" s="135">
        <v>0</v>
      </c>
      <c r="W856" s="135" t="s">
        <v>247</v>
      </c>
      <c r="X856" s="135">
        <v>0</v>
      </c>
      <c r="Y856" s="135" t="s">
        <v>23</v>
      </c>
    </row>
    <row r="857" spans="1:25" ht="15.75" customHeight="1" thickBot="1">
      <c r="A857" s="142">
        <v>847</v>
      </c>
      <c r="B857" s="141" t="s">
        <v>5816</v>
      </c>
      <c r="C857" s="140" t="s">
        <v>30</v>
      </c>
      <c r="D857" s="135" t="s">
        <v>23</v>
      </c>
      <c r="E857" s="135" t="s">
        <v>5815</v>
      </c>
      <c r="F857" s="150" t="s">
        <v>5814</v>
      </c>
      <c r="G857" s="135" t="s">
        <v>160</v>
      </c>
      <c r="H857" s="139" t="s">
        <v>270</v>
      </c>
      <c r="I857" s="135" t="s">
        <v>162</v>
      </c>
      <c r="J857" s="135" t="s">
        <v>172</v>
      </c>
      <c r="K857" s="138" t="s">
        <v>4137</v>
      </c>
      <c r="L857" s="138" t="s">
        <v>5813</v>
      </c>
      <c r="M857" s="135" t="s">
        <v>181</v>
      </c>
      <c r="N857" s="135" t="s">
        <v>445</v>
      </c>
      <c r="O857" s="135" t="s">
        <v>189</v>
      </c>
      <c r="P857" s="120">
        <v>18400318</v>
      </c>
      <c r="Q857" s="120">
        <v>18400318</v>
      </c>
      <c r="R857" s="137">
        <v>0</v>
      </c>
      <c r="S857" s="135" t="s">
        <v>166</v>
      </c>
      <c r="T857" s="150" t="s">
        <v>4376</v>
      </c>
      <c r="U857" s="135" t="s">
        <v>23</v>
      </c>
      <c r="V857" s="135">
        <v>0</v>
      </c>
      <c r="W857" s="135" t="s">
        <v>247</v>
      </c>
      <c r="X857" s="135">
        <v>0</v>
      </c>
      <c r="Y857" s="135" t="s">
        <v>23</v>
      </c>
    </row>
    <row r="858" spans="1:25" ht="15.75" customHeight="1" thickBot="1">
      <c r="A858" s="142">
        <v>848</v>
      </c>
      <c r="B858" s="141" t="s">
        <v>5812</v>
      </c>
      <c r="C858" s="140" t="s">
        <v>30</v>
      </c>
      <c r="D858" s="135" t="s">
        <v>23</v>
      </c>
      <c r="E858" s="135" t="s">
        <v>5811</v>
      </c>
      <c r="F858" s="150" t="s">
        <v>5403</v>
      </c>
      <c r="G858" s="135" t="s">
        <v>160</v>
      </c>
      <c r="H858" s="139" t="s">
        <v>270</v>
      </c>
      <c r="I858" s="135" t="s">
        <v>162</v>
      </c>
      <c r="J858" s="135" t="s">
        <v>172</v>
      </c>
      <c r="K858" s="138" t="s">
        <v>4143</v>
      </c>
      <c r="L858" s="138" t="s">
        <v>5810</v>
      </c>
      <c r="M858" s="135" t="s">
        <v>181</v>
      </c>
      <c r="N858" s="135" t="s">
        <v>445</v>
      </c>
      <c r="O858" s="135" t="s">
        <v>189</v>
      </c>
      <c r="P858" s="120">
        <v>15284210</v>
      </c>
      <c r="Q858" s="120">
        <v>15284210</v>
      </c>
      <c r="R858" s="137">
        <v>0</v>
      </c>
      <c r="S858" s="135" t="s">
        <v>166</v>
      </c>
      <c r="T858" s="150" t="s">
        <v>5809</v>
      </c>
      <c r="U858" s="135" t="s">
        <v>23</v>
      </c>
      <c r="V858" s="135">
        <v>0</v>
      </c>
      <c r="W858" s="135" t="s">
        <v>247</v>
      </c>
      <c r="X858" s="135">
        <v>0</v>
      </c>
      <c r="Y858" s="135" t="s">
        <v>23</v>
      </c>
    </row>
    <row r="859" spans="1:25" ht="15.75" customHeight="1" thickBot="1">
      <c r="A859" s="142">
        <v>849</v>
      </c>
      <c r="B859" s="141" t="s">
        <v>5808</v>
      </c>
      <c r="C859" s="140" t="s">
        <v>30</v>
      </c>
      <c r="D859" s="135" t="s">
        <v>23</v>
      </c>
      <c r="E859" s="135" t="s">
        <v>5807</v>
      </c>
      <c r="F859" s="150" t="s">
        <v>5806</v>
      </c>
      <c r="G859" s="135" t="s">
        <v>160</v>
      </c>
      <c r="H859" s="139" t="s">
        <v>270</v>
      </c>
      <c r="I859" s="135" t="s">
        <v>162</v>
      </c>
      <c r="J859" s="135" t="s">
        <v>172</v>
      </c>
      <c r="K859" s="138" t="s">
        <v>4143</v>
      </c>
      <c r="L859" s="138" t="s">
        <v>5805</v>
      </c>
      <c r="M859" s="135" t="s">
        <v>181</v>
      </c>
      <c r="N859" s="135" t="s">
        <v>445</v>
      </c>
      <c r="O859" s="135" t="s">
        <v>189</v>
      </c>
      <c r="P859" s="120">
        <v>59226306</v>
      </c>
      <c r="Q859" s="120">
        <v>59226306</v>
      </c>
      <c r="R859" s="137">
        <v>0</v>
      </c>
      <c r="S859" s="135" t="s">
        <v>166</v>
      </c>
      <c r="T859" s="150" t="s">
        <v>5804</v>
      </c>
      <c r="U859" s="135" t="s">
        <v>23</v>
      </c>
      <c r="V859" s="135">
        <v>0</v>
      </c>
      <c r="W859" s="135" t="s">
        <v>247</v>
      </c>
      <c r="X859" s="135">
        <v>0</v>
      </c>
      <c r="Y859" s="135" t="s">
        <v>23</v>
      </c>
    </row>
    <row r="860" spans="1:25" ht="15.75" customHeight="1" thickBot="1">
      <c r="A860" s="142">
        <v>850</v>
      </c>
      <c r="B860" s="141" t="s">
        <v>5803</v>
      </c>
      <c r="C860" s="140" t="s">
        <v>30</v>
      </c>
      <c r="D860" s="135" t="s">
        <v>23</v>
      </c>
      <c r="E860" s="135" t="s">
        <v>5802</v>
      </c>
      <c r="F860" s="150" t="s">
        <v>5801</v>
      </c>
      <c r="G860" s="135" t="s">
        <v>160</v>
      </c>
      <c r="H860" s="139" t="s">
        <v>270</v>
      </c>
      <c r="I860" s="135" t="s">
        <v>162</v>
      </c>
      <c r="J860" s="135" t="s">
        <v>172</v>
      </c>
      <c r="K860" s="138" t="s">
        <v>4143</v>
      </c>
      <c r="L860" s="138" t="s">
        <v>5800</v>
      </c>
      <c r="M860" s="135" t="s">
        <v>181</v>
      </c>
      <c r="N860" s="135" t="s">
        <v>445</v>
      </c>
      <c r="O860" s="135" t="s">
        <v>189</v>
      </c>
      <c r="P860" s="120">
        <v>30310753</v>
      </c>
      <c r="Q860" s="120">
        <v>30310753</v>
      </c>
      <c r="R860" s="137">
        <v>0</v>
      </c>
      <c r="S860" s="135" t="s">
        <v>166</v>
      </c>
      <c r="T860" s="150" t="s">
        <v>5799</v>
      </c>
      <c r="U860" s="135" t="s">
        <v>23</v>
      </c>
      <c r="V860" s="135">
        <v>0</v>
      </c>
      <c r="W860" s="135" t="s">
        <v>247</v>
      </c>
      <c r="X860" s="135">
        <v>0</v>
      </c>
      <c r="Y860" s="135" t="s">
        <v>23</v>
      </c>
    </row>
    <row r="861" spans="1:25" ht="15.75" customHeight="1" thickBot="1">
      <c r="A861" s="142">
        <v>851</v>
      </c>
      <c r="B861" s="141" t="s">
        <v>5798</v>
      </c>
      <c r="C861" s="140" t="s">
        <v>30</v>
      </c>
      <c r="D861" s="135" t="s">
        <v>23</v>
      </c>
      <c r="E861" s="135" t="s">
        <v>5797</v>
      </c>
      <c r="F861" s="150" t="s">
        <v>5796</v>
      </c>
      <c r="G861" s="135" t="s">
        <v>160</v>
      </c>
      <c r="H861" s="139" t="s">
        <v>270</v>
      </c>
      <c r="I861" s="135" t="s">
        <v>162</v>
      </c>
      <c r="J861" s="135" t="s">
        <v>172</v>
      </c>
      <c r="K861" s="138" t="s">
        <v>4143</v>
      </c>
      <c r="L861" s="138" t="s">
        <v>5795</v>
      </c>
      <c r="M861" s="135" t="s">
        <v>181</v>
      </c>
      <c r="N861" s="135" t="s">
        <v>445</v>
      </c>
      <c r="O861" s="135" t="s">
        <v>189</v>
      </c>
      <c r="P861" s="120">
        <v>36570698</v>
      </c>
      <c r="Q861" s="120">
        <v>36570698</v>
      </c>
      <c r="R861" s="137">
        <v>0</v>
      </c>
      <c r="S861" s="135" t="s">
        <v>166</v>
      </c>
      <c r="T861" s="150" t="s">
        <v>5025</v>
      </c>
      <c r="U861" s="135" t="s">
        <v>23</v>
      </c>
      <c r="V861" s="135">
        <v>0</v>
      </c>
      <c r="W861" s="135" t="s">
        <v>247</v>
      </c>
      <c r="X861" s="135">
        <v>0</v>
      </c>
      <c r="Y861" s="135" t="s">
        <v>23</v>
      </c>
    </row>
    <row r="862" spans="1:25" ht="15.75" customHeight="1" thickBot="1">
      <c r="A862" s="142">
        <v>852</v>
      </c>
      <c r="B862" s="141" t="s">
        <v>5794</v>
      </c>
      <c r="C862" s="140" t="s">
        <v>30</v>
      </c>
      <c r="D862" s="135" t="s">
        <v>23</v>
      </c>
      <c r="E862" s="135" t="s">
        <v>5793</v>
      </c>
      <c r="F862" s="150" t="s">
        <v>5770</v>
      </c>
      <c r="G862" s="135" t="s">
        <v>160</v>
      </c>
      <c r="H862" s="139" t="s">
        <v>270</v>
      </c>
      <c r="I862" s="135" t="s">
        <v>162</v>
      </c>
      <c r="J862" s="135" t="s">
        <v>172</v>
      </c>
      <c r="K862" s="138" t="s">
        <v>4143</v>
      </c>
      <c r="L862" s="138" t="s">
        <v>5792</v>
      </c>
      <c r="M862" s="135" t="s">
        <v>181</v>
      </c>
      <c r="N862" s="135" t="s">
        <v>445</v>
      </c>
      <c r="O862" s="135" t="s">
        <v>194</v>
      </c>
      <c r="P862" s="120">
        <v>39056766</v>
      </c>
      <c r="Q862" s="120">
        <v>39056766</v>
      </c>
      <c r="R862" s="137">
        <v>0</v>
      </c>
      <c r="S862" s="135" t="s">
        <v>166</v>
      </c>
      <c r="T862" s="150" t="s">
        <v>4756</v>
      </c>
      <c r="U862" s="135" t="s">
        <v>23</v>
      </c>
      <c r="V862" s="135">
        <v>0</v>
      </c>
      <c r="W862" s="135" t="s">
        <v>215</v>
      </c>
      <c r="X862" s="135">
        <v>0</v>
      </c>
      <c r="Y862" s="135" t="s">
        <v>4222</v>
      </c>
    </row>
    <row r="863" spans="1:25" ht="15.75" customHeight="1" thickBot="1">
      <c r="A863" s="142">
        <v>853</v>
      </c>
      <c r="B863" s="141" t="s">
        <v>5791</v>
      </c>
      <c r="C863" s="140" t="s">
        <v>30</v>
      </c>
      <c r="D863" s="135" t="s">
        <v>23</v>
      </c>
      <c r="E863" s="135" t="s">
        <v>5790</v>
      </c>
      <c r="F863" s="150" t="s">
        <v>5701</v>
      </c>
      <c r="G863" s="135" t="s">
        <v>160</v>
      </c>
      <c r="H863" s="139" t="s">
        <v>270</v>
      </c>
      <c r="I863" s="135" t="s">
        <v>162</v>
      </c>
      <c r="J863" s="135" t="s">
        <v>172</v>
      </c>
      <c r="K863" s="138" t="s">
        <v>4143</v>
      </c>
      <c r="L863" s="138" t="s">
        <v>5789</v>
      </c>
      <c r="M863" s="135" t="s">
        <v>181</v>
      </c>
      <c r="N863" s="135" t="s">
        <v>445</v>
      </c>
      <c r="O863" s="135" t="s">
        <v>189</v>
      </c>
      <c r="P863" s="120">
        <v>34074534</v>
      </c>
      <c r="Q863" s="120">
        <v>34074534</v>
      </c>
      <c r="R863" s="137">
        <v>0</v>
      </c>
      <c r="S863" s="135" t="s">
        <v>166</v>
      </c>
      <c r="T863" s="150" t="s">
        <v>5450</v>
      </c>
      <c r="U863" s="135" t="s">
        <v>23</v>
      </c>
      <c r="V863" s="135">
        <v>0</v>
      </c>
      <c r="W863" s="135" t="s">
        <v>215</v>
      </c>
      <c r="X863" s="135">
        <v>0</v>
      </c>
      <c r="Y863" s="135" t="s">
        <v>4222</v>
      </c>
    </row>
    <row r="864" spans="1:25" ht="15.75" customHeight="1" thickBot="1">
      <c r="A864" s="142">
        <v>854</v>
      </c>
      <c r="B864" s="141" t="s">
        <v>5788</v>
      </c>
      <c r="C864" s="140" t="s">
        <v>30</v>
      </c>
      <c r="D864" s="135" t="s">
        <v>23</v>
      </c>
      <c r="E864" s="135" t="s">
        <v>5787</v>
      </c>
      <c r="F864" s="150" t="s">
        <v>5759</v>
      </c>
      <c r="G864" s="135" t="s">
        <v>160</v>
      </c>
      <c r="H864" s="139" t="s">
        <v>270</v>
      </c>
      <c r="I864" s="135" t="s">
        <v>162</v>
      </c>
      <c r="J864" s="135" t="s">
        <v>172</v>
      </c>
      <c r="K864" s="138" t="s">
        <v>4143</v>
      </c>
      <c r="L864" s="138" t="s">
        <v>5786</v>
      </c>
      <c r="M864" s="135" t="s">
        <v>181</v>
      </c>
      <c r="N864" s="135" t="s">
        <v>445</v>
      </c>
      <c r="O864" s="135" t="s">
        <v>194</v>
      </c>
      <c r="P864" s="120">
        <v>15255463</v>
      </c>
      <c r="Q864" s="120">
        <v>15255463</v>
      </c>
      <c r="R864" s="137">
        <v>0</v>
      </c>
      <c r="S864" s="135" t="s">
        <v>166</v>
      </c>
      <c r="T864" s="150" t="s">
        <v>4858</v>
      </c>
      <c r="U864" s="135" t="s">
        <v>23</v>
      </c>
      <c r="V864" s="135">
        <v>0</v>
      </c>
      <c r="W864" s="135" t="s">
        <v>215</v>
      </c>
      <c r="X864" s="135">
        <v>0</v>
      </c>
      <c r="Y864" s="135" t="s">
        <v>4222</v>
      </c>
    </row>
    <row r="865" spans="1:25" ht="15.75" customHeight="1" thickBot="1">
      <c r="A865" s="142">
        <v>855</v>
      </c>
      <c r="B865" s="141" t="s">
        <v>5785</v>
      </c>
      <c r="C865" s="140" t="s">
        <v>30</v>
      </c>
      <c r="D865" s="135" t="s">
        <v>23</v>
      </c>
      <c r="E865" s="135" t="s">
        <v>5784</v>
      </c>
      <c r="F865" s="150" t="s">
        <v>5783</v>
      </c>
      <c r="G865" s="135" t="s">
        <v>160</v>
      </c>
      <c r="H865" s="139" t="s">
        <v>270</v>
      </c>
      <c r="I865" s="135" t="s">
        <v>162</v>
      </c>
      <c r="J865" s="135" t="s">
        <v>172</v>
      </c>
      <c r="K865" s="138" t="s">
        <v>4143</v>
      </c>
      <c r="L865" s="138" t="s">
        <v>5782</v>
      </c>
      <c r="M865" s="135" t="s">
        <v>181</v>
      </c>
      <c r="N865" s="135" t="s">
        <v>445</v>
      </c>
      <c r="O865" s="135" t="s">
        <v>189</v>
      </c>
      <c r="P865" s="120">
        <v>112859525</v>
      </c>
      <c r="Q865" s="120">
        <v>112859525</v>
      </c>
      <c r="R865" s="137">
        <v>0</v>
      </c>
      <c r="S865" s="135" t="s">
        <v>166</v>
      </c>
      <c r="T865" s="150" t="s">
        <v>4254</v>
      </c>
      <c r="U865" s="135" t="s">
        <v>23</v>
      </c>
      <c r="V865" s="135">
        <v>0</v>
      </c>
      <c r="W865" s="135" t="s">
        <v>247</v>
      </c>
      <c r="X865" s="135">
        <v>0</v>
      </c>
      <c r="Y865" s="135" t="s">
        <v>23</v>
      </c>
    </row>
    <row r="866" spans="1:25" ht="15.75" customHeight="1" thickBot="1">
      <c r="A866" s="142">
        <v>856</v>
      </c>
      <c r="B866" s="141" t="s">
        <v>5781</v>
      </c>
      <c r="C866" s="140" t="s">
        <v>30</v>
      </c>
      <c r="D866" s="135" t="s">
        <v>23</v>
      </c>
      <c r="E866" s="135" t="s">
        <v>5780</v>
      </c>
      <c r="F866" s="150" t="s">
        <v>5779</v>
      </c>
      <c r="G866" s="135" t="s">
        <v>160</v>
      </c>
      <c r="H866" s="139" t="s">
        <v>270</v>
      </c>
      <c r="I866" s="135" t="s">
        <v>162</v>
      </c>
      <c r="J866" s="135" t="s">
        <v>172</v>
      </c>
      <c r="K866" s="138" t="s">
        <v>4143</v>
      </c>
      <c r="L866" s="138" t="s">
        <v>5778</v>
      </c>
      <c r="M866" s="135" t="s">
        <v>181</v>
      </c>
      <c r="N866" s="135" t="s">
        <v>445</v>
      </c>
      <c r="O866" s="135" t="s">
        <v>189</v>
      </c>
      <c r="P866" s="120">
        <v>18273264</v>
      </c>
      <c r="Q866" s="120">
        <v>18273264</v>
      </c>
      <c r="R866" s="137">
        <v>0</v>
      </c>
      <c r="S866" s="135" t="s">
        <v>166</v>
      </c>
      <c r="T866" s="150" t="s">
        <v>5777</v>
      </c>
      <c r="U866" s="135" t="s">
        <v>23</v>
      </c>
      <c r="V866" s="135">
        <v>0</v>
      </c>
      <c r="W866" s="135" t="s">
        <v>215</v>
      </c>
      <c r="X866" s="135">
        <v>0</v>
      </c>
      <c r="Y866" s="135" t="s">
        <v>4222</v>
      </c>
    </row>
    <row r="867" spans="1:25" ht="15.75" customHeight="1" thickBot="1">
      <c r="A867" s="142">
        <v>857</v>
      </c>
      <c r="B867" s="141" t="s">
        <v>5776</v>
      </c>
      <c r="C867" s="140" t="s">
        <v>30</v>
      </c>
      <c r="D867" s="135" t="s">
        <v>23</v>
      </c>
      <c r="E867" s="135" t="s">
        <v>5775</v>
      </c>
      <c r="F867" s="150" t="s">
        <v>5774</v>
      </c>
      <c r="G867" s="135" t="s">
        <v>160</v>
      </c>
      <c r="H867" s="139" t="s">
        <v>270</v>
      </c>
      <c r="I867" s="135" t="s">
        <v>162</v>
      </c>
      <c r="J867" s="135" t="s">
        <v>172</v>
      </c>
      <c r="K867" s="138" t="s">
        <v>4165</v>
      </c>
      <c r="L867" s="138" t="s">
        <v>5773</v>
      </c>
      <c r="M867" s="135" t="s">
        <v>181</v>
      </c>
      <c r="N867" s="135" t="s">
        <v>445</v>
      </c>
      <c r="O867" s="135" t="s">
        <v>189</v>
      </c>
      <c r="P867" s="120">
        <v>17188776</v>
      </c>
      <c r="Q867" s="120">
        <v>17188776</v>
      </c>
      <c r="R867" s="137">
        <v>0</v>
      </c>
      <c r="S867" s="135" t="s">
        <v>166</v>
      </c>
      <c r="T867" s="150" t="s">
        <v>4614</v>
      </c>
      <c r="U867" s="135" t="s">
        <v>23</v>
      </c>
      <c r="V867" s="135">
        <v>0</v>
      </c>
      <c r="W867" s="135" t="s">
        <v>247</v>
      </c>
      <c r="X867" s="135">
        <v>0</v>
      </c>
      <c r="Y867" s="135" t="s">
        <v>23</v>
      </c>
    </row>
    <row r="868" spans="1:25" ht="15.75" customHeight="1" thickBot="1">
      <c r="A868" s="142">
        <v>858</v>
      </c>
      <c r="B868" s="141" t="s">
        <v>5772</v>
      </c>
      <c r="C868" s="140" t="s">
        <v>30</v>
      </c>
      <c r="D868" s="135" t="s">
        <v>23</v>
      </c>
      <c r="E868" s="135" t="s">
        <v>5771</v>
      </c>
      <c r="F868" s="150" t="s">
        <v>5770</v>
      </c>
      <c r="G868" s="135" t="s">
        <v>160</v>
      </c>
      <c r="H868" s="139" t="s">
        <v>270</v>
      </c>
      <c r="I868" s="135" t="s">
        <v>162</v>
      </c>
      <c r="J868" s="135" t="s">
        <v>172</v>
      </c>
      <c r="K868" s="138" t="s">
        <v>4165</v>
      </c>
      <c r="L868" s="138" t="s">
        <v>5769</v>
      </c>
      <c r="M868" s="135" t="s">
        <v>181</v>
      </c>
      <c r="N868" s="135" t="s">
        <v>445</v>
      </c>
      <c r="O868" s="135" t="s">
        <v>189</v>
      </c>
      <c r="P868" s="120">
        <v>22057557</v>
      </c>
      <c r="Q868" s="120">
        <v>22057557</v>
      </c>
      <c r="R868" s="137">
        <v>0</v>
      </c>
      <c r="S868" s="135" t="s">
        <v>166</v>
      </c>
      <c r="T868" s="150" t="s">
        <v>5573</v>
      </c>
      <c r="U868" s="135" t="s">
        <v>23</v>
      </c>
      <c r="V868" s="135">
        <v>0</v>
      </c>
      <c r="W868" s="135" t="s">
        <v>247</v>
      </c>
      <c r="X868" s="135">
        <v>0</v>
      </c>
      <c r="Y868" s="135" t="s">
        <v>23</v>
      </c>
    </row>
    <row r="869" spans="1:25" ht="15.75" customHeight="1" thickBot="1">
      <c r="A869" s="142">
        <v>859</v>
      </c>
      <c r="B869" s="141" t="s">
        <v>5768</v>
      </c>
      <c r="C869" s="140" t="s">
        <v>30</v>
      </c>
      <c r="D869" s="135" t="s">
        <v>23</v>
      </c>
      <c r="E869" s="135" t="s">
        <v>5767</v>
      </c>
      <c r="F869" s="150" t="s">
        <v>5763</v>
      </c>
      <c r="G869" s="135" t="s">
        <v>160</v>
      </c>
      <c r="H869" s="139" t="s">
        <v>270</v>
      </c>
      <c r="I869" s="135" t="s">
        <v>162</v>
      </c>
      <c r="J869" s="135" t="s">
        <v>172</v>
      </c>
      <c r="K869" s="138" t="s">
        <v>4165</v>
      </c>
      <c r="L869" s="138" t="s">
        <v>5766</v>
      </c>
      <c r="M869" s="135" t="s">
        <v>181</v>
      </c>
      <c r="N869" s="135" t="s">
        <v>445</v>
      </c>
      <c r="O869" s="135" t="s">
        <v>189</v>
      </c>
      <c r="P869" s="120">
        <v>16307736</v>
      </c>
      <c r="Q869" s="120">
        <v>16307736</v>
      </c>
      <c r="R869" s="137">
        <v>0</v>
      </c>
      <c r="S869" s="135" t="s">
        <v>166</v>
      </c>
      <c r="T869" s="150" t="s">
        <v>4858</v>
      </c>
      <c r="U869" s="135" t="s">
        <v>23</v>
      </c>
      <c r="V869" s="135">
        <v>0</v>
      </c>
      <c r="W869" s="135" t="s">
        <v>247</v>
      </c>
      <c r="X869" s="135">
        <v>0</v>
      </c>
      <c r="Y869" s="135" t="s">
        <v>23</v>
      </c>
    </row>
    <row r="870" spans="1:25" ht="15.75" customHeight="1" thickBot="1">
      <c r="A870" s="142">
        <v>860</v>
      </c>
      <c r="B870" s="141" t="s">
        <v>5765</v>
      </c>
      <c r="C870" s="140" t="s">
        <v>30</v>
      </c>
      <c r="D870" s="135" t="s">
        <v>23</v>
      </c>
      <c r="E870" s="135" t="s">
        <v>5764</v>
      </c>
      <c r="F870" s="150" t="s">
        <v>5763</v>
      </c>
      <c r="G870" s="135" t="s">
        <v>160</v>
      </c>
      <c r="H870" s="139" t="s">
        <v>270</v>
      </c>
      <c r="I870" s="135" t="s">
        <v>162</v>
      </c>
      <c r="J870" s="135" t="s">
        <v>172</v>
      </c>
      <c r="K870" s="138" t="s">
        <v>4165</v>
      </c>
      <c r="L870" s="138" t="s">
        <v>5762</v>
      </c>
      <c r="M870" s="135" t="s">
        <v>181</v>
      </c>
      <c r="N870" s="135" t="s">
        <v>445</v>
      </c>
      <c r="O870" s="135" t="s">
        <v>189</v>
      </c>
      <c r="P870" s="120">
        <v>25930783</v>
      </c>
      <c r="Q870" s="120">
        <v>25930783</v>
      </c>
      <c r="R870" s="137">
        <v>0</v>
      </c>
      <c r="S870" s="135" t="s">
        <v>166</v>
      </c>
      <c r="T870" s="150" t="s">
        <v>4144</v>
      </c>
      <c r="U870" s="135" t="s">
        <v>23</v>
      </c>
      <c r="V870" s="135">
        <v>0</v>
      </c>
      <c r="W870" s="135" t="s">
        <v>247</v>
      </c>
      <c r="X870" s="135">
        <v>0</v>
      </c>
      <c r="Y870" s="135" t="s">
        <v>23</v>
      </c>
    </row>
    <row r="871" spans="1:25" ht="15.75" customHeight="1" thickBot="1">
      <c r="A871" s="142">
        <v>861</v>
      </c>
      <c r="B871" s="141" t="s">
        <v>5761</v>
      </c>
      <c r="C871" s="140" t="s">
        <v>30</v>
      </c>
      <c r="D871" s="135" t="s">
        <v>23</v>
      </c>
      <c r="E871" s="135" t="s">
        <v>5760</v>
      </c>
      <c r="F871" s="150" t="s">
        <v>5759</v>
      </c>
      <c r="G871" s="135" t="s">
        <v>160</v>
      </c>
      <c r="H871" s="139" t="s">
        <v>270</v>
      </c>
      <c r="I871" s="135" t="s">
        <v>162</v>
      </c>
      <c r="J871" s="135" t="s">
        <v>172</v>
      </c>
      <c r="K871" s="138" t="s">
        <v>4165</v>
      </c>
      <c r="L871" s="138" t="s">
        <v>5758</v>
      </c>
      <c r="M871" s="135" t="s">
        <v>181</v>
      </c>
      <c r="N871" s="135" t="s">
        <v>445</v>
      </c>
      <c r="O871" s="135" t="s">
        <v>189</v>
      </c>
      <c r="P871" s="120">
        <v>19948822</v>
      </c>
      <c r="Q871" s="120">
        <v>19948822</v>
      </c>
      <c r="R871" s="137">
        <v>0</v>
      </c>
      <c r="S871" s="135" t="s">
        <v>166</v>
      </c>
      <c r="T871" s="150" t="s">
        <v>5757</v>
      </c>
      <c r="U871" s="135" t="s">
        <v>23</v>
      </c>
      <c r="V871" s="135">
        <v>0</v>
      </c>
      <c r="W871" s="135" t="s">
        <v>247</v>
      </c>
      <c r="X871" s="135">
        <v>0</v>
      </c>
      <c r="Y871" s="135" t="s">
        <v>23</v>
      </c>
    </row>
    <row r="872" spans="1:25" ht="15.75" customHeight="1" thickBot="1">
      <c r="A872" s="142">
        <v>862</v>
      </c>
      <c r="B872" s="141" t="s">
        <v>5756</v>
      </c>
      <c r="C872" s="140" t="s">
        <v>30</v>
      </c>
      <c r="D872" s="135" t="s">
        <v>23</v>
      </c>
      <c r="E872" s="135" t="s">
        <v>5755</v>
      </c>
      <c r="F872" s="150" t="s">
        <v>5754</v>
      </c>
      <c r="G872" s="135" t="s">
        <v>160</v>
      </c>
      <c r="H872" s="139" t="s">
        <v>270</v>
      </c>
      <c r="I872" s="135" t="s">
        <v>162</v>
      </c>
      <c r="J872" s="135" t="s">
        <v>172</v>
      </c>
      <c r="K872" s="138" t="s">
        <v>4165</v>
      </c>
      <c r="L872" s="138" t="s">
        <v>5753</v>
      </c>
      <c r="M872" s="135" t="s">
        <v>181</v>
      </c>
      <c r="N872" s="135" t="s">
        <v>445</v>
      </c>
      <c r="O872" s="135" t="s">
        <v>189</v>
      </c>
      <c r="P872" s="120">
        <v>21873836</v>
      </c>
      <c r="Q872" s="120">
        <v>21873836</v>
      </c>
      <c r="R872" s="137">
        <v>0</v>
      </c>
      <c r="S872" s="135" t="s">
        <v>166</v>
      </c>
      <c r="T872" s="150" t="s">
        <v>4342</v>
      </c>
      <c r="U872" s="135" t="s">
        <v>23</v>
      </c>
      <c r="V872" s="135">
        <v>0</v>
      </c>
      <c r="W872" s="135" t="s">
        <v>247</v>
      </c>
      <c r="X872" s="135">
        <v>0</v>
      </c>
      <c r="Y872" s="135" t="s">
        <v>23</v>
      </c>
    </row>
    <row r="873" spans="1:25" ht="15.75" customHeight="1" thickBot="1">
      <c r="A873" s="142">
        <v>863</v>
      </c>
      <c r="B873" s="141" t="s">
        <v>5752</v>
      </c>
      <c r="C873" s="140" t="s">
        <v>30</v>
      </c>
      <c r="D873" s="135" t="s">
        <v>23</v>
      </c>
      <c r="E873" s="135" t="s">
        <v>5751</v>
      </c>
      <c r="F873" s="150" t="s">
        <v>5750</v>
      </c>
      <c r="G873" s="135" t="s">
        <v>160</v>
      </c>
      <c r="H873" s="139" t="s">
        <v>270</v>
      </c>
      <c r="I873" s="135" t="s">
        <v>162</v>
      </c>
      <c r="J873" s="135" t="s">
        <v>172</v>
      </c>
      <c r="K873" s="138" t="s">
        <v>4143</v>
      </c>
      <c r="L873" s="138" t="s">
        <v>5749</v>
      </c>
      <c r="M873" s="135" t="s">
        <v>181</v>
      </c>
      <c r="N873" s="135" t="s">
        <v>445</v>
      </c>
      <c r="O873" s="135" t="s">
        <v>189</v>
      </c>
      <c r="P873" s="120">
        <v>15773119</v>
      </c>
      <c r="Q873" s="120">
        <v>15773119</v>
      </c>
      <c r="R873" s="137">
        <v>0</v>
      </c>
      <c r="S873" s="135" t="s">
        <v>175</v>
      </c>
      <c r="T873" s="150"/>
      <c r="U873" s="135" t="s">
        <v>23</v>
      </c>
      <c r="V873" s="135">
        <v>0</v>
      </c>
      <c r="W873" s="135" t="s">
        <v>23</v>
      </c>
      <c r="X873" s="135">
        <v>0</v>
      </c>
      <c r="Y873" s="135" t="s">
        <v>23</v>
      </c>
    </row>
    <row r="874" spans="1:25" ht="15.75" customHeight="1" thickBot="1">
      <c r="A874" s="142">
        <v>864</v>
      </c>
      <c r="B874" s="141" t="s">
        <v>5748</v>
      </c>
      <c r="C874" s="140" t="s">
        <v>30</v>
      </c>
      <c r="D874" s="135" t="s">
        <v>23</v>
      </c>
      <c r="E874" s="135" t="s">
        <v>5747</v>
      </c>
      <c r="F874" s="150" t="s">
        <v>5728</v>
      </c>
      <c r="G874" s="135" t="s">
        <v>160</v>
      </c>
      <c r="H874" s="139" t="s">
        <v>270</v>
      </c>
      <c r="I874" s="135" t="s">
        <v>162</v>
      </c>
      <c r="J874" s="135" t="s">
        <v>172</v>
      </c>
      <c r="K874" s="138" t="s">
        <v>4709</v>
      </c>
      <c r="L874" s="138" t="s">
        <v>5746</v>
      </c>
      <c r="M874" s="135" t="s">
        <v>181</v>
      </c>
      <c r="N874" s="135" t="s">
        <v>445</v>
      </c>
      <c r="O874" s="135" t="s">
        <v>189</v>
      </c>
      <c r="P874" s="120">
        <v>32205152</v>
      </c>
      <c r="Q874" s="120">
        <v>32205152</v>
      </c>
      <c r="R874" s="137">
        <v>0</v>
      </c>
      <c r="S874" s="135" t="s">
        <v>166</v>
      </c>
      <c r="T874" s="150" t="s">
        <v>5745</v>
      </c>
      <c r="U874" s="135" t="s">
        <v>23</v>
      </c>
      <c r="V874" s="135">
        <v>0</v>
      </c>
      <c r="W874" s="135" t="s">
        <v>247</v>
      </c>
      <c r="X874" s="135">
        <v>0</v>
      </c>
      <c r="Y874" s="135" t="s">
        <v>23</v>
      </c>
    </row>
    <row r="875" spans="1:25" ht="15.75" customHeight="1" thickBot="1">
      <c r="A875" s="142">
        <v>865</v>
      </c>
      <c r="B875" s="141" t="s">
        <v>5744</v>
      </c>
      <c r="C875" s="140" t="s">
        <v>30</v>
      </c>
      <c r="D875" s="135" t="s">
        <v>23</v>
      </c>
      <c r="E875" s="135" t="s">
        <v>5743</v>
      </c>
      <c r="F875" s="150" t="s">
        <v>4052</v>
      </c>
      <c r="G875" s="135" t="s">
        <v>160</v>
      </c>
      <c r="H875" s="139" t="s">
        <v>270</v>
      </c>
      <c r="I875" s="135" t="s">
        <v>162</v>
      </c>
      <c r="J875" s="135" t="s">
        <v>172</v>
      </c>
      <c r="K875" s="138" t="s">
        <v>4137</v>
      </c>
      <c r="L875" s="138" t="s">
        <v>5742</v>
      </c>
      <c r="M875" s="135" t="s">
        <v>181</v>
      </c>
      <c r="N875" s="135" t="s">
        <v>445</v>
      </c>
      <c r="O875" s="135" t="s">
        <v>189</v>
      </c>
      <c r="P875" s="120">
        <v>11665111</v>
      </c>
      <c r="Q875" s="120">
        <v>11665111</v>
      </c>
      <c r="R875" s="137">
        <v>0</v>
      </c>
      <c r="S875" s="135" t="s">
        <v>166</v>
      </c>
      <c r="T875" s="150" t="s">
        <v>4619</v>
      </c>
      <c r="U875" s="135" t="s">
        <v>23</v>
      </c>
      <c r="V875" s="135">
        <v>0</v>
      </c>
      <c r="W875" s="135" t="s">
        <v>247</v>
      </c>
      <c r="X875" s="135">
        <v>0</v>
      </c>
      <c r="Y875" s="135" t="s">
        <v>23</v>
      </c>
    </row>
    <row r="876" spans="1:25" ht="15.75" customHeight="1" thickBot="1">
      <c r="A876" s="142">
        <v>866</v>
      </c>
      <c r="B876" s="141" t="s">
        <v>5741</v>
      </c>
      <c r="C876" s="140" t="s">
        <v>30</v>
      </c>
      <c r="D876" s="135" t="s">
        <v>23</v>
      </c>
      <c r="E876" s="135" t="s">
        <v>5740</v>
      </c>
      <c r="F876" s="150" t="s">
        <v>5616</v>
      </c>
      <c r="G876" s="135" t="s">
        <v>160</v>
      </c>
      <c r="H876" s="139" t="s">
        <v>270</v>
      </c>
      <c r="I876" s="135" t="s">
        <v>162</v>
      </c>
      <c r="J876" s="135" t="s">
        <v>172</v>
      </c>
      <c r="K876" s="138" t="s">
        <v>4137</v>
      </c>
      <c r="L876" s="138" t="s">
        <v>5739</v>
      </c>
      <c r="M876" s="135" t="s">
        <v>181</v>
      </c>
      <c r="N876" s="135" t="s">
        <v>445</v>
      </c>
      <c r="O876" s="135" t="s">
        <v>189</v>
      </c>
      <c r="P876" s="120">
        <v>39523447</v>
      </c>
      <c r="Q876" s="120">
        <v>39523447</v>
      </c>
      <c r="R876" s="137">
        <v>0</v>
      </c>
      <c r="S876" s="135" t="s">
        <v>166</v>
      </c>
      <c r="T876" s="150" t="s">
        <v>4250</v>
      </c>
      <c r="U876" s="135" t="s">
        <v>23</v>
      </c>
      <c r="V876" s="135">
        <v>0</v>
      </c>
      <c r="W876" s="135" t="s">
        <v>247</v>
      </c>
      <c r="X876" s="135">
        <v>0</v>
      </c>
      <c r="Y876" s="135" t="s">
        <v>23</v>
      </c>
    </row>
    <row r="877" spans="1:25" ht="15.75" customHeight="1" thickBot="1">
      <c r="A877" s="142">
        <v>867</v>
      </c>
      <c r="B877" s="141" t="s">
        <v>5738</v>
      </c>
      <c r="C877" s="140" t="s">
        <v>30</v>
      </c>
      <c r="D877" s="135" t="s">
        <v>23</v>
      </c>
      <c r="E877" s="135" t="s">
        <v>5737</v>
      </c>
      <c r="F877" s="150" t="s">
        <v>5736</v>
      </c>
      <c r="G877" s="135" t="s">
        <v>160</v>
      </c>
      <c r="H877" s="139" t="s">
        <v>270</v>
      </c>
      <c r="I877" s="135" t="s">
        <v>162</v>
      </c>
      <c r="J877" s="135" t="s">
        <v>172</v>
      </c>
      <c r="K877" s="138" t="s">
        <v>4709</v>
      </c>
      <c r="L877" s="138" t="s">
        <v>5735</v>
      </c>
      <c r="M877" s="135" t="s">
        <v>181</v>
      </c>
      <c r="N877" s="135" t="s">
        <v>445</v>
      </c>
      <c r="O877" s="135" t="s">
        <v>189</v>
      </c>
      <c r="P877" s="120">
        <v>15013064</v>
      </c>
      <c r="Q877" s="120">
        <v>15013064</v>
      </c>
      <c r="R877" s="137">
        <v>0</v>
      </c>
      <c r="S877" s="135" t="s">
        <v>166</v>
      </c>
      <c r="T877" s="150" t="s">
        <v>4869</v>
      </c>
      <c r="U877" s="135" t="s">
        <v>23</v>
      </c>
      <c r="V877" s="135">
        <v>0</v>
      </c>
      <c r="W877" s="135" t="s">
        <v>247</v>
      </c>
      <c r="X877" s="135">
        <v>0</v>
      </c>
      <c r="Y877" s="135" t="s">
        <v>23</v>
      </c>
    </row>
    <row r="878" spans="1:25" ht="15.75" customHeight="1" thickBot="1">
      <c r="A878" s="142">
        <v>868</v>
      </c>
      <c r="B878" s="141" t="s">
        <v>5734</v>
      </c>
      <c r="C878" s="140" t="s">
        <v>30</v>
      </c>
      <c r="D878" s="135" t="s">
        <v>23</v>
      </c>
      <c r="E878" s="135" t="s">
        <v>5733</v>
      </c>
      <c r="F878" s="150" t="s">
        <v>5732</v>
      </c>
      <c r="G878" s="135" t="s">
        <v>160</v>
      </c>
      <c r="H878" s="139" t="s">
        <v>270</v>
      </c>
      <c r="I878" s="135" t="s">
        <v>162</v>
      </c>
      <c r="J878" s="135" t="s">
        <v>172</v>
      </c>
      <c r="K878" s="138" t="s">
        <v>4165</v>
      </c>
      <c r="L878" s="138" t="s">
        <v>5731</v>
      </c>
      <c r="M878" s="135" t="s">
        <v>181</v>
      </c>
      <c r="N878" s="135" t="s">
        <v>445</v>
      </c>
      <c r="O878" s="135" t="s">
        <v>189</v>
      </c>
      <c r="P878" s="120">
        <v>15753736</v>
      </c>
      <c r="Q878" s="120">
        <v>15753736</v>
      </c>
      <c r="R878" s="137">
        <v>0</v>
      </c>
      <c r="S878" s="135" t="s">
        <v>166</v>
      </c>
      <c r="T878" s="150" t="s">
        <v>5440</v>
      </c>
      <c r="U878" s="135" t="s">
        <v>23</v>
      </c>
      <c r="V878" s="135">
        <v>0</v>
      </c>
      <c r="W878" s="135" t="s">
        <v>247</v>
      </c>
      <c r="X878" s="135">
        <v>0</v>
      </c>
      <c r="Y878" s="135" t="s">
        <v>23</v>
      </c>
    </row>
    <row r="879" spans="1:25" ht="15.75" customHeight="1" thickBot="1">
      <c r="A879" s="142">
        <v>869</v>
      </c>
      <c r="B879" s="141" t="s">
        <v>5730</v>
      </c>
      <c r="C879" s="140" t="s">
        <v>30</v>
      </c>
      <c r="D879" s="135" t="s">
        <v>23</v>
      </c>
      <c r="E879" s="135" t="s">
        <v>5729</v>
      </c>
      <c r="F879" s="150" t="s">
        <v>5728</v>
      </c>
      <c r="G879" s="135" t="s">
        <v>160</v>
      </c>
      <c r="H879" s="139" t="s">
        <v>270</v>
      </c>
      <c r="I879" s="135" t="s">
        <v>162</v>
      </c>
      <c r="J879" s="135" t="s">
        <v>172</v>
      </c>
      <c r="K879" s="138" t="s">
        <v>4165</v>
      </c>
      <c r="L879" s="138" t="s">
        <v>5727</v>
      </c>
      <c r="M879" s="135" t="s">
        <v>181</v>
      </c>
      <c r="N879" s="135" t="s">
        <v>445</v>
      </c>
      <c r="O879" s="135" t="s">
        <v>189</v>
      </c>
      <c r="P879" s="120">
        <v>15912162</v>
      </c>
      <c r="Q879" s="120">
        <v>15912162</v>
      </c>
      <c r="R879" s="137">
        <v>0</v>
      </c>
      <c r="S879" s="135" t="s">
        <v>166</v>
      </c>
      <c r="T879" s="150" t="s">
        <v>5726</v>
      </c>
      <c r="U879" s="135" t="s">
        <v>23</v>
      </c>
      <c r="V879" s="135">
        <v>0</v>
      </c>
      <c r="W879" s="135" t="s">
        <v>247</v>
      </c>
      <c r="X879" s="135">
        <v>0</v>
      </c>
      <c r="Y879" s="135" t="s">
        <v>23</v>
      </c>
    </row>
    <row r="880" spans="1:25" ht="15.75" customHeight="1" thickBot="1">
      <c r="A880" s="142">
        <v>870</v>
      </c>
      <c r="B880" s="141" t="s">
        <v>5725</v>
      </c>
      <c r="C880" s="140" t="s">
        <v>30</v>
      </c>
      <c r="D880" s="135" t="s">
        <v>23</v>
      </c>
      <c r="E880" s="135" t="s">
        <v>5724</v>
      </c>
      <c r="F880" s="150" t="s">
        <v>4052</v>
      </c>
      <c r="G880" s="135" t="s">
        <v>160</v>
      </c>
      <c r="H880" s="139" t="s">
        <v>270</v>
      </c>
      <c r="I880" s="135" t="s">
        <v>162</v>
      </c>
      <c r="J880" s="135" t="s">
        <v>172</v>
      </c>
      <c r="K880" s="138" t="s">
        <v>4165</v>
      </c>
      <c r="L880" s="138" t="s">
        <v>5723</v>
      </c>
      <c r="M880" s="135" t="s">
        <v>181</v>
      </c>
      <c r="N880" s="135" t="s">
        <v>445</v>
      </c>
      <c r="O880" s="135" t="s">
        <v>189</v>
      </c>
      <c r="P880" s="120">
        <v>22328536</v>
      </c>
      <c r="Q880" s="120">
        <v>22328536</v>
      </c>
      <c r="R880" s="137">
        <v>0</v>
      </c>
      <c r="S880" s="135" t="s">
        <v>166</v>
      </c>
      <c r="T880" s="150" t="s">
        <v>4357</v>
      </c>
      <c r="U880" s="135" t="s">
        <v>23</v>
      </c>
      <c r="V880" s="135">
        <v>0</v>
      </c>
      <c r="W880" s="135" t="s">
        <v>247</v>
      </c>
      <c r="X880" s="135">
        <v>0</v>
      </c>
      <c r="Y880" s="135" t="s">
        <v>23</v>
      </c>
    </row>
    <row r="881" spans="1:25" ht="15.75" customHeight="1" thickBot="1">
      <c r="A881" s="142">
        <v>871</v>
      </c>
      <c r="B881" s="141" t="s">
        <v>5722</v>
      </c>
      <c r="C881" s="140" t="s">
        <v>30</v>
      </c>
      <c r="D881" s="135" t="s">
        <v>23</v>
      </c>
      <c r="E881" s="135" t="s">
        <v>5721</v>
      </c>
      <c r="F881" s="150" t="s">
        <v>5720</v>
      </c>
      <c r="G881" s="135" t="s">
        <v>160</v>
      </c>
      <c r="H881" s="139" t="s">
        <v>270</v>
      </c>
      <c r="I881" s="135" t="s">
        <v>162</v>
      </c>
      <c r="J881" s="135" t="s">
        <v>172</v>
      </c>
      <c r="K881" s="138" t="s">
        <v>4137</v>
      </c>
      <c r="L881" s="138" t="s">
        <v>5719</v>
      </c>
      <c r="M881" s="135" t="s">
        <v>181</v>
      </c>
      <c r="N881" s="135" t="s">
        <v>445</v>
      </c>
      <c r="O881" s="135" t="s">
        <v>189</v>
      </c>
      <c r="P881" s="120">
        <v>29812494</v>
      </c>
      <c r="Q881" s="120">
        <v>29812494</v>
      </c>
      <c r="R881" s="137">
        <v>0</v>
      </c>
      <c r="S881" s="135" t="s">
        <v>166</v>
      </c>
      <c r="T881" s="150" t="s">
        <v>4549</v>
      </c>
      <c r="U881" s="135" t="s">
        <v>23</v>
      </c>
      <c r="V881" s="135">
        <v>0</v>
      </c>
      <c r="W881" s="135" t="s">
        <v>247</v>
      </c>
      <c r="X881" s="135">
        <v>0</v>
      </c>
      <c r="Y881" s="135" t="s">
        <v>23</v>
      </c>
    </row>
    <row r="882" spans="1:25" ht="15.75" customHeight="1" thickBot="1">
      <c r="A882" s="142">
        <v>872</v>
      </c>
      <c r="B882" s="141" t="s">
        <v>5718</v>
      </c>
      <c r="C882" s="140" t="s">
        <v>30</v>
      </c>
      <c r="D882" s="135" t="s">
        <v>23</v>
      </c>
      <c r="E882" s="135" t="s">
        <v>5717</v>
      </c>
      <c r="F882" s="150" t="s">
        <v>5709</v>
      </c>
      <c r="G882" s="135" t="s">
        <v>160</v>
      </c>
      <c r="H882" s="139" t="s">
        <v>270</v>
      </c>
      <c r="I882" s="135" t="s">
        <v>162</v>
      </c>
      <c r="J882" s="135" t="s">
        <v>172</v>
      </c>
      <c r="K882" s="138" t="s">
        <v>4137</v>
      </c>
      <c r="L882" s="138" t="s">
        <v>5716</v>
      </c>
      <c r="M882" s="135" t="s">
        <v>181</v>
      </c>
      <c r="N882" s="135" t="s">
        <v>445</v>
      </c>
      <c r="O882" s="135" t="s">
        <v>189</v>
      </c>
      <c r="P882" s="120">
        <v>114329519</v>
      </c>
      <c r="Q882" s="120">
        <v>114329519</v>
      </c>
      <c r="R882" s="137">
        <v>0</v>
      </c>
      <c r="S882" s="135" t="s">
        <v>166</v>
      </c>
      <c r="T882" s="150" t="s">
        <v>4939</v>
      </c>
      <c r="U882" s="135" t="s">
        <v>23</v>
      </c>
      <c r="V882" s="135">
        <v>0</v>
      </c>
      <c r="W882" s="135" t="s">
        <v>247</v>
      </c>
      <c r="X882" s="135">
        <v>0</v>
      </c>
      <c r="Y882" s="135" t="s">
        <v>23</v>
      </c>
    </row>
    <row r="883" spans="1:25" ht="15.75" customHeight="1" thickBot="1">
      <c r="A883" s="142">
        <v>873</v>
      </c>
      <c r="B883" s="141" t="s">
        <v>5715</v>
      </c>
      <c r="C883" s="140" t="s">
        <v>30</v>
      </c>
      <c r="D883" s="135" t="s">
        <v>23</v>
      </c>
      <c r="E883" s="135" t="s">
        <v>5714</v>
      </c>
      <c r="F883" s="150" t="s">
        <v>5713</v>
      </c>
      <c r="G883" s="135" t="s">
        <v>160</v>
      </c>
      <c r="H883" s="139" t="s">
        <v>270</v>
      </c>
      <c r="I883" s="135" t="s">
        <v>162</v>
      </c>
      <c r="J883" s="135" t="s">
        <v>172</v>
      </c>
      <c r="K883" s="138" t="s">
        <v>4137</v>
      </c>
      <c r="L883" s="138" t="s">
        <v>5712</v>
      </c>
      <c r="M883" s="135" t="s">
        <v>181</v>
      </c>
      <c r="N883" s="135" t="s">
        <v>445</v>
      </c>
      <c r="O883" s="135" t="s">
        <v>189</v>
      </c>
      <c r="P883" s="120">
        <v>12715936</v>
      </c>
      <c r="Q883" s="120">
        <v>12715936</v>
      </c>
      <c r="R883" s="137">
        <v>0</v>
      </c>
      <c r="S883" s="135" t="s">
        <v>166</v>
      </c>
      <c r="T883" s="150" t="s">
        <v>4242</v>
      </c>
      <c r="U883" s="135" t="s">
        <v>23</v>
      </c>
      <c r="V883" s="135">
        <v>0</v>
      </c>
      <c r="W883" s="135" t="s">
        <v>247</v>
      </c>
      <c r="X883" s="135">
        <v>0</v>
      </c>
      <c r="Y883" s="135" t="s">
        <v>23</v>
      </c>
    </row>
    <row r="884" spans="1:25" ht="15.75" customHeight="1" thickBot="1">
      <c r="A884" s="142">
        <v>874</v>
      </c>
      <c r="B884" s="141" t="s">
        <v>5711</v>
      </c>
      <c r="C884" s="140" t="s">
        <v>30</v>
      </c>
      <c r="D884" s="135" t="s">
        <v>23</v>
      </c>
      <c r="E884" s="135" t="s">
        <v>5710</v>
      </c>
      <c r="F884" s="150" t="s">
        <v>5709</v>
      </c>
      <c r="G884" s="135" t="s">
        <v>160</v>
      </c>
      <c r="H884" s="139" t="s">
        <v>270</v>
      </c>
      <c r="I884" s="135" t="s">
        <v>162</v>
      </c>
      <c r="J884" s="135" t="s">
        <v>172</v>
      </c>
      <c r="K884" s="138" t="s">
        <v>4137</v>
      </c>
      <c r="L884" s="138" t="s">
        <v>5708</v>
      </c>
      <c r="M884" s="135" t="s">
        <v>181</v>
      </c>
      <c r="N884" s="135" t="s">
        <v>445</v>
      </c>
      <c r="O884" s="135" t="s">
        <v>189</v>
      </c>
      <c r="P884" s="120">
        <v>9858650</v>
      </c>
      <c r="Q884" s="120">
        <v>9858650</v>
      </c>
      <c r="R884" s="137">
        <v>0</v>
      </c>
      <c r="S884" s="135" t="s">
        <v>166</v>
      </c>
      <c r="T884" s="150" t="s">
        <v>5707</v>
      </c>
      <c r="U884" s="135" t="s">
        <v>23</v>
      </c>
      <c r="V884" s="135">
        <v>0</v>
      </c>
      <c r="W884" s="135" t="s">
        <v>247</v>
      </c>
      <c r="X884" s="135">
        <v>0</v>
      </c>
      <c r="Y884" s="135" t="s">
        <v>23</v>
      </c>
    </row>
    <row r="885" spans="1:25" ht="15.75" customHeight="1" thickBot="1">
      <c r="A885" s="142">
        <v>875</v>
      </c>
      <c r="B885" s="141" t="s">
        <v>5706</v>
      </c>
      <c r="C885" s="140" t="s">
        <v>30</v>
      </c>
      <c r="D885" s="135" t="s">
        <v>23</v>
      </c>
      <c r="E885" s="135" t="s">
        <v>5705</v>
      </c>
      <c r="F885" s="150" t="s">
        <v>5692</v>
      </c>
      <c r="G885" s="135" t="s">
        <v>160</v>
      </c>
      <c r="H885" s="139" t="s">
        <v>270</v>
      </c>
      <c r="I885" s="135" t="s">
        <v>162</v>
      </c>
      <c r="J885" s="135" t="s">
        <v>172</v>
      </c>
      <c r="K885" s="138" t="s">
        <v>4143</v>
      </c>
      <c r="L885" s="138" t="s">
        <v>5704</v>
      </c>
      <c r="M885" s="135" t="s">
        <v>181</v>
      </c>
      <c r="N885" s="135" t="s">
        <v>445</v>
      </c>
      <c r="O885" s="135" t="s">
        <v>189</v>
      </c>
      <c r="P885" s="120">
        <v>11261511</v>
      </c>
      <c r="Q885" s="120">
        <v>11261511</v>
      </c>
      <c r="R885" s="137">
        <v>0</v>
      </c>
      <c r="S885" s="135" t="s">
        <v>166</v>
      </c>
      <c r="T885" s="150" t="s">
        <v>4800</v>
      </c>
      <c r="U885" s="135" t="s">
        <v>23</v>
      </c>
      <c r="V885" s="135">
        <v>0</v>
      </c>
      <c r="W885" s="135" t="s">
        <v>215</v>
      </c>
      <c r="X885" s="135">
        <v>0</v>
      </c>
      <c r="Y885" s="135" t="s">
        <v>4222</v>
      </c>
    </row>
    <row r="886" spans="1:25" ht="15.75" customHeight="1" thickBot="1">
      <c r="A886" s="142">
        <v>876</v>
      </c>
      <c r="B886" s="141" t="s">
        <v>5703</v>
      </c>
      <c r="C886" s="140" t="s">
        <v>30</v>
      </c>
      <c r="D886" s="135" t="s">
        <v>23</v>
      </c>
      <c r="E886" s="135" t="s">
        <v>5702</v>
      </c>
      <c r="F886" s="150" t="s">
        <v>5701</v>
      </c>
      <c r="G886" s="135" t="s">
        <v>160</v>
      </c>
      <c r="H886" s="139" t="s">
        <v>270</v>
      </c>
      <c r="I886" s="135" t="s">
        <v>162</v>
      </c>
      <c r="J886" s="135" t="s">
        <v>172</v>
      </c>
      <c r="K886" s="138" t="s">
        <v>4165</v>
      </c>
      <c r="L886" s="138" t="s">
        <v>5700</v>
      </c>
      <c r="M886" s="135" t="s">
        <v>181</v>
      </c>
      <c r="N886" s="135" t="s">
        <v>445</v>
      </c>
      <c r="O886" s="135" t="s">
        <v>189</v>
      </c>
      <c r="P886" s="120">
        <v>18263969</v>
      </c>
      <c r="Q886" s="120">
        <v>18263969</v>
      </c>
      <c r="R886" s="137">
        <v>0</v>
      </c>
      <c r="S886" s="135" t="s">
        <v>166</v>
      </c>
      <c r="T886" s="150" t="s">
        <v>5699</v>
      </c>
      <c r="U886" s="135" t="s">
        <v>23</v>
      </c>
      <c r="V886" s="135">
        <v>0</v>
      </c>
      <c r="W886" s="135" t="s">
        <v>247</v>
      </c>
      <c r="X886" s="135">
        <v>0</v>
      </c>
      <c r="Y886" s="135" t="s">
        <v>23</v>
      </c>
    </row>
    <row r="887" spans="1:25" ht="15.75" customHeight="1" thickBot="1">
      <c r="A887" s="142">
        <v>877</v>
      </c>
      <c r="B887" s="141" t="s">
        <v>5698</v>
      </c>
      <c r="C887" s="140" t="s">
        <v>30</v>
      </c>
      <c r="D887" s="135" t="s">
        <v>23</v>
      </c>
      <c r="E887" s="135" t="s">
        <v>5697</v>
      </c>
      <c r="F887" s="150" t="s">
        <v>5616</v>
      </c>
      <c r="G887" s="135" t="s">
        <v>160</v>
      </c>
      <c r="H887" s="139" t="s">
        <v>270</v>
      </c>
      <c r="I887" s="135" t="s">
        <v>162</v>
      </c>
      <c r="J887" s="135" t="s">
        <v>172</v>
      </c>
      <c r="K887" s="138" t="s">
        <v>4143</v>
      </c>
      <c r="L887" s="138" t="s">
        <v>5696</v>
      </c>
      <c r="M887" s="135" t="s">
        <v>181</v>
      </c>
      <c r="N887" s="135" t="s">
        <v>445</v>
      </c>
      <c r="O887" s="135" t="s">
        <v>189</v>
      </c>
      <c r="P887" s="120">
        <v>20556466</v>
      </c>
      <c r="Q887" s="120">
        <v>20556466</v>
      </c>
      <c r="R887" s="137">
        <v>0</v>
      </c>
      <c r="S887" s="135" t="s">
        <v>166</v>
      </c>
      <c r="T887" s="150" t="s">
        <v>5695</v>
      </c>
      <c r="U887" s="135" t="s">
        <v>23</v>
      </c>
      <c r="V887" s="135">
        <v>0</v>
      </c>
      <c r="W887" s="135" t="s">
        <v>215</v>
      </c>
      <c r="X887" s="135">
        <v>0</v>
      </c>
      <c r="Y887" s="135" t="s">
        <v>4222</v>
      </c>
    </row>
    <row r="888" spans="1:25" ht="15.75" customHeight="1" thickBot="1">
      <c r="A888" s="142">
        <v>878</v>
      </c>
      <c r="B888" s="141" t="s">
        <v>5694</v>
      </c>
      <c r="C888" s="140" t="s">
        <v>30</v>
      </c>
      <c r="D888" s="135" t="s">
        <v>23</v>
      </c>
      <c r="E888" s="135" t="s">
        <v>5693</v>
      </c>
      <c r="F888" s="150" t="s">
        <v>5692</v>
      </c>
      <c r="G888" s="135" t="s">
        <v>160</v>
      </c>
      <c r="H888" s="139" t="s">
        <v>270</v>
      </c>
      <c r="I888" s="135" t="s">
        <v>162</v>
      </c>
      <c r="J888" s="135" t="s">
        <v>172</v>
      </c>
      <c r="K888" s="138" t="s">
        <v>4143</v>
      </c>
      <c r="L888" s="138" t="s">
        <v>5691</v>
      </c>
      <c r="M888" s="135" t="s">
        <v>181</v>
      </c>
      <c r="N888" s="135" t="s">
        <v>445</v>
      </c>
      <c r="O888" s="135" t="s">
        <v>189</v>
      </c>
      <c r="P888" s="120">
        <v>28254209</v>
      </c>
      <c r="Q888" s="120">
        <v>28254209</v>
      </c>
      <c r="R888" s="137">
        <v>0</v>
      </c>
      <c r="S888" s="135" t="s">
        <v>166</v>
      </c>
      <c r="T888" s="150" t="s">
        <v>5690</v>
      </c>
      <c r="U888" s="135" t="s">
        <v>23</v>
      </c>
      <c r="V888" s="135">
        <v>0</v>
      </c>
      <c r="W888" s="135" t="s">
        <v>247</v>
      </c>
      <c r="X888" s="135">
        <v>0</v>
      </c>
      <c r="Y888" s="135" t="s">
        <v>23</v>
      </c>
    </row>
    <row r="889" spans="1:25" ht="15.75" customHeight="1" thickBot="1">
      <c r="A889" s="142">
        <v>879</v>
      </c>
      <c r="B889" s="141" t="s">
        <v>5689</v>
      </c>
      <c r="C889" s="140" t="s">
        <v>30</v>
      </c>
      <c r="D889" s="135" t="s">
        <v>23</v>
      </c>
      <c r="E889" s="135" t="s">
        <v>5688</v>
      </c>
      <c r="F889" s="150" t="s">
        <v>5687</v>
      </c>
      <c r="G889" s="135" t="s">
        <v>160</v>
      </c>
      <c r="H889" s="139" t="s">
        <v>270</v>
      </c>
      <c r="I889" s="135" t="s">
        <v>162</v>
      </c>
      <c r="J889" s="135" t="s">
        <v>172</v>
      </c>
      <c r="K889" s="138" t="s">
        <v>4143</v>
      </c>
      <c r="L889" s="138" t="s">
        <v>5686</v>
      </c>
      <c r="M889" s="135" t="s">
        <v>181</v>
      </c>
      <c r="N889" s="135" t="s">
        <v>445</v>
      </c>
      <c r="O889" s="135" t="s">
        <v>189</v>
      </c>
      <c r="P889" s="120">
        <v>11524235</v>
      </c>
      <c r="Q889" s="120">
        <v>11524235</v>
      </c>
      <c r="R889" s="137">
        <v>0</v>
      </c>
      <c r="S889" s="135" t="s">
        <v>166</v>
      </c>
      <c r="T889" s="150" t="s">
        <v>5685</v>
      </c>
      <c r="U889" s="135" t="s">
        <v>23</v>
      </c>
      <c r="V889" s="135">
        <v>0</v>
      </c>
      <c r="W889" s="135" t="s">
        <v>215</v>
      </c>
      <c r="X889" s="135">
        <v>0</v>
      </c>
      <c r="Y889" s="135" t="s">
        <v>4222</v>
      </c>
    </row>
    <row r="890" spans="1:25" ht="15.75" customHeight="1" thickBot="1">
      <c r="A890" s="142">
        <v>880</v>
      </c>
      <c r="B890" s="141" t="s">
        <v>5684</v>
      </c>
      <c r="C890" s="140" t="s">
        <v>30</v>
      </c>
      <c r="D890" s="135" t="s">
        <v>23</v>
      </c>
      <c r="E890" s="135" t="s">
        <v>5683</v>
      </c>
      <c r="F890" s="150" t="s">
        <v>5666</v>
      </c>
      <c r="G890" s="135" t="s">
        <v>160</v>
      </c>
      <c r="H890" s="139" t="s">
        <v>270</v>
      </c>
      <c r="I890" s="135" t="s">
        <v>162</v>
      </c>
      <c r="J890" s="135" t="s">
        <v>172</v>
      </c>
      <c r="K890" s="138" t="s">
        <v>4143</v>
      </c>
      <c r="L890" s="138" t="s">
        <v>5682</v>
      </c>
      <c r="M890" s="135" t="s">
        <v>181</v>
      </c>
      <c r="N890" s="135" t="s">
        <v>445</v>
      </c>
      <c r="O890" s="135" t="s">
        <v>194</v>
      </c>
      <c r="P890" s="120">
        <v>16514125</v>
      </c>
      <c r="Q890" s="120">
        <v>16514125</v>
      </c>
      <c r="R890" s="137">
        <v>0</v>
      </c>
      <c r="S890" s="135" t="s">
        <v>166</v>
      </c>
      <c r="T890" s="150" t="s">
        <v>5681</v>
      </c>
      <c r="U890" s="135" t="s">
        <v>23</v>
      </c>
      <c r="V890" s="135">
        <v>0</v>
      </c>
      <c r="W890" s="135" t="s">
        <v>215</v>
      </c>
      <c r="X890" s="135">
        <v>0</v>
      </c>
      <c r="Y890" s="135" t="s">
        <v>4222</v>
      </c>
    </row>
    <row r="891" spans="1:25" ht="15.75" customHeight="1" thickBot="1">
      <c r="A891" s="142">
        <v>881</v>
      </c>
      <c r="B891" s="141" t="s">
        <v>5680</v>
      </c>
      <c r="C891" s="140" t="s">
        <v>30</v>
      </c>
      <c r="D891" s="135" t="s">
        <v>23</v>
      </c>
      <c r="E891" s="135" t="s">
        <v>5679</v>
      </c>
      <c r="F891" s="150" t="s">
        <v>5616</v>
      </c>
      <c r="G891" s="135" t="s">
        <v>160</v>
      </c>
      <c r="H891" s="139" t="s">
        <v>270</v>
      </c>
      <c r="I891" s="135" t="s">
        <v>162</v>
      </c>
      <c r="J891" s="135" t="s">
        <v>172</v>
      </c>
      <c r="K891" s="138" t="s">
        <v>4143</v>
      </c>
      <c r="L891" s="138" t="s">
        <v>5678</v>
      </c>
      <c r="M891" s="135" t="s">
        <v>181</v>
      </c>
      <c r="N891" s="135" t="s">
        <v>445</v>
      </c>
      <c r="O891" s="135" t="s">
        <v>194</v>
      </c>
      <c r="P891" s="120">
        <v>18566568</v>
      </c>
      <c r="Q891" s="120">
        <v>18566568</v>
      </c>
      <c r="R891" s="137">
        <v>0</v>
      </c>
      <c r="S891" s="135" t="s">
        <v>166</v>
      </c>
      <c r="T891" s="150" t="s">
        <v>5677</v>
      </c>
      <c r="U891" s="135" t="s">
        <v>23</v>
      </c>
      <c r="V891" s="135">
        <v>0</v>
      </c>
      <c r="W891" s="135" t="s">
        <v>215</v>
      </c>
      <c r="X891" s="135">
        <v>0</v>
      </c>
      <c r="Y891" s="135" t="s">
        <v>4222</v>
      </c>
    </row>
    <row r="892" spans="1:25" ht="15.75" customHeight="1" thickBot="1">
      <c r="A892" s="142">
        <v>882</v>
      </c>
      <c r="B892" s="141" t="s">
        <v>5676</v>
      </c>
      <c r="C892" s="140" t="s">
        <v>30</v>
      </c>
      <c r="D892" s="135" t="s">
        <v>23</v>
      </c>
      <c r="E892" s="135" t="s">
        <v>5675</v>
      </c>
      <c r="F892" s="150" t="s">
        <v>5666</v>
      </c>
      <c r="G892" s="135" t="s">
        <v>160</v>
      </c>
      <c r="H892" s="139" t="s">
        <v>270</v>
      </c>
      <c r="I892" s="135" t="s">
        <v>162</v>
      </c>
      <c r="J892" s="135" t="s">
        <v>172</v>
      </c>
      <c r="K892" s="138" t="s">
        <v>4143</v>
      </c>
      <c r="L892" s="138" t="s">
        <v>5674</v>
      </c>
      <c r="M892" s="135" t="s">
        <v>181</v>
      </c>
      <c r="N892" s="135" t="s">
        <v>445</v>
      </c>
      <c r="O892" s="135" t="s">
        <v>189</v>
      </c>
      <c r="P892" s="120">
        <v>12420218</v>
      </c>
      <c r="Q892" s="120">
        <v>12420218</v>
      </c>
      <c r="R892" s="137">
        <v>0</v>
      </c>
      <c r="S892" s="135" t="s">
        <v>166</v>
      </c>
      <c r="T892" s="150" t="s">
        <v>5673</v>
      </c>
      <c r="U892" s="135" t="s">
        <v>23</v>
      </c>
      <c r="V892" s="135">
        <v>0</v>
      </c>
      <c r="W892" s="135" t="s">
        <v>215</v>
      </c>
      <c r="X892" s="135">
        <v>0</v>
      </c>
      <c r="Y892" s="135" t="s">
        <v>4222</v>
      </c>
    </row>
    <row r="893" spans="1:25" ht="15.75" customHeight="1" thickBot="1">
      <c r="A893" s="142">
        <v>883</v>
      </c>
      <c r="B893" s="141" t="s">
        <v>5672</v>
      </c>
      <c r="C893" s="140" t="s">
        <v>30</v>
      </c>
      <c r="D893" s="135" t="s">
        <v>23</v>
      </c>
      <c r="E893" s="135" t="s">
        <v>5671</v>
      </c>
      <c r="F893" s="150" t="s">
        <v>5632</v>
      </c>
      <c r="G893" s="135" t="s">
        <v>160</v>
      </c>
      <c r="H893" s="139" t="s">
        <v>270</v>
      </c>
      <c r="I893" s="135" t="s">
        <v>162</v>
      </c>
      <c r="J893" s="135" t="s">
        <v>172</v>
      </c>
      <c r="K893" s="138" t="s">
        <v>4143</v>
      </c>
      <c r="L893" s="138" t="s">
        <v>5670</v>
      </c>
      <c r="M893" s="135" t="s">
        <v>181</v>
      </c>
      <c r="N893" s="135" t="s">
        <v>445</v>
      </c>
      <c r="O893" s="135" t="s">
        <v>189</v>
      </c>
      <c r="P893" s="120">
        <v>11942686</v>
      </c>
      <c r="Q893" s="120">
        <v>11942686</v>
      </c>
      <c r="R893" s="137">
        <v>0</v>
      </c>
      <c r="S893" s="135" t="s">
        <v>166</v>
      </c>
      <c r="T893" s="150" t="s">
        <v>5669</v>
      </c>
      <c r="U893" s="135" t="s">
        <v>23</v>
      </c>
      <c r="V893" s="135">
        <v>0</v>
      </c>
      <c r="W893" s="135" t="s">
        <v>247</v>
      </c>
      <c r="X893" s="135">
        <v>0</v>
      </c>
      <c r="Y893" s="135" t="s">
        <v>23</v>
      </c>
    </row>
    <row r="894" spans="1:25" ht="15.75" customHeight="1" thickBot="1">
      <c r="A894" s="142">
        <v>884</v>
      </c>
      <c r="B894" s="141" t="s">
        <v>5668</v>
      </c>
      <c r="C894" s="140" t="s">
        <v>30</v>
      </c>
      <c r="D894" s="135" t="s">
        <v>23</v>
      </c>
      <c r="E894" s="135" t="s">
        <v>5667</v>
      </c>
      <c r="F894" s="150" t="s">
        <v>5666</v>
      </c>
      <c r="G894" s="135" t="s">
        <v>160</v>
      </c>
      <c r="H894" s="139" t="s">
        <v>270</v>
      </c>
      <c r="I894" s="135" t="s">
        <v>162</v>
      </c>
      <c r="J894" s="135" t="s">
        <v>172</v>
      </c>
      <c r="K894" s="138" t="s">
        <v>4143</v>
      </c>
      <c r="L894" s="138" t="s">
        <v>5665</v>
      </c>
      <c r="M894" s="135" t="s">
        <v>181</v>
      </c>
      <c r="N894" s="135" t="s">
        <v>445</v>
      </c>
      <c r="O894" s="135" t="s">
        <v>189</v>
      </c>
      <c r="P894" s="120">
        <v>15932077</v>
      </c>
      <c r="Q894" s="120">
        <v>15932077</v>
      </c>
      <c r="R894" s="137">
        <v>0</v>
      </c>
      <c r="S894" s="135" t="s">
        <v>166</v>
      </c>
      <c r="T894" s="150" t="s">
        <v>5179</v>
      </c>
      <c r="U894" s="135" t="s">
        <v>23</v>
      </c>
      <c r="V894" s="135">
        <v>0</v>
      </c>
      <c r="W894" s="135" t="s">
        <v>247</v>
      </c>
      <c r="X894" s="135">
        <v>0</v>
      </c>
      <c r="Y894" s="135" t="s">
        <v>23</v>
      </c>
    </row>
    <row r="895" spans="1:25" ht="15.75" customHeight="1" thickBot="1">
      <c r="A895" s="142">
        <v>885</v>
      </c>
      <c r="B895" s="141" t="s">
        <v>5664</v>
      </c>
      <c r="C895" s="140" t="s">
        <v>30</v>
      </c>
      <c r="D895" s="135" t="s">
        <v>23</v>
      </c>
      <c r="E895" s="135" t="s">
        <v>5663</v>
      </c>
      <c r="F895" s="150" t="s">
        <v>5662</v>
      </c>
      <c r="G895" s="135" t="s">
        <v>160</v>
      </c>
      <c r="H895" s="139" t="s">
        <v>270</v>
      </c>
      <c r="I895" s="135" t="s">
        <v>162</v>
      </c>
      <c r="J895" s="135" t="s">
        <v>172</v>
      </c>
      <c r="K895" s="138" t="s">
        <v>4709</v>
      </c>
      <c r="L895" s="138" t="s">
        <v>5661</v>
      </c>
      <c r="M895" s="135" t="s">
        <v>181</v>
      </c>
      <c r="N895" s="135" t="s">
        <v>445</v>
      </c>
      <c r="O895" s="135" t="s">
        <v>189</v>
      </c>
      <c r="P895" s="120">
        <v>30922044</v>
      </c>
      <c r="Q895" s="120">
        <v>30922044</v>
      </c>
      <c r="R895" s="137">
        <v>0</v>
      </c>
      <c r="S895" s="135" t="s">
        <v>166</v>
      </c>
      <c r="T895" s="150" t="s">
        <v>5660</v>
      </c>
      <c r="U895" s="135" t="s">
        <v>23</v>
      </c>
      <c r="V895" s="135">
        <v>0</v>
      </c>
      <c r="W895" s="135" t="s">
        <v>247</v>
      </c>
      <c r="X895" s="135">
        <v>0</v>
      </c>
      <c r="Y895" s="135" t="s">
        <v>23</v>
      </c>
    </row>
    <row r="896" spans="1:25" ht="15.75" customHeight="1" thickBot="1">
      <c r="A896" s="142">
        <v>886</v>
      </c>
      <c r="B896" s="141" t="s">
        <v>5659</v>
      </c>
      <c r="C896" s="140" t="s">
        <v>30</v>
      </c>
      <c r="D896" s="135" t="s">
        <v>23</v>
      </c>
      <c r="E896" s="135" t="s">
        <v>5658</v>
      </c>
      <c r="F896" s="150" t="s">
        <v>5657</v>
      </c>
      <c r="G896" s="135" t="s">
        <v>160</v>
      </c>
      <c r="H896" s="139" t="s">
        <v>270</v>
      </c>
      <c r="I896" s="135" t="s">
        <v>162</v>
      </c>
      <c r="J896" s="135" t="s">
        <v>172</v>
      </c>
      <c r="K896" s="138" t="s">
        <v>4137</v>
      </c>
      <c r="L896" s="138" t="s">
        <v>5656</v>
      </c>
      <c r="M896" s="135" t="s">
        <v>181</v>
      </c>
      <c r="N896" s="135" t="s">
        <v>445</v>
      </c>
      <c r="O896" s="135" t="s">
        <v>189</v>
      </c>
      <c r="P896" s="120">
        <v>46952590</v>
      </c>
      <c r="Q896" s="120">
        <v>46952590</v>
      </c>
      <c r="R896" s="137">
        <v>0</v>
      </c>
      <c r="S896" s="135" t="s">
        <v>166</v>
      </c>
      <c r="T896" s="150" t="s">
        <v>5124</v>
      </c>
      <c r="U896" s="135" t="s">
        <v>23</v>
      </c>
      <c r="V896" s="135">
        <v>0</v>
      </c>
      <c r="W896" s="135" t="s">
        <v>247</v>
      </c>
      <c r="X896" s="135">
        <v>0</v>
      </c>
      <c r="Y896" s="135" t="s">
        <v>23</v>
      </c>
    </row>
    <row r="897" spans="1:25" ht="15.75" customHeight="1" thickBot="1">
      <c r="A897" s="142">
        <v>887</v>
      </c>
      <c r="B897" s="141" t="s">
        <v>5655</v>
      </c>
      <c r="C897" s="140" t="s">
        <v>30</v>
      </c>
      <c r="D897" s="135" t="s">
        <v>23</v>
      </c>
      <c r="E897" s="135" t="s">
        <v>5654</v>
      </c>
      <c r="F897" s="150" t="s">
        <v>5339</v>
      </c>
      <c r="G897" s="135" t="s">
        <v>160</v>
      </c>
      <c r="H897" s="139" t="s">
        <v>270</v>
      </c>
      <c r="I897" s="135" t="s">
        <v>162</v>
      </c>
      <c r="J897" s="135" t="s">
        <v>172</v>
      </c>
      <c r="K897" s="138" t="s">
        <v>4137</v>
      </c>
      <c r="L897" s="138" t="s">
        <v>5653</v>
      </c>
      <c r="M897" s="135" t="s">
        <v>181</v>
      </c>
      <c r="N897" s="135" t="s">
        <v>445</v>
      </c>
      <c r="O897" s="135" t="s">
        <v>189</v>
      </c>
      <c r="P897" s="120">
        <v>9830772</v>
      </c>
      <c r="Q897" s="120">
        <v>9830772</v>
      </c>
      <c r="R897" s="137">
        <v>0</v>
      </c>
      <c r="S897" s="135" t="s">
        <v>166</v>
      </c>
      <c r="T897" s="150" t="s">
        <v>5652</v>
      </c>
      <c r="U897" s="135" t="s">
        <v>23</v>
      </c>
      <c r="V897" s="135">
        <v>0</v>
      </c>
      <c r="W897" s="135" t="s">
        <v>247</v>
      </c>
      <c r="X897" s="135">
        <v>0</v>
      </c>
      <c r="Y897" s="135" t="s">
        <v>23</v>
      </c>
    </row>
    <row r="898" spans="1:25" ht="15.75" customHeight="1" thickBot="1">
      <c r="A898" s="142">
        <v>888</v>
      </c>
      <c r="B898" s="141" t="s">
        <v>5651</v>
      </c>
      <c r="C898" s="140" t="s">
        <v>30</v>
      </c>
      <c r="D898" s="135" t="s">
        <v>23</v>
      </c>
      <c r="E898" s="135" t="s">
        <v>5650</v>
      </c>
      <c r="F898" s="150" t="s">
        <v>5344</v>
      </c>
      <c r="G898" s="135" t="s">
        <v>160</v>
      </c>
      <c r="H898" s="139" t="s">
        <v>270</v>
      </c>
      <c r="I898" s="135" t="s">
        <v>162</v>
      </c>
      <c r="J898" s="135" t="s">
        <v>172</v>
      </c>
      <c r="K898" s="138" t="s">
        <v>4137</v>
      </c>
      <c r="L898" s="138" t="s">
        <v>5649</v>
      </c>
      <c r="M898" s="135" t="s">
        <v>181</v>
      </c>
      <c r="N898" s="135" t="s">
        <v>445</v>
      </c>
      <c r="O898" s="135" t="s">
        <v>189</v>
      </c>
      <c r="P898" s="120">
        <v>48212508</v>
      </c>
      <c r="Q898" s="120">
        <v>48212508</v>
      </c>
      <c r="R898" s="137">
        <v>0</v>
      </c>
      <c r="S898" s="135" t="s">
        <v>166</v>
      </c>
      <c r="T898" s="150" t="s">
        <v>4250</v>
      </c>
      <c r="U898" s="135" t="s">
        <v>23</v>
      </c>
      <c r="V898" s="135">
        <v>0</v>
      </c>
      <c r="W898" s="135" t="s">
        <v>247</v>
      </c>
      <c r="X898" s="135">
        <v>0</v>
      </c>
      <c r="Y898" s="135" t="s">
        <v>23</v>
      </c>
    </row>
    <row r="899" spans="1:25" ht="15.75" customHeight="1" thickBot="1">
      <c r="A899" s="142">
        <v>889</v>
      </c>
      <c r="B899" s="141" t="s">
        <v>5648</v>
      </c>
      <c r="C899" s="140" t="s">
        <v>30</v>
      </c>
      <c r="D899" s="135" t="s">
        <v>23</v>
      </c>
      <c r="E899" s="135" t="s">
        <v>5647</v>
      </c>
      <c r="F899" s="150" t="s">
        <v>5570</v>
      </c>
      <c r="G899" s="135" t="s">
        <v>160</v>
      </c>
      <c r="H899" s="139" t="s">
        <v>270</v>
      </c>
      <c r="I899" s="135" t="s">
        <v>162</v>
      </c>
      <c r="J899" s="135" t="s">
        <v>172</v>
      </c>
      <c r="K899" s="138" t="s">
        <v>4165</v>
      </c>
      <c r="L899" s="138" t="s">
        <v>5646</v>
      </c>
      <c r="M899" s="135" t="s">
        <v>181</v>
      </c>
      <c r="N899" s="135" t="s">
        <v>445</v>
      </c>
      <c r="O899" s="135" t="s">
        <v>189</v>
      </c>
      <c r="P899" s="120">
        <v>10440980</v>
      </c>
      <c r="Q899" s="120">
        <v>10440980</v>
      </c>
      <c r="R899" s="137">
        <v>0</v>
      </c>
      <c r="S899" s="135" t="s">
        <v>166</v>
      </c>
      <c r="T899" s="150" t="s">
        <v>5645</v>
      </c>
      <c r="U899" s="135" t="s">
        <v>23</v>
      </c>
      <c r="V899" s="135">
        <v>0</v>
      </c>
      <c r="W899" s="135" t="s">
        <v>247</v>
      </c>
      <c r="X899" s="135">
        <v>0</v>
      </c>
      <c r="Y899" s="135" t="s">
        <v>23</v>
      </c>
    </row>
    <row r="900" spans="1:25" ht="15.75" customHeight="1" thickBot="1">
      <c r="A900" s="142">
        <v>890</v>
      </c>
      <c r="B900" s="141" t="s">
        <v>5644</v>
      </c>
      <c r="C900" s="140" t="s">
        <v>30</v>
      </c>
      <c r="D900" s="135" t="s">
        <v>23</v>
      </c>
      <c r="E900" s="135" t="s">
        <v>5643</v>
      </c>
      <c r="F900" s="150" t="s">
        <v>5585</v>
      </c>
      <c r="G900" s="135" t="s">
        <v>160</v>
      </c>
      <c r="H900" s="139" t="s">
        <v>270</v>
      </c>
      <c r="I900" s="135" t="s">
        <v>162</v>
      </c>
      <c r="J900" s="135" t="s">
        <v>172</v>
      </c>
      <c r="K900" s="138" t="s">
        <v>4165</v>
      </c>
      <c r="L900" s="138" t="s">
        <v>5642</v>
      </c>
      <c r="M900" s="135" t="s">
        <v>181</v>
      </c>
      <c r="N900" s="135" t="s">
        <v>445</v>
      </c>
      <c r="O900" s="135" t="s">
        <v>189</v>
      </c>
      <c r="P900" s="120">
        <v>12225899</v>
      </c>
      <c r="Q900" s="120">
        <v>12225899</v>
      </c>
      <c r="R900" s="137">
        <v>0</v>
      </c>
      <c r="S900" s="135" t="s">
        <v>166</v>
      </c>
      <c r="T900" s="150" t="s">
        <v>5641</v>
      </c>
      <c r="U900" s="135" t="s">
        <v>23</v>
      </c>
      <c r="V900" s="135">
        <v>0</v>
      </c>
      <c r="W900" s="135" t="s">
        <v>247</v>
      </c>
      <c r="X900" s="135">
        <v>0</v>
      </c>
      <c r="Y900" s="135" t="s">
        <v>23</v>
      </c>
    </row>
    <row r="901" spans="1:25" ht="15.75" customHeight="1" thickBot="1">
      <c r="A901" s="142">
        <v>891</v>
      </c>
      <c r="B901" s="141" t="s">
        <v>5640</v>
      </c>
      <c r="C901" s="140" t="s">
        <v>30</v>
      </c>
      <c r="D901" s="135" t="s">
        <v>23</v>
      </c>
      <c r="E901" s="135" t="s">
        <v>5639</v>
      </c>
      <c r="F901" s="150" t="s">
        <v>5570</v>
      </c>
      <c r="G901" s="135" t="s">
        <v>160</v>
      </c>
      <c r="H901" s="139" t="s">
        <v>270</v>
      </c>
      <c r="I901" s="135" t="s">
        <v>162</v>
      </c>
      <c r="J901" s="135" t="s">
        <v>172</v>
      </c>
      <c r="K901" s="138" t="s">
        <v>4165</v>
      </c>
      <c r="L901" s="138" t="s">
        <v>5638</v>
      </c>
      <c r="M901" s="135" t="s">
        <v>181</v>
      </c>
      <c r="N901" s="135" t="s">
        <v>445</v>
      </c>
      <c r="O901" s="135" t="s">
        <v>189</v>
      </c>
      <c r="P901" s="120">
        <v>13587763</v>
      </c>
      <c r="Q901" s="120">
        <v>13587763</v>
      </c>
      <c r="R901" s="137">
        <v>0</v>
      </c>
      <c r="S901" s="135" t="s">
        <v>166</v>
      </c>
      <c r="T901" s="150" t="s">
        <v>4783</v>
      </c>
      <c r="U901" s="135" t="s">
        <v>23</v>
      </c>
      <c r="V901" s="135">
        <v>0</v>
      </c>
      <c r="W901" s="135" t="s">
        <v>247</v>
      </c>
      <c r="X901" s="135">
        <v>0</v>
      </c>
      <c r="Y901" s="135" t="s">
        <v>23</v>
      </c>
    </row>
    <row r="902" spans="1:25" ht="15.75" customHeight="1" thickBot="1">
      <c r="A902" s="142">
        <v>892</v>
      </c>
      <c r="B902" s="141" t="s">
        <v>5637</v>
      </c>
      <c r="C902" s="140" t="s">
        <v>30</v>
      </c>
      <c r="D902" s="135" t="s">
        <v>23</v>
      </c>
      <c r="E902" s="135" t="s">
        <v>5636</v>
      </c>
      <c r="F902" s="150" t="s">
        <v>5277</v>
      </c>
      <c r="G902" s="135" t="s">
        <v>160</v>
      </c>
      <c r="H902" s="139" t="s">
        <v>270</v>
      </c>
      <c r="I902" s="135" t="s">
        <v>162</v>
      </c>
      <c r="J902" s="135" t="s">
        <v>172</v>
      </c>
      <c r="K902" s="138" t="s">
        <v>4165</v>
      </c>
      <c r="L902" s="138" t="s">
        <v>5635</v>
      </c>
      <c r="M902" s="135" t="s">
        <v>181</v>
      </c>
      <c r="N902" s="135" t="s">
        <v>445</v>
      </c>
      <c r="O902" s="135" t="s">
        <v>189</v>
      </c>
      <c r="P902" s="120">
        <v>14602344</v>
      </c>
      <c r="Q902" s="120">
        <v>14602344</v>
      </c>
      <c r="R902" s="137">
        <v>0</v>
      </c>
      <c r="S902" s="135" t="s">
        <v>166</v>
      </c>
      <c r="T902" s="150" t="s">
        <v>4231</v>
      </c>
      <c r="U902" s="135" t="s">
        <v>23</v>
      </c>
      <c r="V902" s="135">
        <v>0</v>
      </c>
      <c r="W902" s="135" t="s">
        <v>247</v>
      </c>
      <c r="X902" s="135">
        <v>0</v>
      </c>
      <c r="Y902" s="135" t="s">
        <v>23</v>
      </c>
    </row>
    <row r="903" spans="1:25" ht="15.75" customHeight="1" thickBot="1">
      <c r="A903" s="142">
        <v>893</v>
      </c>
      <c r="B903" s="141" t="s">
        <v>5634</v>
      </c>
      <c r="C903" s="140" t="s">
        <v>30</v>
      </c>
      <c r="D903" s="135" t="s">
        <v>23</v>
      </c>
      <c r="E903" s="135" t="s">
        <v>5633</v>
      </c>
      <c r="F903" s="150" t="s">
        <v>5632</v>
      </c>
      <c r="G903" s="135" t="s">
        <v>160</v>
      </c>
      <c r="H903" s="139" t="s">
        <v>270</v>
      </c>
      <c r="I903" s="135" t="s">
        <v>162</v>
      </c>
      <c r="J903" s="135" t="s">
        <v>172</v>
      </c>
      <c r="K903" s="138" t="s">
        <v>4165</v>
      </c>
      <c r="L903" s="138" t="s">
        <v>5631</v>
      </c>
      <c r="M903" s="135" t="s">
        <v>181</v>
      </c>
      <c r="N903" s="135" t="s">
        <v>445</v>
      </c>
      <c r="O903" s="135" t="s">
        <v>189</v>
      </c>
      <c r="P903" s="120">
        <v>18343860</v>
      </c>
      <c r="Q903" s="120">
        <v>18343860</v>
      </c>
      <c r="R903" s="137">
        <v>0</v>
      </c>
      <c r="S903" s="135" t="s">
        <v>166</v>
      </c>
      <c r="T903" s="150" t="s">
        <v>5630</v>
      </c>
      <c r="U903" s="135" t="s">
        <v>23</v>
      </c>
      <c r="V903" s="135">
        <v>0</v>
      </c>
      <c r="W903" s="135" t="s">
        <v>247</v>
      </c>
      <c r="X903" s="135">
        <v>0</v>
      </c>
      <c r="Y903" s="135" t="s">
        <v>23</v>
      </c>
    </row>
    <row r="904" spans="1:25" ht="15.75" customHeight="1" thickBot="1">
      <c r="A904" s="142">
        <v>894</v>
      </c>
      <c r="B904" s="141" t="s">
        <v>5629</v>
      </c>
      <c r="C904" s="140" t="s">
        <v>30</v>
      </c>
      <c r="D904" s="135" t="s">
        <v>23</v>
      </c>
      <c r="E904" s="135" t="s">
        <v>5628</v>
      </c>
      <c r="F904" s="150" t="s">
        <v>5238</v>
      </c>
      <c r="G904" s="135" t="s">
        <v>160</v>
      </c>
      <c r="H904" s="139" t="s">
        <v>270</v>
      </c>
      <c r="I904" s="135" t="s">
        <v>162</v>
      </c>
      <c r="J904" s="135" t="s">
        <v>172</v>
      </c>
      <c r="K904" s="138" t="s">
        <v>4165</v>
      </c>
      <c r="L904" s="138" t="s">
        <v>5627</v>
      </c>
      <c r="M904" s="135" t="s">
        <v>181</v>
      </c>
      <c r="N904" s="135" t="s">
        <v>445</v>
      </c>
      <c r="O904" s="135" t="s">
        <v>189</v>
      </c>
      <c r="P904" s="120">
        <v>13200608</v>
      </c>
      <c r="Q904" s="120">
        <v>13200608</v>
      </c>
      <c r="R904" s="137">
        <v>0</v>
      </c>
      <c r="S904" s="135" t="s">
        <v>166</v>
      </c>
      <c r="T904" s="150" t="s">
        <v>5626</v>
      </c>
      <c r="U904" s="135" t="s">
        <v>23</v>
      </c>
      <c r="V904" s="135">
        <v>0</v>
      </c>
      <c r="W904" s="135" t="s">
        <v>247</v>
      </c>
      <c r="X904" s="135">
        <v>0</v>
      </c>
      <c r="Y904" s="135" t="s">
        <v>23</v>
      </c>
    </row>
    <row r="905" spans="1:25" ht="15.75" customHeight="1" thickBot="1">
      <c r="A905" s="142">
        <v>895</v>
      </c>
      <c r="B905" s="141" t="s">
        <v>5625</v>
      </c>
      <c r="C905" s="140" t="s">
        <v>30</v>
      </c>
      <c r="D905" s="135" t="s">
        <v>23</v>
      </c>
      <c r="E905" s="135" t="s">
        <v>5624</v>
      </c>
      <c r="F905" s="150" t="s">
        <v>4052</v>
      </c>
      <c r="G905" s="135" t="s">
        <v>160</v>
      </c>
      <c r="H905" s="139" t="s">
        <v>270</v>
      </c>
      <c r="I905" s="135" t="s">
        <v>162</v>
      </c>
      <c r="J905" s="135" t="s">
        <v>172</v>
      </c>
      <c r="K905" s="138" t="s">
        <v>4165</v>
      </c>
      <c r="L905" s="138" t="s">
        <v>5623</v>
      </c>
      <c r="M905" s="135" t="s">
        <v>181</v>
      </c>
      <c r="N905" s="135" t="s">
        <v>445</v>
      </c>
      <c r="O905" s="135" t="s">
        <v>189</v>
      </c>
      <c r="P905" s="120">
        <v>22066290</v>
      </c>
      <c r="Q905" s="120">
        <v>22066290</v>
      </c>
      <c r="R905" s="137">
        <v>0</v>
      </c>
      <c r="S905" s="135" t="s">
        <v>166</v>
      </c>
      <c r="T905" s="150" t="s">
        <v>4526</v>
      </c>
      <c r="U905" s="135" t="s">
        <v>23</v>
      </c>
      <c r="V905" s="135">
        <v>0</v>
      </c>
      <c r="W905" s="135" t="s">
        <v>247</v>
      </c>
      <c r="X905" s="135">
        <v>0</v>
      </c>
      <c r="Y905" s="135" t="s">
        <v>23</v>
      </c>
    </row>
    <row r="906" spans="1:25" ht="15.75" customHeight="1" thickBot="1">
      <c r="A906" s="142">
        <v>896</v>
      </c>
      <c r="B906" s="141" t="s">
        <v>5622</v>
      </c>
      <c r="C906" s="140" t="s">
        <v>30</v>
      </c>
      <c r="D906" s="135" t="s">
        <v>23</v>
      </c>
      <c r="E906" s="135" t="s">
        <v>5621</v>
      </c>
      <c r="F906" s="150" t="s">
        <v>5403</v>
      </c>
      <c r="G906" s="135" t="s">
        <v>160</v>
      </c>
      <c r="H906" s="139" t="s">
        <v>270</v>
      </c>
      <c r="I906" s="135" t="s">
        <v>162</v>
      </c>
      <c r="J906" s="135" t="s">
        <v>172</v>
      </c>
      <c r="K906" s="138" t="s">
        <v>4165</v>
      </c>
      <c r="L906" s="138" t="s">
        <v>5620</v>
      </c>
      <c r="M906" s="135" t="s">
        <v>181</v>
      </c>
      <c r="N906" s="135" t="s">
        <v>445</v>
      </c>
      <c r="O906" s="135" t="s">
        <v>189</v>
      </c>
      <c r="P906" s="120">
        <v>17673616</v>
      </c>
      <c r="Q906" s="120">
        <v>17673616</v>
      </c>
      <c r="R906" s="137">
        <v>0</v>
      </c>
      <c r="S906" s="135" t="s">
        <v>166</v>
      </c>
      <c r="T906" s="150" t="s">
        <v>5619</v>
      </c>
      <c r="U906" s="135" t="s">
        <v>23</v>
      </c>
      <c r="V906" s="135">
        <v>0</v>
      </c>
      <c r="W906" s="135" t="s">
        <v>247</v>
      </c>
      <c r="X906" s="135">
        <v>0</v>
      </c>
      <c r="Y906" s="135" t="s">
        <v>23</v>
      </c>
    </row>
    <row r="907" spans="1:25" ht="15.75" customHeight="1" thickBot="1">
      <c r="A907" s="142">
        <v>897</v>
      </c>
      <c r="B907" s="141" t="s">
        <v>5618</v>
      </c>
      <c r="C907" s="140" t="s">
        <v>30</v>
      </c>
      <c r="D907" s="135" t="s">
        <v>23</v>
      </c>
      <c r="E907" s="135" t="s">
        <v>5617</v>
      </c>
      <c r="F907" s="150" t="s">
        <v>5616</v>
      </c>
      <c r="G907" s="135" t="s">
        <v>160</v>
      </c>
      <c r="H907" s="139" t="s">
        <v>270</v>
      </c>
      <c r="I907" s="135" t="s">
        <v>162</v>
      </c>
      <c r="J907" s="135" t="s">
        <v>172</v>
      </c>
      <c r="K907" s="138" t="s">
        <v>4165</v>
      </c>
      <c r="L907" s="138" t="s">
        <v>5615</v>
      </c>
      <c r="M907" s="135" t="s">
        <v>181</v>
      </c>
      <c r="N907" s="135" t="s">
        <v>445</v>
      </c>
      <c r="O907" s="135" t="s">
        <v>189</v>
      </c>
      <c r="P907" s="120">
        <v>97591378</v>
      </c>
      <c r="Q907" s="120">
        <v>97591378</v>
      </c>
      <c r="R907" s="137">
        <v>0</v>
      </c>
      <c r="S907" s="135" t="s">
        <v>166</v>
      </c>
      <c r="T907" s="150" t="s">
        <v>5025</v>
      </c>
      <c r="U907" s="135" t="s">
        <v>23</v>
      </c>
      <c r="V907" s="135">
        <v>0</v>
      </c>
      <c r="W907" s="135" t="s">
        <v>247</v>
      </c>
      <c r="X907" s="135">
        <v>0</v>
      </c>
      <c r="Y907" s="135" t="s">
        <v>23</v>
      </c>
    </row>
    <row r="908" spans="1:25" ht="15.75" customHeight="1" thickBot="1">
      <c r="A908" s="142">
        <v>898</v>
      </c>
      <c r="B908" s="141" t="s">
        <v>5614</v>
      </c>
      <c r="C908" s="140" t="s">
        <v>30</v>
      </c>
      <c r="D908" s="135" t="s">
        <v>23</v>
      </c>
      <c r="E908" s="135" t="s">
        <v>5613</v>
      </c>
      <c r="F908" s="150" t="s">
        <v>5570</v>
      </c>
      <c r="G908" s="135" t="s">
        <v>160</v>
      </c>
      <c r="H908" s="139" t="s">
        <v>270</v>
      </c>
      <c r="I908" s="135" t="s">
        <v>162</v>
      </c>
      <c r="J908" s="135" t="s">
        <v>172</v>
      </c>
      <c r="K908" s="138" t="s">
        <v>4137</v>
      </c>
      <c r="L908" s="138" t="s">
        <v>5612</v>
      </c>
      <c r="M908" s="135" t="s">
        <v>181</v>
      </c>
      <c r="N908" s="135" t="s">
        <v>445</v>
      </c>
      <c r="O908" s="135" t="s">
        <v>189</v>
      </c>
      <c r="P908" s="120">
        <v>29694951</v>
      </c>
      <c r="Q908" s="120">
        <v>29694951</v>
      </c>
      <c r="R908" s="137">
        <v>0</v>
      </c>
      <c r="S908" s="135" t="s">
        <v>166</v>
      </c>
      <c r="T908" s="150" t="s">
        <v>4188</v>
      </c>
      <c r="U908" s="135" t="s">
        <v>23</v>
      </c>
      <c r="V908" s="135">
        <v>0</v>
      </c>
      <c r="W908" s="135" t="s">
        <v>247</v>
      </c>
      <c r="X908" s="135">
        <v>0</v>
      </c>
      <c r="Y908" s="135" t="s">
        <v>23</v>
      </c>
    </row>
    <row r="909" spans="1:25" ht="15.75" customHeight="1" thickBot="1">
      <c r="A909" s="142">
        <v>899</v>
      </c>
      <c r="B909" s="141" t="s">
        <v>5611</v>
      </c>
      <c r="C909" s="140" t="s">
        <v>30</v>
      </c>
      <c r="D909" s="135" t="s">
        <v>23</v>
      </c>
      <c r="E909" s="135" t="s">
        <v>5610</v>
      </c>
      <c r="F909" s="150" t="s">
        <v>5550</v>
      </c>
      <c r="G909" s="135" t="s">
        <v>160</v>
      </c>
      <c r="H909" s="139" t="s">
        <v>270</v>
      </c>
      <c r="I909" s="135" t="s">
        <v>162</v>
      </c>
      <c r="J909" s="135" t="s">
        <v>172</v>
      </c>
      <c r="K909" s="138" t="s">
        <v>4137</v>
      </c>
      <c r="L909" s="138" t="s">
        <v>5609</v>
      </c>
      <c r="M909" s="135" t="s">
        <v>181</v>
      </c>
      <c r="N909" s="135" t="s">
        <v>445</v>
      </c>
      <c r="O909" s="135" t="s">
        <v>189</v>
      </c>
      <c r="P909" s="120">
        <v>11568461</v>
      </c>
      <c r="Q909" s="120">
        <v>11568461</v>
      </c>
      <c r="R909" s="137">
        <v>0</v>
      </c>
      <c r="S909" s="135" t="s">
        <v>166</v>
      </c>
      <c r="T909" s="150" t="s">
        <v>5608</v>
      </c>
      <c r="U909" s="135" t="s">
        <v>23</v>
      </c>
      <c r="V909" s="135">
        <v>0</v>
      </c>
      <c r="W909" s="135" t="s">
        <v>247</v>
      </c>
      <c r="X909" s="135">
        <v>0</v>
      </c>
      <c r="Y909" s="135" t="s">
        <v>23</v>
      </c>
    </row>
    <row r="910" spans="1:25" ht="15.75" customHeight="1" thickBot="1">
      <c r="A910" s="142">
        <v>900</v>
      </c>
      <c r="B910" s="141" t="s">
        <v>5607</v>
      </c>
      <c r="C910" s="140" t="s">
        <v>30</v>
      </c>
      <c r="D910" s="135" t="s">
        <v>23</v>
      </c>
      <c r="E910" s="135" t="s">
        <v>5606</v>
      </c>
      <c r="F910" s="150" t="s">
        <v>5519</v>
      </c>
      <c r="G910" s="135" t="s">
        <v>160</v>
      </c>
      <c r="H910" s="139" t="s">
        <v>270</v>
      </c>
      <c r="I910" s="135" t="s">
        <v>162</v>
      </c>
      <c r="J910" s="135" t="s">
        <v>172</v>
      </c>
      <c r="K910" s="138" t="s">
        <v>4137</v>
      </c>
      <c r="L910" s="138" t="s">
        <v>5605</v>
      </c>
      <c r="M910" s="135" t="s">
        <v>181</v>
      </c>
      <c r="N910" s="135" t="s">
        <v>445</v>
      </c>
      <c r="O910" s="135" t="s">
        <v>189</v>
      </c>
      <c r="P910" s="120">
        <v>11911174</v>
      </c>
      <c r="Q910" s="120">
        <v>11911174</v>
      </c>
      <c r="R910" s="137">
        <v>0</v>
      </c>
      <c r="S910" s="135" t="s">
        <v>166</v>
      </c>
      <c r="T910" s="150" t="s">
        <v>5604</v>
      </c>
      <c r="U910" s="135" t="s">
        <v>23</v>
      </c>
      <c r="V910" s="135">
        <v>0</v>
      </c>
      <c r="W910" s="135" t="s">
        <v>247</v>
      </c>
      <c r="X910" s="135">
        <v>0</v>
      </c>
      <c r="Y910" s="135" t="s">
        <v>23</v>
      </c>
    </row>
    <row r="911" spans="1:25" ht="15.75" customHeight="1" thickBot="1">
      <c r="A911" s="142">
        <v>901</v>
      </c>
      <c r="B911" s="141" t="s">
        <v>5603</v>
      </c>
      <c r="C911" s="140" t="s">
        <v>30</v>
      </c>
      <c r="D911" s="135" t="s">
        <v>23</v>
      </c>
      <c r="E911" s="135" t="s">
        <v>5602</v>
      </c>
      <c r="F911" s="150" t="s">
        <v>5277</v>
      </c>
      <c r="G911" s="135" t="s">
        <v>160</v>
      </c>
      <c r="H911" s="139" t="s">
        <v>270</v>
      </c>
      <c r="I911" s="135" t="s">
        <v>162</v>
      </c>
      <c r="J911" s="135" t="s">
        <v>172</v>
      </c>
      <c r="K911" s="138" t="s">
        <v>4137</v>
      </c>
      <c r="L911" s="138" t="s">
        <v>5601</v>
      </c>
      <c r="M911" s="135" t="s">
        <v>181</v>
      </c>
      <c r="N911" s="135" t="s">
        <v>445</v>
      </c>
      <c r="O911" s="135" t="s">
        <v>189</v>
      </c>
      <c r="P911" s="120">
        <v>17951099</v>
      </c>
      <c r="Q911" s="120">
        <v>17951099</v>
      </c>
      <c r="R911" s="137">
        <v>0</v>
      </c>
      <c r="S911" s="135" t="s">
        <v>166</v>
      </c>
      <c r="T911" s="150" t="s">
        <v>4786</v>
      </c>
      <c r="U911" s="135" t="s">
        <v>23</v>
      </c>
      <c r="V911" s="135">
        <v>0</v>
      </c>
      <c r="W911" s="135" t="s">
        <v>247</v>
      </c>
      <c r="X911" s="135">
        <v>0</v>
      </c>
      <c r="Y911" s="135" t="s">
        <v>23</v>
      </c>
    </row>
    <row r="912" spans="1:25" ht="15.75" customHeight="1" thickBot="1">
      <c r="A912" s="142">
        <v>902</v>
      </c>
      <c r="B912" s="141" t="s">
        <v>5600</v>
      </c>
      <c r="C912" s="140" t="s">
        <v>30</v>
      </c>
      <c r="D912" s="135" t="s">
        <v>23</v>
      </c>
      <c r="E912" s="135" t="s">
        <v>5599</v>
      </c>
      <c r="F912" s="150" t="s">
        <v>5598</v>
      </c>
      <c r="G912" s="135" t="s">
        <v>160</v>
      </c>
      <c r="H912" s="139" t="s">
        <v>270</v>
      </c>
      <c r="I912" s="135" t="s">
        <v>162</v>
      </c>
      <c r="J912" s="135" t="s">
        <v>172</v>
      </c>
      <c r="K912" s="138" t="s">
        <v>4143</v>
      </c>
      <c r="L912" s="138" t="s">
        <v>5597</v>
      </c>
      <c r="M912" s="135" t="s">
        <v>181</v>
      </c>
      <c r="N912" s="135" t="s">
        <v>445</v>
      </c>
      <c r="O912" s="135" t="s">
        <v>189</v>
      </c>
      <c r="P912" s="120">
        <v>23408124</v>
      </c>
      <c r="Q912" s="120">
        <v>23408124</v>
      </c>
      <c r="R912" s="137">
        <v>0</v>
      </c>
      <c r="S912" s="135" t="s">
        <v>166</v>
      </c>
      <c r="T912" s="150" t="s">
        <v>5596</v>
      </c>
      <c r="U912" s="135" t="s">
        <v>23</v>
      </c>
      <c r="V912" s="135">
        <v>0</v>
      </c>
      <c r="W912" s="135" t="s">
        <v>247</v>
      </c>
      <c r="X912" s="135">
        <v>0</v>
      </c>
      <c r="Y912" s="135" t="s">
        <v>23</v>
      </c>
    </row>
    <row r="913" spans="1:25" ht="15.75" customHeight="1" thickBot="1">
      <c r="A913" s="142">
        <v>903</v>
      </c>
      <c r="B913" s="141" t="s">
        <v>5595</v>
      </c>
      <c r="C913" s="140" t="s">
        <v>30</v>
      </c>
      <c r="D913" s="135" t="s">
        <v>23</v>
      </c>
      <c r="E913" s="135" t="s">
        <v>5594</v>
      </c>
      <c r="F913" s="150" t="s">
        <v>5593</v>
      </c>
      <c r="G913" s="135" t="s">
        <v>160</v>
      </c>
      <c r="H913" s="139" t="s">
        <v>270</v>
      </c>
      <c r="I913" s="135" t="s">
        <v>162</v>
      </c>
      <c r="J913" s="135" t="s">
        <v>172</v>
      </c>
      <c r="K913" s="138" t="s">
        <v>4143</v>
      </c>
      <c r="L913" s="138" t="s">
        <v>5592</v>
      </c>
      <c r="M913" s="135" t="s">
        <v>181</v>
      </c>
      <c r="N913" s="135" t="s">
        <v>445</v>
      </c>
      <c r="O913" s="135" t="s">
        <v>194</v>
      </c>
      <c r="P913" s="120">
        <v>48922682</v>
      </c>
      <c r="Q913" s="120">
        <v>48922682</v>
      </c>
      <c r="R913" s="137">
        <v>0</v>
      </c>
      <c r="S913" s="135" t="s">
        <v>166</v>
      </c>
      <c r="T913" s="150" t="s">
        <v>5323</v>
      </c>
      <c r="U913" s="135" t="s">
        <v>23</v>
      </c>
      <c r="V913" s="135">
        <v>0</v>
      </c>
      <c r="W913" s="135" t="s">
        <v>215</v>
      </c>
      <c r="X913" s="135">
        <v>0</v>
      </c>
      <c r="Y913" s="135" t="s">
        <v>4222</v>
      </c>
    </row>
    <row r="914" spans="1:25" ht="15.75" customHeight="1" thickBot="1">
      <c r="A914" s="142">
        <v>904</v>
      </c>
      <c r="B914" s="141" t="s">
        <v>5591</v>
      </c>
      <c r="C914" s="140" t="s">
        <v>30</v>
      </c>
      <c r="D914" s="135" t="s">
        <v>23</v>
      </c>
      <c r="E914" s="135" t="s">
        <v>5590</v>
      </c>
      <c r="F914" s="150" t="s">
        <v>5589</v>
      </c>
      <c r="G914" s="135" t="s">
        <v>160</v>
      </c>
      <c r="H914" s="139" t="s">
        <v>270</v>
      </c>
      <c r="I914" s="135" t="s">
        <v>162</v>
      </c>
      <c r="J914" s="135" t="s">
        <v>172</v>
      </c>
      <c r="K914" s="138" t="s">
        <v>4143</v>
      </c>
      <c r="L914" s="138" t="s">
        <v>5588</v>
      </c>
      <c r="M914" s="135" t="s">
        <v>181</v>
      </c>
      <c r="N914" s="135" t="s">
        <v>445</v>
      </c>
      <c r="O914" s="135" t="s">
        <v>189</v>
      </c>
      <c r="P914" s="120">
        <v>14325915</v>
      </c>
      <c r="Q914" s="120">
        <v>14325915</v>
      </c>
      <c r="R914" s="137">
        <v>0</v>
      </c>
      <c r="S914" s="135" t="s">
        <v>166</v>
      </c>
      <c r="T914" s="150" t="s">
        <v>4446</v>
      </c>
      <c r="U914" s="135" t="s">
        <v>23</v>
      </c>
      <c r="V914" s="135">
        <v>0</v>
      </c>
      <c r="W914" s="135" t="s">
        <v>215</v>
      </c>
      <c r="X914" s="135">
        <v>0</v>
      </c>
      <c r="Y914" s="135" t="s">
        <v>4222</v>
      </c>
    </row>
    <row r="915" spans="1:25" ht="15.75" customHeight="1" thickBot="1">
      <c r="A915" s="142">
        <v>905</v>
      </c>
      <c r="B915" s="141" t="s">
        <v>5587</v>
      </c>
      <c r="C915" s="140" t="s">
        <v>30</v>
      </c>
      <c r="D915" s="135" t="s">
        <v>23</v>
      </c>
      <c r="E915" s="135" t="s">
        <v>5586</v>
      </c>
      <c r="F915" s="150" t="s">
        <v>5585</v>
      </c>
      <c r="G915" s="135" t="s">
        <v>160</v>
      </c>
      <c r="H915" s="139" t="s">
        <v>270</v>
      </c>
      <c r="I915" s="135" t="s">
        <v>162</v>
      </c>
      <c r="J915" s="135" t="s">
        <v>172</v>
      </c>
      <c r="K915" s="138" t="s">
        <v>4149</v>
      </c>
      <c r="L915" s="138" t="s">
        <v>5584</v>
      </c>
      <c r="M915" s="135" t="s">
        <v>181</v>
      </c>
      <c r="N915" s="135" t="s">
        <v>445</v>
      </c>
      <c r="O915" s="135" t="s">
        <v>189</v>
      </c>
      <c r="P915" s="120">
        <v>70414557</v>
      </c>
      <c r="Q915" s="120">
        <v>70414557</v>
      </c>
      <c r="R915" s="137">
        <v>0</v>
      </c>
      <c r="S915" s="135" t="s">
        <v>166</v>
      </c>
      <c r="T915" s="150" t="s">
        <v>5147</v>
      </c>
      <c r="U915" s="135" t="s">
        <v>23</v>
      </c>
      <c r="V915" s="135">
        <v>0</v>
      </c>
      <c r="W915" s="135" t="s">
        <v>215</v>
      </c>
      <c r="X915" s="135">
        <v>0</v>
      </c>
      <c r="Y915" s="135" t="s">
        <v>4222</v>
      </c>
    </row>
    <row r="916" spans="1:25" ht="15.75" customHeight="1" thickBot="1">
      <c r="A916" s="142">
        <v>906</v>
      </c>
      <c r="B916" s="141" t="s">
        <v>5583</v>
      </c>
      <c r="C916" s="140" t="s">
        <v>30</v>
      </c>
      <c r="D916" s="135" t="s">
        <v>23</v>
      </c>
      <c r="E916" s="135" t="s">
        <v>5582</v>
      </c>
      <c r="F916" s="150" t="s">
        <v>5428</v>
      </c>
      <c r="G916" s="135" t="s">
        <v>160</v>
      </c>
      <c r="H916" s="139" t="s">
        <v>270</v>
      </c>
      <c r="I916" s="135" t="s">
        <v>162</v>
      </c>
      <c r="J916" s="135" t="s">
        <v>172</v>
      </c>
      <c r="K916" s="138" t="s">
        <v>4143</v>
      </c>
      <c r="L916" s="138" t="s">
        <v>5581</v>
      </c>
      <c r="M916" s="135" t="s">
        <v>181</v>
      </c>
      <c r="N916" s="135" t="s">
        <v>445</v>
      </c>
      <c r="O916" s="135" t="s">
        <v>194</v>
      </c>
      <c r="P916" s="120">
        <v>22788315</v>
      </c>
      <c r="Q916" s="120">
        <v>22788315</v>
      </c>
      <c r="R916" s="137">
        <v>0</v>
      </c>
      <c r="S916" s="135" t="s">
        <v>166</v>
      </c>
      <c r="T916" s="150" t="s">
        <v>4823</v>
      </c>
      <c r="U916" s="135" t="s">
        <v>23</v>
      </c>
      <c r="V916" s="135">
        <v>0</v>
      </c>
      <c r="W916" s="135" t="s">
        <v>215</v>
      </c>
      <c r="X916" s="135">
        <v>0</v>
      </c>
      <c r="Y916" s="135" t="s">
        <v>4222</v>
      </c>
    </row>
    <row r="917" spans="1:25" ht="15.75" customHeight="1" thickBot="1">
      <c r="A917" s="142">
        <v>907</v>
      </c>
      <c r="B917" s="141" t="s">
        <v>5580</v>
      </c>
      <c r="C917" s="140" t="s">
        <v>30</v>
      </c>
      <c r="D917" s="135" t="s">
        <v>23</v>
      </c>
      <c r="E917" s="135" t="s">
        <v>5579</v>
      </c>
      <c r="F917" s="150" t="s">
        <v>5570</v>
      </c>
      <c r="G917" s="135" t="s">
        <v>160</v>
      </c>
      <c r="H917" s="139" t="s">
        <v>270</v>
      </c>
      <c r="I917" s="135" t="s">
        <v>162</v>
      </c>
      <c r="J917" s="135" t="s">
        <v>172</v>
      </c>
      <c r="K917" s="138" t="s">
        <v>4143</v>
      </c>
      <c r="L917" s="138" t="s">
        <v>5578</v>
      </c>
      <c r="M917" s="135" t="s">
        <v>181</v>
      </c>
      <c r="N917" s="135" t="s">
        <v>445</v>
      </c>
      <c r="O917" s="135" t="s">
        <v>189</v>
      </c>
      <c r="P917" s="120">
        <v>12939757</v>
      </c>
      <c r="Q917" s="120">
        <v>12939757</v>
      </c>
      <c r="R917" s="137">
        <v>0</v>
      </c>
      <c r="S917" s="135" t="s">
        <v>166</v>
      </c>
      <c r="T917" s="150" t="s">
        <v>5577</v>
      </c>
      <c r="U917" s="135" t="s">
        <v>23</v>
      </c>
      <c r="V917" s="135">
        <v>0</v>
      </c>
      <c r="W917" s="135" t="s">
        <v>215</v>
      </c>
      <c r="X917" s="135">
        <v>0</v>
      </c>
      <c r="Y917" s="135" t="s">
        <v>4222</v>
      </c>
    </row>
    <row r="918" spans="1:25" ht="15.75" customHeight="1" thickBot="1">
      <c r="A918" s="142">
        <v>908</v>
      </c>
      <c r="B918" s="141" t="s">
        <v>5576</v>
      </c>
      <c r="C918" s="140" t="s">
        <v>30</v>
      </c>
      <c r="D918" s="135" t="s">
        <v>23</v>
      </c>
      <c r="E918" s="135" t="s">
        <v>5575</v>
      </c>
      <c r="F918" s="150" t="s">
        <v>5408</v>
      </c>
      <c r="G918" s="135" t="s">
        <v>160</v>
      </c>
      <c r="H918" s="139" t="s">
        <v>270</v>
      </c>
      <c r="I918" s="135" t="s">
        <v>162</v>
      </c>
      <c r="J918" s="135" t="s">
        <v>172</v>
      </c>
      <c r="K918" s="138" t="s">
        <v>4143</v>
      </c>
      <c r="L918" s="138" t="s">
        <v>5574</v>
      </c>
      <c r="M918" s="135" t="s">
        <v>181</v>
      </c>
      <c r="N918" s="135" t="s">
        <v>445</v>
      </c>
      <c r="O918" s="135" t="s">
        <v>183</v>
      </c>
      <c r="P918" s="120">
        <v>17319679</v>
      </c>
      <c r="Q918" s="120">
        <v>17319679</v>
      </c>
      <c r="R918" s="137">
        <v>0</v>
      </c>
      <c r="S918" s="135" t="s">
        <v>166</v>
      </c>
      <c r="T918" s="150" t="s">
        <v>5573</v>
      </c>
      <c r="U918" s="135" t="s">
        <v>23</v>
      </c>
      <c r="V918" s="135">
        <v>0</v>
      </c>
      <c r="W918" s="135" t="s">
        <v>247</v>
      </c>
      <c r="X918" s="135">
        <v>0</v>
      </c>
      <c r="Y918" s="135" t="s">
        <v>23</v>
      </c>
    </row>
    <row r="919" spans="1:25" ht="15.75" customHeight="1" thickBot="1">
      <c r="A919" s="142">
        <v>909</v>
      </c>
      <c r="B919" s="141" t="s">
        <v>5572</v>
      </c>
      <c r="C919" s="140" t="s">
        <v>30</v>
      </c>
      <c r="D919" s="135" t="s">
        <v>23</v>
      </c>
      <c r="E919" s="135" t="s">
        <v>5571</v>
      </c>
      <c r="F919" s="150" t="s">
        <v>5570</v>
      </c>
      <c r="G919" s="135" t="s">
        <v>160</v>
      </c>
      <c r="H919" s="139" t="s">
        <v>270</v>
      </c>
      <c r="I919" s="135" t="s">
        <v>162</v>
      </c>
      <c r="J919" s="135" t="s">
        <v>172</v>
      </c>
      <c r="K919" s="138" t="s">
        <v>4143</v>
      </c>
      <c r="L919" s="138" t="s">
        <v>5569</v>
      </c>
      <c r="M919" s="135" t="s">
        <v>181</v>
      </c>
      <c r="N919" s="135" t="s">
        <v>445</v>
      </c>
      <c r="O919" s="135" t="s">
        <v>189</v>
      </c>
      <c r="P919" s="120">
        <v>11627323</v>
      </c>
      <c r="Q919" s="120">
        <v>11627323</v>
      </c>
      <c r="R919" s="137">
        <v>0</v>
      </c>
      <c r="S919" s="135" t="s">
        <v>166</v>
      </c>
      <c r="T919" s="150" t="s">
        <v>4687</v>
      </c>
      <c r="U919" s="135" t="s">
        <v>23</v>
      </c>
      <c r="V919" s="135">
        <v>0</v>
      </c>
      <c r="W919" s="135" t="s">
        <v>247</v>
      </c>
      <c r="X919" s="135">
        <v>0</v>
      </c>
      <c r="Y919" s="135" t="s">
        <v>23</v>
      </c>
    </row>
    <row r="920" spans="1:25" ht="15.75" customHeight="1" thickBot="1">
      <c r="A920" s="142">
        <v>910</v>
      </c>
      <c r="B920" s="141" t="s">
        <v>5568</v>
      </c>
      <c r="C920" s="140" t="s">
        <v>30</v>
      </c>
      <c r="D920" s="135" t="s">
        <v>23</v>
      </c>
      <c r="E920" s="135" t="s">
        <v>5567</v>
      </c>
      <c r="F920" s="150" t="s">
        <v>5238</v>
      </c>
      <c r="G920" s="135" t="s">
        <v>160</v>
      </c>
      <c r="H920" s="139" t="s">
        <v>270</v>
      </c>
      <c r="I920" s="135" t="s">
        <v>162</v>
      </c>
      <c r="J920" s="135" t="s">
        <v>172</v>
      </c>
      <c r="K920" s="138" t="s">
        <v>4143</v>
      </c>
      <c r="L920" s="138" t="s">
        <v>5566</v>
      </c>
      <c r="M920" s="135" t="s">
        <v>181</v>
      </c>
      <c r="N920" s="135" t="s">
        <v>445</v>
      </c>
      <c r="O920" s="135" t="s">
        <v>189</v>
      </c>
      <c r="P920" s="120">
        <v>11609517</v>
      </c>
      <c r="Q920" s="120">
        <v>11609517</v>
      </c>
      <c r="R920" s="137">
        <v>0</v>
      </c>
      <c r="S920" s="135" t="s">
        <v>166</v>
      </c>
      <c r="T920" s="150" t="s">
        <v>4503</v>
      </c>
      <c r="U920" s="135" t="s">
        <v>23</v>
      </c>
      <c r="V920" s="135">
        <v>0</v>
      </c>
      <c r="W920" s="135" t="s">
        <v>247</v>
      </c>
      <c r="X920" s="135">
        <v>0</v>
      </c>
      <c r="Y920" s="135" t="s">
        <v>23</v>
      </c>
    </row>
    <row r="921" spans="1:25" ht="15.75" customHeight="1" thickBot="1">
      <c r="A921" s="142">
        <v>911</v>
      </c>
      <c r="B921" s="141" t="s">
        <v>5565</v>
      </c>
      <c r="C921" s="140" t="s">
        <v>30</v>
      </c>
      <c r="D921" s="135" t="s">
        <v>23</v>
      </c>
      <c r="E921" s="135" t="s">
        <v>5564</v>
      </c>
      <c r="F921" s="150" t="s">
        <v>5428</v>
      </c>
      <c r="G921" s="135" t="s">
        <v>160</v>
      </c>
      <c r="H921" s="139" t="s">
        <v>270</v>
      </c>
      <c r="I921" s="135" t="s">
        <v>162</v>
      </c>
      <c r="J921" s="135" t="s">
        <v>172</v>
      </c>
      <c r="K921" s="138" t="s">
        <v>4143</v>
      </c>
      <c r="L921" s="138" t="s">
        <v>5563</v>
      </c>
      <c r="M921" s="135" t="s">
        <v>181</v>
      </c>
      <c r="N921" s="135" t="s">
        <v>445</v>
      </c>
      <c r="O921" s="135" t="s">
        <v>189</v>
      </c>
      <c r="P921" s="120">
        <v>11613430</v>
      </c>
      <c r="Q921" s="120">
        <v>11613430</v>
      </c>
      <c r="R921" s="137">
        <v>0</v>
      </c>
      <c r="S921" s="135" t="s">
        <v>166</v>
      </c>
      <c r="T921" s="150" t="s">
        <v>5562</v>
      </c>
      <c r="U921" s="135" t="s">
        <v>23</v>
      </c>
      <c r="V921" s="135">
        <v>0</v>
      </c>
      <c r="W921" s="135" t="s">
        <v>215</v>
      </c>
      <c r="X921" s="135">
        <v>0</v>
      </c>
      <c r="Y921" s="135" t="s">
        <v>4222</v>
      </c>
    </row>
    <row r="922" spans="1:25" ht="15.75" customHeight="1" thickBot="1">
      <c r="A922" s="142">
        <v>912</v>
      </c>
      <c r="B922" s="141" t="s">
        <v>5561</v>
      </c>
      <c r="C922" s="140" t="s">
        <v>30</v>
      </c>
      <c r="D922" s="135" t="s">
        <v>23</v>
      </c>
      <c r="E922" s="135" t="s">
        <v>5560</v>
      </c>
      <c r="F922" s="150" t="s">
        <v>5375</v>
      </c>
      <c r="G922" s="135" t="s">
        <v>160</v>
      </c>
      <c r="H922" s="139" t="s">
        <v>270</v>
      </c>
      <c r="I922" s="135" t="s">
        <v>162</v>
      </c>
      <c r="J922" s="135" t="s">
        <v>172</v>
      </c>
      <c r="K922" s="138" t="s">
        <v>4143</v>
      </c>
      <c r="L922" s="138" t="s">
        <v>5559</v>
      </c>
      <c r="M922" s="135" t="s">
        <v>181</v>
      </c>
      <c r="N922" s="135" t="s">
        <v>445</v>
      </c>
      <c r="O922" s="135" t="s">
        <v>189</v>
      </c>
      <c r="P922" s="120">
        <v>12405041</v>
      </c>
      <c r="Q922" s="120">
        <v>12405041</v>
      </c>
      <c r="R922" s="137">
        <v>0</v>
      </c>
      <c r="S922" s="135" t="s">
        <v>166</v>
      </c>
      <c r="T922" s="150" t="s">
        <v>5558</v>
      </c>
      <c r="U922" s="135" t="s">
        <v>23</v>
      </c>
      <c r="V922" s="135">
        <v>0</v>
      </c>
      <c r="W922" s="135" t="s">
        <v>247</v>
      </c>
      <c r="X922" s="135">
        <v>0</v>
      </c>
      <c r="Y922" s="135" t="s">
        <v>23</v>
      </c>
    </row>
    <row r="923" spans="1:25" ht="15.75" customHeight="1" thickBot="1">
      <c r="A923" s="142">
        <v>913</v>
      </c>
      <c r="B923" s="141" t="s">
        <v>5557</v>
      </c>
      <c r="C923" s="140" t="s">
        <v>30</v>
      </c>
      <c r="D923" s="135" t="s">
        <v>23</v>
      </c>
      <c r="E923" s="135" t="s">
        <v>5556</v>
      </c>
      <c r="F923" s="150" t="s">
        <v>5555</v>
      </c>
      <c r="G923" s="135" t="s">
        <v>160</v>
      </c>
      <c r="H923" s="139" t="s">
        <v>270</v>
      </c>
      <c r="I923" s="135" t="s">
        <v>162</v>
      </c>
      <c r="J923" s="135" t="s">
        <v>172</v>
      </c>
      <c r="K923" s="138" t="s">
        <v>4143</v>
      </c>
      <c r="L923" s="138" t="s">
        <v>5554</v>
      </c>
      <c r="M923" s="135" t="s">
        <v>181</v>
      </c>
      <c r="N923" s="135" t="s">
        <v>445</v>
      </c>
      <c r="O923" s="135" t="s">
        <v>189</v>
      </c>
      <c r="P923" s="120">
        <v>11750158</v>
      </c>
      <c r="Q923" s="120">
        <v>11750158</v>
      </c>
      <c r="R923" s="137">
        <v>0</v>
      </c>
      <c r="S923" s="135" t="s">
        <v>166</v>
      </c>
      <c r="T923" s="150" t="s">
        <v>5553</v>
      </c>
      <c r="U923" s="135" t="s">
        <v>23</v>
      </c>
      <c r="V923" s="135">
        <v>0</v>
      </c>
      <c r="W923" s="135" t="s">
        <v>247</v>
      </c>
      <c r="X923" s="135">
        <v>0</v>
      </c>
      <c r="Y923" s="135" t="s">
        <v>23</v>
      </c>
    </row>
    <row r="924" spans="1:25" ht="15.75" customHeight="1" thickBot="1">
      <c r="A924" s="142">
        <v>914</v>
      </c>
      <c r="B924" s="141" t="s">
        <v>5552</v>
      </c>
      <c r="C924" s="140" t="s">
        <v>30</v>
      </c>
      <c r="D924" s="135" t="s">
        <v>23</v>
      </c>
      <c r="E924" s="135" t="s">
        <v>5551</v>
      </c>
      <c r="F924" s="150" t="s">
        <v>5550</v>
      </c>
      <c r="G924" s="135" t="s">
        <v>160</v>
      </c>
      <c r="H924" s="139" t="s">
        <v>270</v>
      </c>
      <c r="I924" s="135" t="s">
        <v>162</v>
      </c>
      <c r="J924" s="135" t="s">
        <v>172</v>
      </c>
      <c r="K924" s="138" t="s">
        <v>4143</v>
      </c>
      <c r="L924" s="138" t="s">
        <v>5549</v>
      </c>
      <c r="M924" s="135" t="s">
        <v>181</v>
      </c>
      <c r="N924" s="135" t="s">
        <v>445</v>
      </c>
      <c r="O924" s="135" t="s">
        <v>189</v>
      </c>
      <c r="P924" s="120">
        <v>13964512</v>
      </c>
      <c r="Q924" s="120">
        <v>13964512</v>
      </c>
      <c r="R924" s="137">
        <v>0</v>
      </c>
      <c r="S924" s="135" t="s">
        <v>166</v>
      </c>
      <c r="T924" s="150" t="s">
        <v>5548</v>
      </c>
      <c r="U924" s="135" t="s">
        <v>23</v>
      </c>
      <c r="V924" s="135">
        <v>0</v>
      </c>
      <c r="W924" s="135" t="s">
        <v>215</v>
      </c>
      <c r="X924" s="135">
        <v>0</v>
      </c>
      <c r="Y924" s="135" t="s">
        <v>4222</v>
      </c>
    </row>
    <row r="925" spans="1:25" ht="15.75" customHeight="1" thickBot="1">
      <c r="A925" s="142">
        <v>915</v>
      </c>
      <c r="B925" s="141" t="s">
        <v>5547</v>
      </c>
      <c r="C925" s="140" t="s">
        <v>30</v>
      </c>
      <c r="D925" s="135" t="s">
        <v>23</v>
      </c>
      <c r="E925" s="135" t="s">
        <v>5546</v>
      </c>
      <c r="F925" s="150" t="s">
        <v>5523</v>
      </c>
      <c r="G925" s="135" t="s">
        <v>160</v>
      </c>
      <c r="H925" s="139" t="s">
        <v>270</v>
      </c>
      <c r="I925" s="135" t="s">
        <v>162</v>
      </c>
      <c r="J925" s="135" t="s">
        <v>172</v>
      </c>
      <c r="K925" s="138" t="s">
        <v>4149</v>
      </c>
      <c r="L925" s="138" t="s">
        <v>5545</v>
      </c>
      <c r="M925" s="135" t="s">
        <v>181</v>
      </c>
      <c r="N925" s="135" t="s">
        <v>445</v>
      </c>
      <c r="O925" s="135" t="s">
        <v>189</v>
      </c>
      <c r="P925" s="120">
        <v>8144116</v>
      </c>
      <c r="Q925" s="120">
        <v>8144116</v>
      </c>
      <c r="R925" s="137">
        <v>0</v>
      </c>
      <c r="S925" s="135" t="s">
        <v>166</v>
      </c>
      <c r="T925" s="150" t="s">
        <v>5544</v>
      </c>
      <c r="U925" s="135" t="s">
        <v>23</v>
      </c>
      <c r="V925" s="135">
        <v>0</v>
      </c>
      <c r="W925" s="135" t="s">
        <v>215</v>
      </c>
      <c r="X925" s="135">
        <v>0</v>
      </c>
      <c r="Y925" s="135" t="s">
        <v>4222</v>
      </c>
    </row>
    <row r="926" spans="1:25" ht="15.75" customHeight="1" thickBot="1">
      <c r="A926" s="142">
        <v>916</v>
      </c>
      <c r="B926" s="141" t="s">
        <v>5543</v>
      </c>
      <c r="C926" s="140" t="s">
        <v>30</v>
      </c>
      <c r="D926" s="135" t="s">
        <v>23</v>
      </c>
      <c r="E926" s="135" t="s">
        <v>5542</v>
      </c>
      <c r="F926" s="150" t="s">
        <v>5277</v>
      </c>
      <c r="G926" s="135" t="s">
        <v>160</v>
      </c>
      <c r="H926" s="139" t="s">
        <v>270</v>
      </c>
      <c r="I926" s="135" t="s">
        <v>162</v>
      </c>
      <c r="J926" s="135" t="s">
        <v>172</v>
      </c>
      <c r="K926" s="138" t="s">
        <v>4143</v>
      </c>
      <c r="L926" s="138" t="s">
        <v>5541</v>
      </c>
      <c r="M926" s="135" t="s">
        <v>181</v>
      </c>
      <c r="N926" s="135" t="s">
        <v>445</v>
      </c>
      <c r="O926" s="135" t="s">
        <v>189</v>
      </c>
      <c r="P926" s="120">
        <v>11450378</v>
      </c>
      <c r="Q926" s="120">
        <v>11450378</v>
      </c>
      <c r="R926" s="137">
        <v>0</v>
      </c>
      <c r="S926" s="135" t="s">
        <v>166</v>
      </c>
      <c r="T926" s="150" t="s">
        <v>4190</v>
      </c>
      <c r="U926" s="135" t="s">
        <v>23</v>
      </c>
      <c r="V926" s="135">
        <v>0</v>
      </c>
      <c r="W926" s="135" t="s">
        <v>247</v>
      </c>
      <c r="X926" s="135">
        <v>0</v>
      </c>
      <c r="Y926" s="135" t="s">
        <v>23</v>
      </c>
    </row>
    <row r="927" spans="1:25" ht="15.75" customHeight="1" thickBot="1">
      <c r="A927" s="142">
        <v>917</v>
      </c>
      <c r="B927" s="141" t="s">
        <v>5540</v>
      </c>
      <c r="C927" s="140" t="s">
        <v>30</v>
      </c>
      <c r="D927" s="135" t="s">
        <v>23</v>
      </c>
      <c r="E927" s="135" t="s">
        <v>5539</v>
      </c>
      <c r="F927" s="150" t="s">
        <v>5344</v>
      </c>
      <c r="G927" s="135" t="s">
        <v>160</v>
      </c>
      <c r="H927" s="139" t="s">
        <v>270</v>
      </c>
      <c r="I927" s="135" t="s">
        <v>162</v>
      </c>
      <c r="J927" s="135" t="s">
        <v>172</v>
      </c>
      <c r="K927" s="138" t="s">
        <v>4137</v>
      </c>
      <c r="L927" s="138" t="s">
        <v>5538</v>
      </c>
      <c r="M927" s="135" t="s">
        <v>181</v>
      </c>
      <c r="N927" s="135" t="s">
        <v>445</v>
      </c>
      <c r="O927" s="135" t="s">
        <v>189</v>
      </c>
      <c r="P927" s="120">
        <v>16337961</v>
      </c>
      <c r="Q927" s="120">
        <v>16337961</v>
      </c>
      <c r="R927" s="137">
        <v>0</v>
      </c>
      <c r="S927" s="135" t="s">
        <v>166</v>
      </c>
      <c r="T927" s="150" t="s">
        <v>5188</v>
      </c>
      <c r="U927" s="135" t="s">
        <v>23</v>
      </c>
      <c r="V927" s="135">
        <v>0</v>
      </c>
      <c r="W927" s="135" t="s">
        <v>168</v>
      </c>
      <c r="X927" s="135">
        <v>0</v>
      </c>
      <c r="Y927" s="135" t="s">
        <v>23</v>
      </c>
    </row>
    <row r="928" spans="1:25" ht="15.75" customHeight="1" thickBot="1">
      <c r="A928" s="142">
        <v>918</v>
      </c>
      <c r="B928" s="141" t="s">
        <v>5537</v>
      </c>
      <c r="C928" s="140" t="s">
        <v>30</v>
      </c>
      <c r="D928" s="135" t="s">
        <v>23</v>
      </c>
      <c r="E928" s="135" t="s">
        <v>5536</v>
      </c>
      <c r="F928" s="150" t="s">
        <v>5519</v>
      </c>
      <c r="G928" s="135" t="s">
        <v>160</v>
      </c>
      <c r="H928" s="139" t="s">
        <v>270</v>
      </c>
      <c r="I928" s="135" t="s">
        <v>162</v>
      </c>
      <c r="J928" s="135" t="s">
        <v>172</v>
      </c>
      <c r="K928" s="138" t="s">
        <v>4165</v>
      </c>
      <c r="L928" s="138" t="s">
        <v>5535</v>
      </c>
      <c r="M928" s="135" t="s">
        <v>181</v>
      </c>
      <c r="N928" s="135" t="s">
        <v>445</v>
      </c>
      <c r="O928" s="135" t="s">
        <v>189</v>
      </c>
      <c r="P928" s="120">
        <v>12776919</v>
      </c>
      <c r="Q928" s="120">
        <v>12776919</v>
      </c>
      <c r="R928" s="137">
        <v>0</v>
      </c>
      <c r="S928" s="135" t="s">
        <v>166</v>
      </c>
      <c r="T928" s="150" t="s">
        <v>5401</v>
      </c>
      <c r="U928" s="135" t="s">
        <v>23</v>
      </c>
      <c r="V928" s="135">
        <v>0</v>
      </c>
      <c r="W928" s="135" t="s">
        <v>247</v>
      </c>
      <c r="X928" s="135">
        <v>0</v>
      </c>
      <c r="Y928" s="135" t="s">
        <v>23</v>
      </c>
    </row>
    <row r="929" spans="1:25" ht="15.75" customHeight="1" thickBot="1">
      <c r="A929" s="142">
        <v>919</v>
      </c>
      <c r="B929" s="141" t="s">
        <v>5534</v>
      </c>
      <c r="C929" s="140" t="s">
        <v>30</v>
      </c>
      <c r="D929" s="135" t="s">
        <v>23</v>
      </c>
      <c r="E929" s="135" t="s">
        <v>5533</v>
      </c>
      <c r="F929" s="150" t="s">
        <v>5503</v>
      </c>
      <c r="G929" s="135" t="s">
        <v>160</v>
      </c>
      <c r="H929" s="139" t="s">
        <v>270</v>
      </c>
      <c r="I929" s="135" t="s">
        <v>162</v>
      </c>
      <c r="J929" s="135" t="s">
        <v>172</v>
      </c>
      <c r="K929" s="138" t="s">
        <v>4165</v>
      </c>
      <c r="L929" s="138" t="s">
        <v>5532</v>
      </c>
      <c r="M929" s="135" t="s">
        <v>181</v>
      </c>
      <c r="N929" s="135" t="s">
        <v>445</v>
      </c>
      <c r="O929" s="135" t="s">
        <v>189</v>
      </c>
      <c r="P929" s="120">
        <v>16790933</v>
      </c>
      <c r="Q929" s="120">
        <v>16790933</v>
      </c>
      <c r="R929" s="137">
        <v>0</v>
      </c>
      <c r="S929" s="135" t="s">
        <v>166</v>
      </c>
      <c r="T929" s="150" t="s">
        <v>5101</v>
      </c>
      <c r="U929" s="135" t="s">
        <v>23</v>
      </c>
      <c r="V929" s="135">
        <v>0</v>
      </c>
      <c r="W929" s="135" t="s">
        <v>247</v>
      </c>
      <c r="X929" s="135">
        <v>0</v>
      </c>
      <c r="Y929" s="135" t="s">
        <v>23</v>
      </c>
    </row>
    <row r="930" spans="1:25" ht="15.75" customHeight="1" thickBot="1">
      <c r="A930" s="142">
        <v>920</v>
      </c>
      <c r="B930" s="141" t="s">
        <v>5531</v>
      </c>
      <c r="C930" s="140" t="s">
        <v>30</v>
      </c>
      <c r="D930" s="135" t="s">
        <v>23</v>
      </c>
      <c r="E930" s="135" t="s">
        <v>5530</v>
      </c>
      <c r="F930" s="150" t="s">
        <v>5523</v>
      </c>
      <c r="G930" s="135" t="s">
        <v>160</v>
      </c>
      <c r="H930" s="139" t="s">
        <v>270</v>
      </c>
      <c r="I930" s="135" t="s">
        <v>162</v>
      </c>
      <c r="J930" s="135" t="s">
        <v>172</v>
      </c>
      <c r="K930" s="138" t="s">
        <v>4165</v>
      </c>
      <c r="L930" s="138" t="s">
        <v>5529</v>
      </c>
      <c r="M930" s="135" t="s">
        <v>181</v>
      </c>
      <c r="N930" s="135" t="s">
        <v>445</v>
      </c>
      <c r="O930" s="135" t="s">
        <v>189</v>
      </c>
      <c r="P930" s="120">
        <v>11292789</v>
      </c>
      <c r="Q930" s="120">
        <v>11292789</v>
      </c>
      <c r="R930" s="137">
        <v>0</v>
      </c>
      <c r="S930" s="135" t="s">
        <v>166</v>
      </c>
      <c r="T930" s="150" t="s">
        <v>4300</v>
      </c>
      <c r="U930" s="135" t="s">
        <v>23</v>
      </c>
      <c r="V930" s="135">
        <v>0</v>
      </c>
      <c r="W930" s="135" t="s">
        <v>247</v>
      </c>
      <c r="X930" s="135">
        <v>0</v>
      </c>
      <c r="Y930" s="135" t="s">
        <v>23</v>
      </c>
    </row>
    <row r="931" spans="1:25" ht="15.75" customHeight="1" thickBot="1">
      <c r="A931" s="142">
        <v>921</v>
      </c>
      <c r="B931" s="141" t="s">
        <v>5528</v>
      </c>
      <c r="C931" s="140" t="s">
        <v>30</v>
      </c>
      <c r="D931" s="135" t="s">
        <v>23</v>
      </c>
      <c r="E931" s="135" t="s">
        <v>5527</v>
      </c>
      <c r="F931" s="150" t="s">
        <v>5510</v>
      </c>
      <c r="G931" s="135" t="s">
        <v>160</v>
      </c>
      <c r="H931" s="139" t="s">
        <v>270</v>
      </c>
      <c r="I931" s="135" t="s">
        <v>162</v>
      </c>
      <c r="J931" s="135" t="s">
        <v>172</v>
      </c>
      <c r="K931" s="138" t="s">
        <v>4165</v>
      </c>
      <c r="L931" s="138" t="s">
        <v>5526</v>
      </c>
      <c r="M931" s="135" t="s">
        <v>181</v>
      </c>
      <c r="N931" s="135" t="s">
        <v>445</v>
      </c>
      <c r="O931" s="135" t="s">
        <v>189</v>
      </c>
      <c r="P931" s="120">
        <v>15519025</v>
      </c>
      <c r="Q931" s="120">
        <v>15519025</v>
      </c>
      <c r="R931" s="137">
        <v>0</v>
      </c>
      <c r="S931" s="135" t="s">
        <v>166</v>
      </c>
      <c r="T931" s="150" t="s">
        <v>5365</v>
      </c>
      <c r="U931" s="135" t="s">
        <v>23</v>
      </c>
      <c r="V931" s="135">
        <v>0</v>
      </c>
      <c r="W931" s="135" t="s">
        <v>247</v>
      </c>
      <c r="X931" s="135">
        <v>0</v>
      </c>
      <c r="Y931" s="135" t="s">
        <v>23</v>
      </c>
    </row>
    <row r="932" spans="1:25" ht="15.75" customHeight="1" thickBot="1">
      <c r="A932" s="142">
        <v>922</v>
      </c>
      <c r="B932" s="141" t="s">
        <v>5525</v>
      </c>
      <c r="C932" s="140" t="s">
        <v>30</v>
      </c>
      <c r="D932" s="135" t="s">
        <v>23</v>
      </c>
      <c r="E932" s="135" t="s">
        <v>5524</v>
      </c>
      <c r="F932" s="150" t="s">
        <v>5523</v>
      </c>
      <c r="G932" s="135" t="s">
        <v>160</v>
      </c>
      <c r="H932" s="139" t="s">
        <v>270</v>
      </c>
      <c r="I932" s="135" t="s">
        <v>162</v>
      </c>
      <c r="J932" s="135" t="s">
        <v>172</v>
      </c>
      <c r="K932" s="138" t="s">
        <v>4165</v>
      </c>
      <c r="L932" s="138" t="s">
        <v>5522</v>
      </c>
      <c r="M932" s="135" t="s">
        <v>181</v>
      </c>
      <c r="N932" s="135" t="s">
        <v>445</v>
      </c>
      <c r="O932" s="135" t="s">
        <v>189</v>
      </c>
      <c r="P932" s="120">
        <v>14580207</v>
      </c>
      <c r="Q932" s="120">
        <v>14580207</v>
      </c>
      <c r="R932" s="137">
        <v>0</v>
      </c>
      <c r="S932" s="135" t="s">
        <v>166</v>
      </c>
      <c r="T932" s="150" t="s">
        <v>4440</v>
      </c>
      <c r="U932" s="135" t="s">
        <v>23</v>
      </c>
      <c r="V932" s="135">
        <v>0</v>
      </c>
      <c r="W932" s="135" t="s">
        <v>247</v>
      </c>
      <c r="X932" s="135">
        <v>0</v>
      </c>
      <c r="Y932" s="135" t="s">
        <v>23</v>
      </c>
    </row>
    <row r="933" spans="1:25" ht="15.75" customHeight="1" thickBot="1">
      <c r="A933" s="142">
        <v>923</v>
      </c>
      <c r="B933" s="141" t="s">
        <v>5521</v>
      </c>
      <c r="C933" s="140" t="s">
        <v>30</v>
      </c>
      <c r="D933" s="135" t="s">
        <v>23</v>
      </c>
      <c r="E933" s="135" t="s">
        <v>5520</v>
      </c>
      <c r="F933" s="150" t="s">
        <v>5519</v>
      </c>
      <c r="G933" s="135" t="s">
        <v>160</v>
      </c>
      <c r="H933" s="139" t="s">
        <v>270</v>
      </c>
      <c r="I933" s="135" t="s">
        <v>162</v>
      </c>
      <c r="J933" s="135" t="s">
        <v>172</v>
      </c>
      <c r="K933" s="138" t="s">
        <v>4165</v>
      </c>
      <c r="L933" s="138" t="s">
        <v>5518</v>
      </c>
      <c r="M933" s="135" t="s">
        <v>181</v>
      </c>
      <c r="N933" s="135" t="s">
        <v>445</v>
      </c>
      <c r="O933" s="135" t="s">
        <v>189</v>
      </c>
      <c r="P933" s="120">
        <v>13526019</v>
      </c>
      <c r="Q933" s="120">
        <v>13526019</v>
      </c>
      <c r="R933" s="137">
        <v>0</v>
      </c>
      <c r="S933" s="135" t="s">
        <v>166</v>
      </c>
      <c r="T933" s="150" t="s">
        <v>5517</v>
      </c>
      <c r="U933" s="135" t="s">
        <v>23</v>
      </c>
      <c r="V933" s="135">
        <v>0</v>
      </c>
      <c r="W933" s="135" t="s">
        <v>247</v>
      </c>
      <c r="X933" s="135">
        <v>0</v>
      </c>
      <c r="Y933" s="135" t="s">
        <v>23</v>
      </c>
    </row>
    <row r="934" spans="1:25" ht="15.75" customHeight="1" thickBot="1">
      <c r="A934" s="142">
        <v>924</v>
      </c>
      <c r="B934" s="141" t="s">
        <v>5516</v>
      </c>
      <c r="C934" s="140" t="s">
        <v>30</v>
      </c>
      <c r="D934" s="135" t="s">
        <v>23</v>
      </c>
      <c r="E934" s="135" t="s">
        <v>5515</v>
      </c>
      <c r="F934" s="150" t="s">
        <v>5238</v>
      </c>
      <c r="G934" s="135" t="s">
        <v>160</v>
      </c>
      <c r="H934" s="139" t="s">
        <v>270</v>
      </c>
      <c r="I934" s="135" t="s">
        <v>162</v>
      </c>
      <c r="J934" s="135" t="s">
        <v>172</v>
      </c>
      <c r="K934" s="138" t="s">
        <v>4165</v>
      </c>
      <c r="L934" s="138" t="s">
        <v>5514</v>
      </c>
      <c r="M934" s="135" t="s">
        <v>181</v>
      </c>
      <c r="N934" s="135" t="s">
        <v>445</v>
      </c>
      <c r="O934" s="135" t="s">
        <v>189</v>
      </c>
      <c r="P934" s="120">
        <v>13690417</v>
      </c>
      <c r="Q934" s="120">
        <v>13690417</v>
      </c>
      <c r="R934" s="137">
        <v>0</v>
      </c>
      <c r="S934" s="135" t="s">
        <v>166</v>
      </c>
      <c r="T934" s="150" t="s">
        <v>5513</v>
      </c>
      <c r="U934" s="135" t="s">
        <v>23</v>
      </c>
      <c r="V934" s="135">
        <v>0</v>
      </c>
      <c r="W934" s="135" t="s">
        <v>247</v>
      </c>
      <c r="X934" s="135">
        <v>0</v>
      </c>
      <c r="Y934" s="135" t="s">
        <v>23</v>
      </c>
    </row>
    <row r="935" spans="1:25" ht="15.75" customHeight="1" thickBot="1">
      <c r="A935" s="142">
        <v>925</v>
      </c>
      <c r="B935" s="141" t="s">
        <v>5512</v>
      </c>
      <c r="C935" s="140" t="s">
        <v>30</v>
      </c>
      <c r="D935" s="135" t="s">
        <v>23</v>
      </c>
      <c r="E935" s="135" t="s">
        <v>5511</v>
      </c>
      <c r="F935" s="150" t="s">
        <v>5510</v>
      </c>
      <c r="G935" s="135" t="s">
        <v>160</v>
      </c>
      <c r="H935" s="139" t="s">
        <v>270</v>
      </c>
      <c r="I935" s="135" t="s">
        <v>162</v>
      </c>
      <c r="J935" s="135" t="s">
        <v>172</v>
      </c>
      <c r="K935" s="138" t="s">
        <v>4165</v>
      </c>
      <c r="L935" s="138" t="s">
        <v>5509</v>
      </c>
      <c r="M935" s="135" t="s">
        <v>181</v>
      </c>
      <c r="N935" s="135" t="s">
        <v>445</v>
      </c>
      <c r="O935" s="135" t="s">
        <v>189</v>
      </c>
      <c r="P935" s="120">
        <v>15597716</v>
      </c>
      <c r="Q935" s="120">
        <v>15597716</v>
      </c>
      <c r="R935" s="137">
        <v>0</v>
      </c>
      <c r="S935" s="135" t="s">
        <v>166</v>
      </c>
      <c r="T935" s="150" t="s">
        <v>4242</v>
      </c>
      <c r="U935" s="135" t="s">
        <v>23</v>
      </c>
      <c r="V935" s="135">
        <v>0</v>
      </c>
      <c r="W935" s="135" t="s">
        <v>247</v>
      </c>
      <c r="X935" s="135">
        <v>0</v>
      </c>
      <c r="Y935" s="135" t="s">
        <v>23</v>
      </c>
    </row>
    <row r="936" spans="1:25" ht="15.75" customHeight="1" thickBot="1">
      <c r="A936" s="142">
        <v>926</v>
      </c>
      <c r="B936" s="141" t="s">
        <v>5508</v>
      </c>
      <c r="C936" s="140" t="s">
        <v>30</v>
      </c>
      <c r="D936" s="135" t="s">
        <v>23</v>
      </c>
      <c r="E936" s="135" t="s">
        <v>5507</v>
      </c>
      <c r="F936" s="150" t="s">
        <v>5357</v>
      </c>
      <c r="G936" s="135" t="s">
        <v>160</v>
      </c>
      <c r="H936" s="139" t="s">
        <v>270</v>
      </c>
      <c r="I936" s="135" t="s">
        <v>162</v>
      </c>
      <c r="J936" s="135" t="s">
        <v>172</v>
      </c>
      <c r="K936" s="138" t="s">
        <v>4137</v>
      </c>
      <c r="L936" s="138" t="s">
        <v>5506</v>
      </c>
      <c r="M936" s="135" t="s">
        <v>181</v>
      </c>
      <c r="N936" s="135" t="s">
        <v>445</v>
      </c>
      <c r="O936" s="135" t="s">
        <v>189</v>
      </c>
      <c r="P936" s="120">
        <v>31932951</v>
      </c>
      <c r="Q936" s="120">
        <v>31932951</v>
      </c>
      <c r="R936" s="137">
        <v>0</v>
      </c>
      <c r="S936" s="135" t="s">
        <v>166</v>
      </c>
      <c r="T936" s="150" t="s">
        <v>4713</v>
      </c>
      <c r="U936" s="135" t="s">
        <v>23</v>
      </c>
      <c r="V936" s="135">
        <v>0</v>
      </c>
      <c r="W936" s="135" t="s">
        <v>168</v>
      </c>
      <c r="X936" s="135">
        <v>0</v>
      </c>
      <c r="Y936" s="135" t="s">
        <v>23</v>
      </c>
    </row>
    <row r="937" spans="1:25" ht="15.75" customHeight="1" thickBot="1">
      <c r="A937" s="142">
        <v>927</v>
      </c>
      <c r="B937" s="141" t="s">
        <v>5505</v>
      </c>
      <c r="C937" s="140" t="s">
        <v>30</v>
      </c>
      <c r="D937" s="135" t="s">
        <v>23</v>
      </c>
      <c r="E937" s="135" t="s">
        <v>5504</v>
      </c>
      <c r="F937" s="150" t="s">
        <v>5503</v>
      </c>
      <c r="G937" s="135" t="s">
        <v>160</v>
      </c>
      <c r="H937" s="139" t="s">
        <v>270</v>
      </c>
      <c r="I937" s="135" t="s">
        <v>162</v>
      </c>
      <c r="J937" s="135" t="s">
        <v>172</v>
      </c>
      <c r="K937" s="138" t="s">
        <v>4137</v>
      </c>
      <c r="L937" s="138" t="s">
        <v>5502</v>
      </c>
      <c r="M937" s="135" t="s">
        <v>181</v>
      </c>
      <c r="N937" s="135" t="s">
        <v>445</v>
      </c>
      <c r="O937" s="135" t="s">
        <v>189</v>
      </c>
      <c r="P937" s="120">
        <v>15558543</v>
      </c>
      <c r="Q937" s="120">
        <v>15558543</v>
      </c>
      <c r="R937" s="137">
        <v>0</v>
      </c>
      <c r="S937" s="135" t="s">
        <v>166</v>
      </c>
      <c r="T937" s="150" t="s">
        <v>5011</v>
      </c>
      <c r="U937" s="135" t="s">
        <v>23</v>
      </c>
      <c r="V937" s="135">
        <v>0</v>
      </c>
      <c r="W937" s="135" t="s">
        <v>247</v>
      </c>
      <c r="X937" s="135">
        <v>0</v>
      </c>
      <c r="Y937" s="135" t="s">
        <v>23</v>
      </c>
    </row>
    <row r="938" spans="1:25" ht="15.75" customHeight="1" thickBot="1">
      <c r="A938" s="142">
        <v>928</v>
      </c>
      <c r="B938" s="141" t="s">
        <v>5501</v>
      </c>
      <c r="C938" s="140" t="s">
        <v>30</v>
      </c>
      <c r="D938" s="135" t="s">
        <v>23</v>
      </c>
      <c r="E938" s="135" t="s">
        <v>5500</v>
      </c>
      <c r="F938" s="150" t="s">
        <v>5499</v>
      </c>
      <c r="G938" s="135" t="s">
        <v>160</v>
      </c>
      <c r="H938" s="139" t="s">
        <v>270</v>
      </c>
      <c r="I938" s="135" t="s">
        <v>162</v>
      </c>
      <c r="J938" s="135" t="s">
        <v>172</v>
      </c>
      <c r="K938" s="138" t="s">
        <v>4137</v>
      </c>
      <c r="L938" s="138" t="s">
        <v>5498</v>
      </c>
      <c r="M938" s="135" t="s">
        <v>181</v>
      </c>
      <c r="N938" s="135" t="s">
        <v>445</v>
      </c>
      <c r="O938" s="135" t="s">
        <v>189</v>
      </c>
      <c r="P938" s="120">
        <v>31778388</v>
      </c>
      <c r="Q938" s="120">
        <v>31778388</v>
      </c>
      <c r="R938" s="137">
        <v>0</v>
      </c>
      <c r="S938" s="135" t="s">
        <v>166</v>
      </c>
      <c r="T938" s="150" t="s">
        <v>5497</v>
      </c>
      <c r="U938" s="135" t="s">
        <v>23</v>
      </c>
      <c r="V938" s="135">
        <v>0</v>
      </c>
      <c r="W938" s="135" t="s">
        <v>247</v>
      </c>
      <c r="X938" s="135">
        <v>0</v>
      </c>
      <c r="Y938" s="135" t="s">
        <v>23</v>
      </c>
    </row>
    <row r="939" spans="1:25" ht="15.75" customHeight="1" thickBot="1">
      <c r="A939" s="142">
        <v>929</v>
      </c>
      <c r="B939" s="141" t="s">
        <v>5496</v>
      </c>
      <c r="C939" s="140" t="s">
        <v>30</v>
      </c>
      <c r="D939" s="135" t="s">
        <v>23</v>
      </c>
      <c r="E939" s="135" t="s">
        <v>5495</v>
      </c>
      <c r="F939" s="150" t="s">
        <v>5494</v>
      </c>
      <c r="G939" s="135" t="s">
        <v>160</v>
      </c>
      <c r="H939" s="139" t="s">
        <v>270</v>
      </c>
      <c r="I939" s="135" t="s">
        <v>162</v>
      </c>
      <c r="J939" s="135" t="s">
        <v>172</v>
      </c>
      <c r="K939" s="138" t="s">
        <v>4137</v>
      </c>
      <c r="L939" s="138" t="s">
        <v>5493</v>
      </c>
      <c r="M939" s="135" t="s">
        <v>181</v>
      </c>
      <c r="N939" s="135" t="s">
        <v>445</v>
      </c>
      <c r="O939" s="135" t="s">
        <v>194</v>
      </c>
      <c r="P939" s="120">
        <v>15431315</v>
      </c>
      <c r="Q939" s="120">
        <v>15431315</v>
      </c>
      <c r="R939" s="137">
        <v>0</v>
      </c>
      <c r="S939" s="135" t="s">
        <v>166</v>
      </c>
      <c r="T939" s="150" t="s">
        <v>5492</v>
      </c>
      <c r="U939" s="135" t="s">
        <v>23</v>
      </c>
      <c r="V939" s="135">
        <v>0</v>
      </c>
      <c r="W939" s="135" t="s">
        <v>247</v>
      </c>
      <c r="X939" s="135">
        <v>0</v>
      </c>
      <c r="Y939" s="135" t="s">
        <v>4222</v>
      </c>
    </row>
    <row r="940" spans="1:25" ht="15.75" customHeight="1" thickBot="1">
      <c r="A940" s="142">
        <v>930</v>
      </c>
      <c r="B940" s="141" t="s">
        <v>5491</v>
      </c>
      <c r="C940" s="140" t="s">
        <v>30</v>
      </c>
      <c r="D940" s="135" t="s">
        <v>23</v>
      </c>
      <c r="E940" s="135" t="s">
        <v>5490</v>
      </c>
      <c r="F940" s="150" t="s">
        <v>5268</v>
      </c>
      <c r="G940" s="135" t="s">
        <v>160</v>
      </c>
      <c r="H940" s="139" t="s">
        <v>270</v>
      </c>
      <c r="I940" s="135" t="s">
        <v>162</v>
      </c>
      <c r="J940" s="135" t="s">
        <v>172</v>
      </c>
      <c r="K940" s="138" t="s">
        <v>4709</v>
      </c>
      <c r="L940" s="138" t="s">
        <v>5489</v>
      </c>
      <c r="M940" s="135" t="s">
        <v>181</v>
      </c>
      <c r="N940" s="135" t="s">
        <v>445</v>
      </c>
      <c r="O940" s="135" t="s">
        <v>189</v>
      </c>
      <c r="P940" s="120">
        <v>10917931</v>
      </c>
      <c r="Q940" s="120">
        <v>10917931</v>
      </c>
      <c r="R940" s="137">
        <v>0</v>
      </c>
      <c r="S940" s="135" t="s">
        <v>166</v>
      </c>
      <c r="T940" s="150" t="s">
        <v>5488</v>
      </c>
      <c r="U940" s="135" t="s">
        <v>23</v>
      </c>
      <c r="V940" s="135">
        <v>0</v>
      </c>
      <c r="W940" s="135" t="s">
        <v>247</v>
      </c>
      <c r="X940" s="135">
        <v>0</v>
      </c>
      <c r="Y940" s="135" t="s">
        <v>23</v>
      </c>
    </row>
    <row r="941" spans="1:25" ht="15.75" customHeight="1" thickBot="1">
      <c r="A941" s="142">
        <v>931</v>
      </c>
      <c r="B941" s="141" t="s">
        <v>5487</v>
      </c>
      <c r="C941" s="140" t="s">
        <v>30</v>
      </c>
      <c r="D941" s="135" t="s">
        <v>23</v>
      </c>
      <c r="E941" s="135" t="s">
        <v>5486</v>
      </c>
      <c r="F941" s="150" t="s">
        <v>5485</v>
      </c>
      <c r="G941" s="135" t="s">
        <v>160</v>
      </c>
      <c r="H941" s="139" t="s">
        <v>270</v>
      </c>
      <c r="I941" s="135" t="s">
        <v>162</v>
      </c>
      <c r="J941" s="135" t="s">
        <v>172</v>
      </c>
      <c r="K941" s="138" t="s">
        <v>4137</v>
      </c>
      <c r="L941" s="138" t="s">
        <v>5484</v>
      </c>
      <c r="M941" s="135" t="s">
        <v>181</v>
      </c>
      <c r="N941" s="135" t="s">
        <v>445</v>
      </c>
      <c r="O941" s="135" t="s">
        <v>194</v>
      </c>
      <c r="P941" s="120">
        <v>25148171</v>
      </c>
      <c r="Q941" s="120">
        <v>25148171</v>
      </c>
      <c r="R941" s="137">
        <v>0</v>
      </c>
      <c r="S941" s="135" t="s">
        <v>166</v>
      </c>
      <c r="T941" s="150" t="s">
        <v>5483</v>
      </c>
      <c r="U941" s="135" t="s">
        <v>23</v>
      </c>
      <c r="V941" s="135">
        <v>0</v>
      </c>
      <c r="W941" s="135" t="s">
        <v>247</v>
      </c>
      <c r="X941" s="135">
        <v>0</v>
      </c>
      <c r="Y941" s="135" t="s">
        <v>4222</v>
      </c>
    </row>
    <row r="942" spans="1:25" ht="15.75" customHeight="1" thickBot="1">
      <c r="A942" s="142">
        <v>932</v>
      </c>
      <c r="B942" s="141" t="s">
        <v>5482</v>
      </c>
      <c r="C942" s="140" t="s">
        <v>30</v>
      </c>
      <c r="D942" s="135" t="s">
        <v>23</v>
      </c>
      <c r="E942" s="135" t="s">
        <v>5481</v>
      </c>
      <c r="F942" s="150" t="s">
        <v>5362</v>
      </c>
      <c r="G942" s="135" t="s">
        <v>160</v>
      </c>
      <c r="H942" s="139" t="s">
        <v>270</v>
      </c>
      <c r="I942" s="135" t="s">
        <v>162</v>
      </c>
      <c r="J942" s="135" t="s">
        <v>172</v>
      </c>
      <c r="K942" s="138" t="s">
        <v>4137</v>
      </c>
      <c r="L942" s="138" t="s">
        <v>5480</v>
      </c>
      <c r="M942" s="135" t="s">
        <v>181</v>
      </c>
      <c r="N942" s="135" t="s">
        <v>445</v>
      </c>
      <c r="O942" s="135" t="s">
        <v>189</v>
      </c>
      <c r="P942" s="120">
        <v>13057591</v>
      </c>
      <c r="Q942" s="120">
        <v>13057591</v>
      </c>
      <c r="R942" s="137">
        <v>0</v>
      </c>
      <c r="S942" s="135" t="s">
        <v>166</v>
      </c>
      <c r="T942" s="150" t="s">
        <v>4744</v>
      </c>
      <c r="U942" s="135" t="s">
        <v>23</v>
      </c>
      <c r="V942" s="135">
        <v>0</v>
      </c>
      <c r="W942" s="135" t="s">
        <v>247</v>
      </c>
      <c r="X942" s="135">
        <v>0</v>
      </c>
      <c r="Y942" s="135" t="s">
        <v>23</v>
      </c>
    </row>
    <row r="943" spans="1:25" ht="15.75" customHeight="1" thickBot="1">
      <c r="A943" s="142">
        <v>933</v>
      </c>
      <c r="B943" s="141" t="s">
        <v>5479</v>
      </c>
      <c r="C943" s="140" t="s">
        <v>30</v>
      </c>
      <c r="D943" s="135" t="s">
        <v>23</v>
      </c>
      <c r="E943" s="135" t="s">
        <v>5478</v>
      </c>
      <c r="F943" s="150" t="s">
        <v>5238</v>
      </c>
      <c r="G943" s="135" t="s">
        <v>160</v>
      </c>
      <c r="H943" s="139" t="s">
        <v>270</v>
      </c>
      <c r="I943" s="135" t="s">
        <v>162</v>
      </c>
      <c r="J943" s="135" t="s">
        <v>172</v>
      </c>
      <c r="K943" s="138" t="s">
        <v>4137</v>
      </c>
      <c r="L943" s="138" t="s">
        <v>5477</v>
      </c>
      <c r="M943" s="135" t="s">
        <v>181</v>
      </c>
      <c r="N943" s="135" t="s">
        <v>445</v>
      </c>
      <c r="O943" s="135" t="s">
        <v>189</v>
      </c>
      <c r="P943" s="120">
        <v>10235352</v>
      </c>
      <c r="Q943" s="120">
        <v>10235352</v>
      </c>
      <c r="R943" s="137">
        <v>0</v>
      </c>
      <c r="S943" s="135" t="s">
        <v>166</v>
      </c>
      <c r="T943" s="150" t="s">
        <v>5476</v>
      </c>
      <c r="U943" s="135" t="s">
        <v>23</v>
      </c>
      <c r="V943" s="135">
        <v>0</v>
      </c>
      <c r="W943" s="135" t="s">
        <v>247</v>
      </c>
      <c r="X943" s="135">
        <v>0</v>
      </c>
      <c r="Y943" s="135" t="s">
        <v>23</v>
      </c>
    </row>
    <row r="944" spans="1:25" ht="15.75" customHeight="1" thickBot="1">
      <c r="A944" s="142">
        <v>934</v>
      </c>
      <c r="B944" s="141" t="s">
        <v>5475</v>
      </c>
      <c r="C944" s="140" t="s">
        <v>30</v>
      </c>
      <c r="D944" s="135" t="s">
        <v>23</v>
      </c>
      <c r="E944" s="135" t="s">
        <v>5474</v>
      </c>
      <c r="F944" s="150" t="s">
        <v>5442</v>
      </c>
      <c r="G944" s="135" t="s">
        <v>160</v>
      </c>
      <c r="H944" s="139" t="s">
        <v>270</v>
      </c>
      <c r="I944" s="135" t="s">
        <v>162</v>
      </c>
      <c r="J944" s="135" t="s">
        <v>172</v>
      </c>
      <c r="K944" s="138" t="s">
        <v>4137</v>
      </c>
      <c r="L944" s="138" t="s">
        <v>5473</v>
      </c>
      <c r="M944" s="135" t="s">
        <v>181</v>
      </c>
      <c r="N944" s="135" t="s">
        <v>445</v>
      </c>
      <c r="O944" s="135" t="s">
        <v>194</v>
      </c>
      <c r="P944" s="120">
        <v>17036420</v>
      </c>
      <c r="Q944" s="120">
        <v>17036420</v>
      </c>
      <c r="R944" s="137">
        <v>0</v>
      </c>
      <c r="S944" s="135" t="s">
        <v>166</v>
      </c>
      <c r="T944" s="150" t="s">
        <v>5472</v>
      </c>
      <c r="U944" s="135" t="s">
        <v>23</v>
      </c>
      <c r="V944" s="135">
        <v>0</v>
      </c>
      <c r="W944" s="135" t="s">
        <v>247</v>
      </c>
      <c r="X944" s="135">
        <v>0</v>
      </c>
      <c r="Y944" s="135" t="s">
        <v>4222</v>
      </c>
    </row>
    <row r="945" spans="1:25" ht="15.75" customHeight="1" thickBot="1">
      <c r="A945" s="142">
        <v>935</v>
      </c>
      <c r="B945" s="141" t="s">
        <v>5471</v>
      </c>
      <c r="C945" s="140" t="s">
        <v>30</v>
      </c>
      <c r="D945" s="135" t="s">
        <v>23</v>
      </c>
      <c r="E945" s="135" t="s">
        <v>5470</v>
      </c>
      <c r="F945" s="150" t="s">
        <v>5304</v>
      </c>
      <c r="G945" s="135" t="s">
        <v>160</v>
      </c>
      <c r="H945" s="139" t="s">
        <v>270</v>
      </c>
      <c r="I945" s="135" t="s">
        <v>162</v>
      </c>
      <c r="J945" s="135" t="s">
        <v>172</v>
      </c>
      <c r="K945" s="138" t="s">
        <v>4165</v>
      </c>
      <c r="L945" s="138" t="s">
        <v>5469</v>
      </c>
      <c r="M945" s="135" t="s">
        <v>181</v>
      </c>
      <c r="N945" s="135" t="s">
        <v>445</v>
      </c>
      <c r="O945" s="135" t="s">
        <v>189</v>
      </c>
      <c r="P945" s="120">
        <v>17255076</v>
      </c>
      <c r="Q945" s="120">
        <v>17255076</v>
      </c>
      <c r="R945" s="137">
        <v>0</v>
      </c>
      <c r="S945" s="135" t="s">
        <v>166</v>
      </c>
      <c r="T945" s="150" t="s">
        <v>4533</v>
      </c>
      <c r="U945" s="135" t="s">
        <v>23</v>
      </c>
      <c r="V945" s="135">
        <v>0</v>
      </c>
      <c r="W945" s="135" t="s">
        <v>247</v>
      </c>
      <c r="X945" s="135">
        <v>0</v>
      </c>
      <c r="Y945" s="135" t="s">
        <v>23</v>
      </c>
    </row>
    <row r="946" spans="1:25" ht="15.75" customHeight="1" thickBot="1">
      <c r="A946" s="142">
        <v>936</v>
      </c>
      <c r="B946" s="141" t="s">
        <v>5468</v>
      </c>
      <c r="C946" s="140" t="s">
        <v>30</v>
      </c>
      <c r="D946" s="135" t="s">
        <v>23</v>
      </c>
      <c r="E946" s="135" t="s">
        <v>5467</v>
      </c>
      <c r="F946" s="150" t="s">
        <v>5362</v>
      </c>
      <c r="G946" s="135" t="s">
        <v>160</v>
      </c>
      <c r="H946" s="139" t="s">
        <v>270</v>
      </c>
      <c r="I946" s="135" t="s">
        <v>162</v>
      </c>
      <c r="J946" s="135" t="s">
        <v>172</v>
      </c>
      <c r="K946" s="138" t="s">
        <v>4165</v>
      </c>
      <c r="L946" s="138" t="s">
        <v>5466</v>
      </c>
      <c r="M946" s="135" t="s">
        <v>181</v>
      </c>
      <c r="N946" s="135" t="s">
        <v>445</v>
      </c>
      <c r="O946" s="135" t="s">
        <v>189</v>
      </c>
      <c r="P946" s="120">
        <v>14979868</v>
      </c>
      <c r="Q946" s="120">
        <v>14979868</v>
      </c>
      <c r="R946" s="137">
        <v>0</v>
      </c>
      <c r="S946" s="135" t="s">
        <v>166</v>
      </c>
      <c r="T946" s="150" t="s">
        <v>5465</v>
      </c>
      <c r="U946" s="135" t="s">
        <v>23</v>
      </c>
      <c r="V946" s="135">
        <v>0</v>
      </c>
      <c r="W946" s="135" t="s">
        <v>247</v>
      </c>
      <c r="X946" s="135">
        <v>0</v>
      </c>
      <c r="Y946" s="135" t="s">
        <v>23</v>
      </c>
    </row>
    <row r="947" spans="1:25" ht="15.75" customHeight="1" thickBot="1">
      <c r="A947" s="142">
        <v>937</v>
      </c>
      <c r="B947" s="141" t="s">
        <v>5464</v>
      </c>
      <c r="C947" s="140" t="s">
        <v>30</v>
      </c>
      <c r="D947" s="135" t="s">
        <v>23</v>
      </c>
      <c r="E947" s="135" t="s">
        <v>5463</v>
      </c>
      <c r="F947" s="150" t="s">
        <v>5462</v>
      </c>
      <c r="G947" s="135" t="s">
        <v>160</v>
      </c>
      <c r="H947" s="139" t="s">
        <v>270</v>
      </c>
      <c r="I947" s="135" t="s">
        <v>162</v>
      </c>
      <c r="J947" s="135" t="s">
        <v>172</v>
      </c>
      <c r="K947" s="138" t="s">
        <v>4165</v>
      </c>
      <c r="L947" s="138" t="s">
        <v>5461</v>
      </c>
      <c r="M947" s="135" t="s">
        <v>181</v>
      </c>
      <c r="N947" s="135" t="s">
        <v>445</v>
      </c>
      <c r="O947" s="135" t="s">
        <v>189</v>
      </c>
      <c r="P947" s="120">
        <v>19148072</v>
      </c>
      <c r="Q947" s="120">
        <v>19148072</v>
      </c>
      <c r="R947" s="137">
        <v>0</v>
      </c>
      <c r="S947" s="135" t="s">
        <v>166</v>
      </c>
      <c r="T947" s="150" t="s">
        <v>5185</v>
      </c>
      <c r="U947" s="135" t="s">
        <v>23</v>
      </c>
      <c r="V947" s="135">
        <v>0</v>
      </c>
      <c r="W947" s="135" t="s">
        <v>247</v>
      </c>
      <c r="X947" s="135">
        <v>0</v>
      </c>
      <c r="Y947" s="135" t="s">
        <v>23</v>
      </c>
    </row>
    <row r="948" spans="1:25" ht="15.75" customHeight="1" thickBot="1">
      <c r="A948" s="142">
        <v>938</v>
      </c>
      <c r="B948" s="141" t="s">
        <v>5460</v>
      </c>
      <c r="C948" s="140" t="s">
        <v>30</v>
      </c>
      <c r="D948" s="135" t="s">
        <v>23</v>
      </c>
      <c r="E948" s="135" t="s">
        <v>5459</v>
      </c>
      <c r="F948" s="150" t="s">
        <v>5268</v>
      </c>
      <c r="G948" s="135" t="s">
        <v>160</v>
      </c>
      <c r="H948" s="139" t="s">
        <v>270</v>
      </c>
      <c r="I948" s="135" t="s">
        <v>162</v>
      </c>
      <c r="J948" s="135" t="s">
        <v>172</v>
      </c>
      <c r="K948" s="138" t="s">
        <v>4143</v>
      </c>
      <c r="L948" s="138" t="s">
        <v>5458</v>
      </c>
      <c r="M948" s="135" t="s">
        <v>181</v>
      </c>
      <c r="N948" s="135" t="s">
        <v>445</v>
      </c>
      <c r="O948" s="135" t="s">
        <v>189</v>
      </c>
      <c r="P948" s="120">
        <v>21122310</v>
      </c>
      <c r="Q948" s="120">
        <v>21122310</v>
      </c>
      <c r="R948" s="137">
        <v>0</v>
      </c>
      <c r="S948" s="135" t="s">
        <v>166</v>
      </c>
      <c r="T948" s="150" t="s">
        <v>4440</v>
      </c>
      <c r="U948" s="135" t="s">
        <v>23</v>
      </c>
      <c r="V948" s="135">
        <v>0</v>
      </c>
      <c r="W948" s="135" t="s">
        <v>247</v>
      </c>
      <c r="X948" s="135">
        <v>0</v>
      </c>
      <c r="Y948" s="135" t="s">
        <v>23</v>
      </c>
    </row>
    <row r="949" spans="1:25" ht="15.75" customHeight="1" thickBot="1">
      <c r="A949" s="142">
        <v>939</v>
      </c>
      <c r="B949" s="141" t="s">
        <v>5457</v>
      </c>
      <c r="C949" s="140" t="s">
        <v>30</v>
      </c>
      <c r="D949" s="135" t="s">
        <v>23</v>
      </c>
      <c r="E949" s="135" t="s">
        <v>5456</v>
      </c>
      <c r="F949" s="150" t="s">
        <v>5362</v>
      </c>
      <c r="G949" s="135" t="s">
        <v>160</v>
      </c>
      <c r="H949" s="139" t="s">
        <v>270</v>
      </c>
      <c r="I949" s="135" t="s">
        <v>162</v>
      </c>
      <c r="J949" s="135" t="s">
        <v>172</v>
      </c>
      <c r="K949" s="138" t="s">
        <v>4143</v>
      </c>
      <c r="L949" s="138" t="s">
        <v>5455</v>
      </c>
      <c r="M949" s="135" t="s">
        <v>181</v>
      </c>
      <c r="N949" s="135" t="s">
        <v>445</v>
      </c>
      <c r="O949" s="135" t="s">
        <v>189</v>
      </c>
      <c r="P949" s="120">
        <v>75310309</v>
      </c>
      <c r="Q949" s="120">
        <v>75310309</v>
      </c>
      <c r="R949" s="137">
        <v>0</v>
      </c>
      <c r="S949" s="135" t="s">
        <v>166</v>
      </c>
      <c r="T949" s="150" t="s">
        <v>5454</v>
      </c>
      <c r="U949" s="135" t="s">
        <v>23</v>
      </c>
      <c r="V949" s="135">
        <v>0</v>
      </c>
      <c r="W949" s="135" t="s">
        <v>215</v>
      </c>
      <c r="X949" s="135">
        <v>0</v>
      </c>
      <c r="Y949" s="135" t="s">
        <v>4222</v>
      </c>
    </row>
    <row r="950" spans="1:25" ht="15.75" customHeight="1" thickBot="1">
      <c r="A950" s="142">
        <v>940</v>
      </c>
      <c r="B950" s="141" t="s">
        <v>5453</v>
      </c>
      <c r="C950" s="140" t="s">
        <v>30</v>
      </c>
      <c r="D950" s="135" t="s">
        <v>23</v>
      </c>
      <c r="E950" s="135" t="s">
        <v>5452</v>
      </c>
      <c r="F950" s="150" t="s">
        <v>5447</v>
      </c>
      <c r="G950" s="135" t="s">
        <v>160</v>
      </c>
      <c r="H950" s="139" t="s">
        <v>270</v>
      </c>
      <c r="I950" s="135" t="s">
        <v>162</v>
      </c>
      <c r="J950" s="135" t="s">
        <v>172</v>
      </c>
      <c r="K950" s="138" t="s">
        <v>4143</v>
      </c>
      <c r="L950" s="138" t="s">
        <v>5451</v>
      </c>
      <c r="M950" s="135" t="s">
        <v>181</v>
      </c>
      <c r="N950" s="135" t="s">
        <v>445</v>
      </c>
      <c r="O950" s="135" t="s">
        <v>183</v>
      </c>
      <c r="P950" s="120">
        <v>11453312</v>
      </c>
      <c r="Q950" s="120">
        <v>11453312</v>
      </c>
      <c r="R950" s="137">
        <v>0</v>
      </c>
      <c r="S950" s="135" t="s">
        <v>166</v>
      </c>
      <c r="T950" s="150" t="s">
        <v>5450</v>
      </c>
      <c r="U950" s="135" t="s">
        <v>23</v>
      </c>
      <c r="V950" s="135">
        <v>0</v>
      </c>
      <c r="W950" s="135" t="s">
        <v>247</v>
      </c>
      <c r="X950" s="135">
        <v>0</v>
      </c>
      <c r="Y950" s="135" t="s">
        <v>23</v>
      </c>
    </row>
    <row r="951" spans="1:25" ht="15.75" customHeight="1" thickBot="1">
      <c r="A951" s="142">
        <v>941</v>
      </c>
      <c r="B951" s="141" t="s">
        <v>5449</v>
      </c>
      <c r="C951" s="140" t="s">
        <v>30</v>
      </c>
      <c r="D951" s="135" t="s">
        <v>23</v>
      </c>
      <c r="E951" s="135" t="s">
        <v>5448</v>
      </c>
      <c r="F951" s="150" t="s">
        <v>5447</v>
      </c>
      <c r="G951" s="135" t="s">
        <v>160</v>
      </c>
      <c r="H951" s="139" t="s">
        <v>270</v>
      </c>
      <c r="I951" s="135" t="s">
        <v>162</v>
      </c>
      <c r="J951" s="135" t="s">
        <v>172</v>
      </c>
      <c r="K951" s="138" t="s">
        <v>4143</v>
      </c>
      <c r="L951" s="138" t="s">
        <v>5446</v>
      </c>
      <c r="M951" s="135" t="s">
        <v>181</v>
      </c>
      <c r="N951" s="135" t="s">
        <v>445</v>
      </c>
      <c r="O951" s="135" t="s">
        <v>194</v>
      </c>
      <c r="P951" s="120">
        <v>43527164</v>
      </c>
      <c r="Q951" s="120">
        <v>43527164</v>
      </c>
      <c r="R951" s="137">
        <v>0</v>
      </c>
      <c r="S951" s="135" t="s">
        <v>166</v>
      </c>
      <c r="T951" s="150" t="s">
        <v>5445</v>
      </c>
      <c r="U951" s="135" t="s">
        <v>23</v>
      </c>
      <c r="V951" s="135">
        <v>0</v>
      </c>
      <c r="W951" s="135" t="s">
        <v>215</v>
      </c>
      <c r="X951" s="135">
        <v>0</v>
      </c>
      <c r="Y951" s="135" t="s">
        <v>4222</v>
      </c>
    </row>
    <row r="952" spans="1:25" ht="15.75" customHeight="1" thickBot="1">
      <c r="A952" s="142">
        <v>942</v>
      </c>
      <c r="B952" s="141" t="s">
        <v>5444</v>
      </c>
      <c r="C952" s="140" t="s">
        <v>30</v>
      </c>
      <c r="D952" s="135" t="s">
        <v>23</v>
      </c>
      <c r="E952" s="135" t="s">
        <v>5443</v>
      </c>
      <c r="F952" s="150" t="s">
        <v>5442</v>
      </c>
      <c r="G952" s="135" t="s">
        <v>160</v>
      </c>
      <c r="H952" s="139" t="s">
        <v>270</v>
      </c>
      <c r="I952" s="135" t="s">
        <v>162</v>
      </c>
      <c r="J952" s="135" t="s">
        <v>172</v>
      </c>
      <c r="K952" s="138" t="s">
        <v>4143</v>
      </c>
      <c r="L952" s="138" t="s">
        <v>5441</v>
      </c>
      <c r="M952" s="135" t="s">
        <v>181</v>
      </c>
      <c r="N952" s="135" t="s">
        <v>445</v>
      </c>
      <c r="O952" s="135" t="s">
        <v>189</v>
      </c>
      <c r="P952" s="120">
        <v>44487642</v>
      </c>
      <c r="Q952" s="120">
        <v>44487642</v>
      </c>
      <c r="R952" s="137">
        <v>0</v>
      </c>
      <c r="S952" s="135" t="s">
        <v>166</v>
      </c>
      <c r="T952" s="150" t="s">
        <v>5440</v>
      </c>
      <c r="U952" s="135" t="s">
        <v>23</v>
      </c>
      <c r="V952" s="135">
        <v>0</v>
      </c>
      <c r="W952" s="135" t="s">
        <v>247</v>
      </c>
      <c r="X952" s="135">
        <v>0</v>
      </c>
      <c r="Y952" s="135" t="s">
        <v>23</v>
      </c>
    </row>
    <row r="953" spans="1:25" ht="15.75" customHeight="1" thickBot="1">
      <c r="A953" s="142">
        <v>943</v>
      </c>
      <c r="B953" s="141" t="s">
        <v>5439</v>
      </c>
      <c r="C953" s="140" t="s">
        <v>30</v>
      </c>
      <c r="D953" s="135" t="s">
        <v>23</v>
      </c>
      <c r="E953" s="135" t="s">
        <v>5438</v>
      </c>
      <c r="F953" s="150" t="s">
        <v>5437</v>
      </c>
      <c r="G953" s="135" t="s">
        <v>160</v>
      </c>
      <c r="H953" s="139" t="s">
        <v>270</v>
      </c>
      <c r="I953" s="135" t="s">
        <v>162</v>
      </c>
      <c r="J953" s="135" t="s">
        <v>172</v>
      </c>
      <c r="K953" s="138" t="s">
        <v>4143</v>
      </c>
      <c r="L953" s="138" t="s">
        <v>5436</v>
      </c>
      <c r="M953" s="135" t="s">
        <v>181</v>
      </c>
      <c r="N953" s="135" t="s">
        <v>445</v>
      </c>
      <c r="O953" s="135" t="s">
        <v>189</v>
      </c>
      <c r="P953" s="120">
        <v>26110557</v>
      </c>
      <c r="Q953" s="120">
        <v>26110557</v>
      </c>
      <c r="R953" s="137">
        <v>0</v>
      </c>
      <c r="S953" s="135" t="s">
        <v>166</v>
      </c>
      <c r="T953" s="150" t="s">
        <v>5435</v>
      </c>
      <c r="U953" s="135" t="s">
        <v>23</v>
      </c>
      <c r="V953" s="135">
        <v>0</v>
      </c>
      <c r="W953" s="135" t="s">
        <v>247</v>
      </c>
      <c r="X953" s="135">
        <v>0</v>
      </c>
      <c r="Y953" s="135" t="s">
        <v>23</v>
      </c>
    </row>
    <row r="954" spans="1:25" ht="15.75" customHeight="1" thickBot="1">
      <c r="A954" s="142">
        <v>944</v>
      </c>
      <c r="B954" s="141" t="s">
        <v>5434</v>
      </c>
      <c r="C954" s="140" t="s">
        <v>30</v>
      </c>
      <c r="D954" s="135" t="s">
        <v>23</v>
      </c>
      <c r="E954" s="135" t="s">
        <v>5433</v>
      </c>
      <c r="F954" s="150" t="s">
        <v>5432</v>
      </c>
      <c r="G954" s="135" t="s">
        <v>160</v>
      </c>
      <c r="H954" s="139" t="s">
        <v>270</v>
      </c>
      <c r="I954" s="135" t="s">
        <v>162</v>
      </c>
      <c r="J954" s="135" t="s">
        <v>172</v>
      </c>
      <c r="K954" s="138" t="s">
        <v>4143</v>
      </c>
      <c r="L954" s="138" t="s">
        <v>5431</v>
      </c>
      <c r="M954" s="135" t="s">
        <v>181</v>
      </c>
      <c r="N954" s="135" t="s">
        <v>445</v>
      </c>
      <c r="O954" s="135" t="s">
        <v>194</v>
      </c>
      <c r="P954" s="120">
        <v>8077643</v>
      </c>
      <c r="Q954" s="120">
        <v>8077643</v>
      </c>
      <c r="R954" s="137">
        <v>0</v>
      </c>
      <c r="S954" s="135" t="s">
        <v>166</v>
      </c>
      <c r="T954" s="150" t="s">
        <v>4906</v>
      </c>
      <c r="U954" s="135" t="s">
        <v>23</v>
      </c>
      <c r="V954" s="135">
        <v>0</v>
      </c>
      <c r="W954" s="135" t="s">
        <v>215</v>
      </c>
      <c r="X954" s="135">
        <v>0</v>
      </c>
      <c r="Y954" s="135" t="s">
        <v>4222</v>
      </c>
    </row>
    <row r="955" spans="1:25" ht="15.75" customHeight="1" thickBot="1">
      <c r="A955" s="142">
        <v>945</v>
      </c>
      <c r="B955" s="141" t="s">
        <v>5430</v>
      </c>
      <c r="C955" s="140" t="s">
        <v>30</v>
      </c>
      <c r="D955" s="135" t="s">
        <v>23</v>
      </c>
      <c r="E955" s="135" t="s">
        <v>5429</v>
      </c>
      <c r="F955" s="150" t="s">
        <v>5428</v>
      </c>
      <c r="G955" s="135" t="s">
        <v>160</v>
      </c>
      <c r="H955" s="139" t="s">
        <v>270</v>
      </c>
      <c r="I955" s="135" t="s">
        <v>162</v>
      </c>
      <c r="J955" s="135" t="s">
        <v>172</v>
      </c>
      <c r="K955" s="138" t="s">
        <v>4149</v>
      </c>
      <c r="L955" s="138" t="s">
        <v>5427</v>
      </c>
      <c r="M955" s="135" t="s">
        <v>181</v>
      </c>
      <c r="N955" s="135" t="s">
        <v>445</v>
      </c>
      <c r="O955" s="135" t="s">
        <v>189</v>
      </c>
      <c r="P955" s="120">
        <v>16300790</v>
      </c>
      <c r="Q955" s="120">
        <v>16300790</v>
      </c>
      <c r="R955" s="137">
        <v>0</v>
      </c>
      <c r="S955" s="135" t="s">
        <v>166</v>
      </c>
      <c r="T955" s="150" t="s">
        <v>5426</v>
      </c>
      <c r="U955" s="135" t="s">
        <v>23</v>
      </c>
      <c r="V955" s="135">
        <v>0</v>
      </c>
      <c r="W955" s="135" t="s">
        <v>247</v>
      </c>
      <c r="X955" s="135">
        <v>0</v>
      </c>
      <c r="Y955" s="135" t="s">
        <v>23</v>
      </c>
    </row>
    <row r="956" spans="1:25" ht="15.75" customHeight="1" thickBot="1">
      <c r="A956" s="142">
        <v>946</v>
      </c>
      <c r="B956" s="141" t="s">
        <v>5425</v>
      </c>
      <c r="C956" s="140" t="s">
        <v>30</v>
      </c>
      <c r="D956" s="135" t="s">
        <v>23</v>
      </c>
      <c r="E956" s="135" t="s">
        <v>5424</v>
      </c>
      <c r="F956" s="150" t="s">
        <v>5423</v>
      </c>
      <c r="G956" s="135" t="s">
        <v>160</v>
      </c>
      <c r="H956" s="139" t="s">
        <v>270</v>
      </c>
      <c r="I956" s="135" t="s">
        <v>162</v>
      </c>
      <c r="J956" s="135" t="s">
        <v>172</v>
      </c>
      <c r="K956" s="138" t="s">
        <v>4149</v>
      </c>
      <c r="L956" s="138" t="s">
        <v>5422</v>
      </c>
      <c r="M956" s="135" t="s">
        <v>181</v>
      </c>
      <c r="N956" s="135" t="s">
        <v>445</v>
      </c>
      <c r="O956" s="135" t="s">
        <v>189</v>
      </c>
      <c r="P956" s="120">
        <v>12625156</v>
      </c>
      <c r="Q956" s="120">
        <v>12625156</v>
      </c>
      <c r="R956" s="137">
        <v>0</v>
      </c>
      <c r="S956" s="135" t="s">
        <v>166</v>
      </c>
      <c r="T956" s="150" t="s">
        <v>5401</v>
      </c>
      <c r="U956" s="135" t="s">
        <v>167</v>
      </c>
      <c r="V956" s="135">
        <v>0</v>
      </c>
      <c r="W956" s="135" t="s">
        <v>247</v>
      </c>
      <c r="X956" s="135">
        <v>0</v>
      </c>
      <c r="Y956" s="135" t="s">
        <v>4222</v>
      </c>
    </row>
    <row r="957" spans="1:25" ht="15.75" customHeight="1" thickBot="1">
      <c r="A957" s="142">
        <v>947</v>
      </c>
      <c r="B957" s="141" t="s">
        <v>5421</v>
      </c>
      <c r="C957" s="140" t="s">
        <v>30</v>
      </c>
      <c r="D957" s="135" t="s">
        <v>23</v>
      </c>
      <c r="E957" s="135" t="s">
        <v>5420</v>
      </c>
      <c r="F957" s="150" t="s">
        <v>5375</v>
      </c>
      <c r="G957" s="135" t="s">
        <v>160</v>
      </c>
      <c r="H957" s="139" t="s">
        <v>270</v>
      </c>
      <c r="I957" s="135" t="s">
        <v>162</v>
      </c>
      <c r="J957" s="135" t="s">
        <v>172</v>
      </c>
      <c r="K957" s="138" t="s">
        <v>4149</v>
      </c>
      <c r="L957" s="138" t="s">
        <v>5419</v>
      </c>
      <c r="M957" s="135" t="s">
        <v>181</v>
      </c>
      <c r="N957" s="135" t="s">
        <v>445</v>
      </c>
      <c r="O957" s="135" t="s">
        <v>189</v>
      </c>
      <c r="P957" s="120">
        <v>44658399</v>
      </c>
      <c r="Q957" s="120">
        <v>44658399</v>
      </c>
      <c r="R957" s="137">
        <v>0</v>
      </c>
      <c r="S957" s="135" t="s">
        <v>166</v>
      </c>
      <c r="T957" s="150" t="s">
        <v>4500</v>
      </c>
      <c r="U957" s="135" t="s">
        <v>23</v>
      </c>
      <c r="V957" s="135">
        <v>0</v>
      </c>
      <c r="W957" s="135" t="s">
        <v>247</v>
      </c>
      <c r="X957" s="135">
        <v>0</v>
      </c>
      <c r="Y957" s="135" t="s">
        <v>23</v>
      </c>
    </row>
    <row r="958" spans="1:25" ht="15.75" customHeight="1" thickBot="1">
      <c r="A958" s="142">
        <v>948</v>
      </c>
      <c r="B958" s="141" t="s">
        <v>5418</v>
      </c>
      <c r="C958" s="140" t="s">
        <v>30</v>
      </c>
      <c r="D958" s="135" t="s">
        <v>23</v>
      </c>
      <c r="E958" s="135" t="s">
        <v>5417</v>
      </c>
      <c r="F958" s="150" t="s">
        <v>5229</v>
      </c>
      <c r="G958" s="135" t="s">
        <v>160</v>
      </c>
      <c r="H958" s="139" t="s">
        <v>270</v>
      </c>
      <c r="I958" s="135" t="s">
        <v>162</v>
      </c>
      <c r="J958" s="135" t="s">
        <v>172</v>
      </c>
      <c r="K958" s="138" t="s">
        <v>4149</v>
      </c>
      <c r="L958" s="138" t="s">
        <v>5416</v>
      </c>
      <c r="M958" s="135" t="s">
        <v>181</v>
      </c>
      <c r="N958" s="135" t="s">
        <v>445</v>
      </c>
      <c r="O958" s="135" t="s">
        <v>189</v>
      </c>
      <c r="P958" s="120">
        <v>15589960</v>
      </c>
      <c r="Q958" s="120">
        <v>15589960</v>
      </c>
      <c r="R958" s="137">
        <v>0</v>
      </c>
      <c r="S958" s="135" t="s">
        <v>166</v>
      </c>
      <c r="T958" s="150" t="s">
        <v>4989</v>
      </c>
      <c r="U958" s="135" t="s">
        <v>23</v>
      </c>
      <c r="V958" s="135">
        <v>0</v>
      </c>
      <c r="W958" s="135" t="s">
        <v>247</v>
      </c>
      <c r="X958" s="135">
        <v>0</v>
      </c>
      <c r="Y958" s="135" t="s">
        <v>23</v>
      </c>
    </row>
    <row r="959" spans="1:25" ht="15.75" customHeight="1" thickBot="1">
      <c r="A959" s="142">
        <v>949</v>
      </c>
      <c r="B959" s="141" t="s">
        <v>5415</v>
      </c>
      <c r="C959" s="140" t="s">
        <v>30</v>
      </c>
      <c r="D959" s="135" t="s">
        <v>23</v>
      </c>
      <c r="E959" s="135" t="s">
        <v>5414</v>
      </c>
      <c r="F959" s="150" t="s">
        <v>5413</v>
      </c>
      <c r="G959" s="135" t="s">
        <v>160</v>
      </c>
      <c r="H959" s="139" t="s">
        <v>270</v>
      </c>
      <c r="I959" s="135" t="s">
        <v>162</v>
      </c>
      <c r="J959" s="135" t="s">
        <v>172</v>
      </c>
      <c r="K959" s="138" t="s">
        <v>4149</v>
      </c>
      <c r="L959" s="138" t="s">
        <v>5412</v>
      </c>
      <c r="M959" s="135" t="s">
        <v>181</v>
      </c>
      <c r="N959" s="135" t="s">
        <v>445</v>
      </c>
      <c r="O959" s="135" t="s">
        <v>189</v>
      </c>
      <c r="P959" s="120">
        <v>11658917</v>
      </c>
      <c r="Q959" s="120">
        <v>11658917</v>
      </c>
      <c r="R959" s="137">
        <v>0</v>
      </c>
      <c r="S959" s="135" t="s">
        <v>166</v>
      </c>
      <c r="T959" s="150" t="s">
        <v>5411</v>
      </c>
      <c r="U959" s="135" t="s">
        <v>23</v>
      </c>
      <c r="V959" s="135">
        <v>0</v>
      </c>
      <c r="W959" s="135" t="s">
        <v>247</v>
      </c>
      <c r="X959" s="135">
        <v>0</v>
      </c>
      <c r="Y959" s="135" t="s">
        <v>23</v>
      </c>
    </row>
    <row r="960" spans="1:25" ht="15.75" customHeight="1" thickBot="1">
      <c r="A960" s="142">
        <v>950</v>
      </c>
      <c r="B960" s="141" t="s">
        <v>5410</v>
      </c>
      <c r="C960" s="140" t="s">
        <v>30</v>
      </c>
      <c r="D960" s="135" t="s">
        <v>23</v>
      </c>
      <c r="E960" s="135" t="s">
        <v>5409</v>
      </c>
      <c r="F960" s="150" t="s">
        <v>5408</v>
      </c>
      <c r="G960" s="135" t="s">
        <v>160</v>
      </c>
      <c r="H960" s="139" t="s">
        <v>270</v>
      </c>
      <c r="I960" s="135" t="s">
        <v>162</v>
      </c>
      <c r="J960" s="135" t="s">
        <v>172</v>
      </c>
      <c r="K960" s="138" t="s">
        <v>4149</v>
      </c>
      <c r="L960" s="138" t="s">
        <v>5407</v>
      </c>
      <c r="M960" s="135" t="s">
        <v>181</v>
      </c>
      <c r="N960" s="135" t="s">
        <v>445</v>
      </c>
      <c r="O960" s="135" t="s">
        <v>189</v>
      </c>
      <c r="P960" s="120">
        <v>11705359</v>
      </c>
      <c r="Q960" s="120">
        <v>11705359</v>
      </c>
      <c r="R960" s="137">
        <v>0</v>
      </c>
      <c r="S960" s="135" t="s">
        <v>166</v>
      </c>
      <c r="T960" s="150" t="s">
        <v>5406</v>
      </c>
      <c r="U960" s="135" t="s">
        <v>23</v>
      </c>
      <c r="V960" s="135">
        <v>0</v>
      </c>
      <c r="W960" s="135" t="s">
        <v>247</v>
      </c>
      <c r="X960" s="135">
        <v>0</v>
      </c>
      <c r="Y960" s="135" t="s">
        <v>23</v>
      </c>
    </row>
    <row r="961" spans="1:25" ht="15.75" customHeight="1" thickBot="1">
      <c r="A961" s="142">
        <v>951</v>
      </c>
      <c r="B961" s="141" t="s">
        <v>5405</v>
      </c>
      <c r="C961" s="140" t="s">
        <v>30</v>
      </c>
      <c r="D961" s="135" t="s">
        <v>23</v>
      </c>
      <c r="E961" s="135" t="s">
        <v>5404</v>
      </c>
      <c r="F961" s="150" t="s">
        <v>5403</v>
      </c>
      <c r="G961" s="135" t="s">
        <v>160</v>
      </c>
      <c r="H961" s="139" t="s">
        <v>270</v>
      </c>
      <c r="I961" s="135" t="s">
        <v>162</v>
      </c>
      <c r="J961" s="135" t="s">
        <v>172</v>
      </c>
      <c r="K961" s="138" t="s">
        <v>4165</v>
      </c>
      <c r="L961" s="138" t="s">
        <v>5402</v>
      </c>
      <c r="M961" s="135" t="s">
        <v>181</v>
      </c>
      <c r="N961" s="135" t="s">
        <v>445</v>
      </c>
      <c r="O961" s="135" t="s">
        <v>189</v>
      </c>
      <c r="P961" s="120">
        <v>20427558</v>
      </c>
      <c r="Q961" s="120">
        <v>20427558</v>
      </c>
      <c r="R961" s="137">
        <v>0</v>
      </c>
      <c r="S961" s="135" t="s">
        <v>166</v>
      </c>
      <c r="T961" s="150" t="s">
        <v>5401</v>
      </c>
      <c r="U961" s="135" t="s">
        <v>23</v>
      </c>
      <c r="V961" s="135">
        <v>0</v>
      </c>
      <c r="W961" s="135" t="s">
        <v>247</v>
      </c>
      <c r="X961" s="135">
        <v>0</v>
      </c>
      <c r="Y961" s="135" t="s">
        <v>23</v>
      </c>
    </row>
    <row r="962" spans="1:25" ht="15.75" customHeight="1" thickBot="1">
      <c r="A962" s="142">
        <v>952</v>
      </c>
      <c r="B962" s="141" t="s">
        <v>5400</v>
      </c>
      <c r="C962" s="140" t="s">
        <v>30</v>
      </c>
      <c r="D962" s="135" t="s">
        <v>23</v>
      </c>
      <c r="E962" s="135" t="s">
        <v>5399</v>
      </c>
      <c r="F962" s="150" t="s">
        <v>5362</v>
      </c>
      <c r="G962" s="135" t="s">
        <v>160</v>
      </c>
      <c r="H962" s="139" t="s">
        <v>270</v>
      </c>
      <c r="I962" s="135" t="s">
        <v>162</v>
      </c>
      <c r="J962" s="135" t="s">
        <v>172</v>
      </c>
      <c r="K962" s="138" t="s">
        <v>4165</v>
      </c>
      <c r="L962" s="138" t="s">
        <v>5398</v>
      </c>
      <c r="M962" s="135" t="s">
        <v>181</v>
      </c>
      <c r="N962" s="135" t="s">
        <v>445</v>
      </c>
      <c r="O962" s="135" t="s">
        <v>189</v>
      </c>
      <c r="P962" s="120">
        <v>17304528</v>
      </c>
      <c r="Q962" s="120">
        <v>17304528</v>
      </c>
      <c r="R962" s="137">
        <v>0</v>
      </c>
      <c r="S962" s="135" t="s">
        <v>166</v>
      </c>
      <c r="T962" s="150" t="s">
        <v>5397</v>
      </c>
      <c r="U962" s="135" t="s">
        <v>23</v>
      </c>
      <c r="V962" s="135">
        <v>0</v>
      </c>
      <c r="W962" s="135" t="s">
        <v>247</v>
      </c>
      <c r="X962" s="135">
        <v>0</v>
      </c>
      <c r="Y962" s="135" t="s">
        <v>23</v>
      </c>
    </row>
    <row r="963" spans="1:25" ht="15.75" customHeight="1" thickBot="1">
      <c r="A963" s="142">
        <v>953</v>
      </c>
      <c r="B963" s="141" t="s">
        <v>5396</v>
      </c>
      <c r="C963" s="140" t="s">
        <v>30</v>
      </c>
      <c r="D963" s="135" t="s">
        <v>23</v>
      </c>
      <c r="E963" s="135" t="s">
        <v>5395</v>
      </c>
      <c r="F963" s="150" t="s">
        <v>5394</v>
      </c>
      <c r="G963" s="135" t="s">
        <v>160</v>
      </c>
      <c r="H963" s="139" t="s">
        <v>270</v>
      </c>
      <c r="I963" s="135" t="s">
        <v>162</v>
      </c>
      <c r="J963" s="135" t="s">
        <v>172</v>
      </c>
      <c r="K963" s="138" t="s">
        <v>4149</v>
      </c>
      <c r="L963" s="138" t="s">
        <v>5393</v>
      </c>
      <c r="M963" s="135" t="s">
        <v>181</v>
      </c>
      <c r="N963" s="135" t="s">
        <v>445</v>
      </c>
      <c r="O963" s="135" t="s">
        <v>189</v>
      </c>
      <c r="P963" s="120">
        <v>16334741</v>
      </c>
      <c r="Q963" s="120">
        <v>16334741</v>
      </c>
      <c r="R963" s="137">
        <v>0</v>
      </c>
      <c r="S963" s="135" t="s">
        <v>166</v>
      </c>
      <c r="T963" s="150" t="s">
        <v>4614</v>
      </c>
      <c r="U963" s="135" t="s">
        <v>23</v>
      </c>
      <c r="V963" s="135">
        <v>0</v>
      </c>
      <c r="W963" s="135" t="s">
        <v>247</v>
      </c>
      <c r="X963" s="135">
        <v>0</v>
      </c>
      <c r="Y963" s="135" t="s">
        <v>23</v>
      </c>
    </row>
    <row r="964" spans="1:25" ht="15.75" customHeight="1" thickBot="1">
      <c r="A964" s="142">
        <v>954</v>
      </c>
      <c r="B964" s="141" t="s">
        <v>5392</v>
      </c>
      <c r="C964" s="140" t="s">
        <v>30</v>
      </c>
      <c r="D964" s="135" t="s">
        <v>23</v>
      </c>
      <c r="E964" s="135" t="s">
        <v>5391</v>
      </c>
      <c r="F964" s="150" t="s">
        <v>5224</v>
      </c>
      <c r="G964" s="135" t="s">
        <v>160</v>
      </c>
      <c r="H964" s="139" t="s">
        <v>270</v>
      </c>
      <c r="I964" s="135" t="s">
        <v>162</v>
      </c>
      <c r="J964" s="135" t="s">
        <v>172</v>
      </c>
      <c r="K964" s="138" t="s">
        <v>4149</v>
      </c>
      <c r="L964" s="138" t="s">
        <v>5390</v>
      </c>
      <c r="M964" s="135" t="s">
        <v>181</v>
      </c>
      <c r="N964" s="135" t="s">
        <v>445</v>
      </c>
      <c r="O964" s="135" t="s">
        <v>189</v>
      </c>
      <c r="P964" s="120">
        <v>14025073</v>
      </c>
      <c r="Q964" s="120">
        <v>14025073</v>
      </c>
      <c r="R964" s="137">
        <v>0</v>
      </c>
      <c r="S964" s="135" t="s">
        <v>166</v>
      </c>
      <c r="T964" s="150" t="s">
        <v>4791</v>
      </c>
      <c r="U964" s="135" t="s">
        <v>23</v>
      </c>
      <c r="V964" s="135">
        <v>0</v>
      </c>
      <c r="W964" s="135" t="s">
        <v>247</v>
      </c>
      <c r="X964" s="135">
        <v>0</v>
      </c>
      <c r="Y964" s="135" t="s">
        <v>23</v>
      </c>
    </row>
    <row r="965" spans="1:25" ht="15.75" customHeight="1" thickBot="1">
      <c r="A965" s="142">
        <v>955</v>
      </c>
      <c r="B965" s="141" t="s">
        <v>5389</v>
      </c>
      <c r="C965" s="140" t="s">
        <v>30</v>
      </c>
      <c r="D965" s="135" t="s">
        <v>23</v>
      </c>
      <c r="E965" s="135" t="s">
        <v>5388</v>
      </c>
      <c r="F965" s="150" t="s">
        <v>5211</v>
      </c>
      <c r="G965" s="135" t="s">
        <v>160</v>
      </c>
      <c r="H965" s="139" t="s">
        <v>270</v>
      </c>
      <c r="I965" s="135" t="s">
        <v>162</v>
      </c>
      <c r="J965" s="135" t="s">
        <v>172</v>
      </c>
      <c r="K965" s="138" t="s">
        <v>4149</v>
      </c>
      <c r="L965" s="138" t="s">
        <v>5387</v>
      </c>
      <c r="M965" s="135" t="s">
        <v>181</v>
      </c>
      <c r="N965" s="135" t="s">
        <v>445</v>
      </c>
      <c r="O965" s="135" t="s">
        <v>189</v>
      </c>
      <c r="P965" s="120">
        <v>26515978</v>
      </c>
      <c r="Q965" s="120">
        <v>26515978</v>
      </c>
      <c r="R965" s="137">
        <v>0</v>
      </c>
      <c r="S965" s="135" t="s">
        <v>166</v>
      </c>
      <c r="T965" s="150" t="s">
        <v>5386</v>
      </c>
      <c r="U965" s="135" t="s">
        <v>167</v>
      </c>
      <c r="V965" s="135">
        <v>0</v>
      </c>
      <c r="W965" s="135" t="s">
        <v>247</v>
      </c>
      <c r="X965" s="135">
        <v>0</v>
      </c>
      <c r="Y965" s="135" t="s">
        <v>4222</v>
      </c>
    </row>
    <row r="966" spans="1:25" ht="15.75" customHeight="1" thickBot="1">
      <c r="A966" s="142">
        <v>956</v>
      </c>
      <c r="B966" s="141" t="s">
        <v>5385</v>
      </c>
      <c r="C966" s="140" t="s">
        <v>30</v>
      </c>
      <c r="D966" s="135" t="s">
        <v>23</v>
      </c>
      <c r="E966" s="135" t="s">
        <v>5384</v>
      </c>
      <c r="F966" s="150" t="s">
        <v>5383</v>
      </c>
      <c r="G966" s="135" t="s">
        <v>160</v>
      </c>
      <c r="H966" s="139" t="s">
        <v>270</v>
      </c>
      <c r="I966" s="135" t="s">
        <v>162</v>
      </c>
      <c r="J966" s="135" t="s">
        <v>172</v>
      </c>
      <c r="K966" s="138" t="s">
        <v>4165</v>
      </c>
      <c r="L966" s="138" t="s">
        <v>5382</v>
      </c>
      <c r="M966" s="135" t="s">
        <v>181</v>
      </c>
      <c r="N966" s="135" t="s">
        <v>445</v>
      </c>
      <c r="O966" s="135" t="s">
        <v>189</v>
      </c>
      <c r="P966" s="120">
        <v>13281222</v>
      </c>
      <c r="Q966" s="120">
        <v>13281222</v>
      </c>
      <c r="R966" s="137">
        <v>0</v>
      </c>
      <c r="S966" s="135" t="s">
        <v>166</v>
      </c>
      <c r="T966" s="150" t="s">
        <v>4858</v>
      </c>
      <c r="U966" s="135" t="s">
        <v>23</v>
      </c>
      <c r="V966" s="135">
        <v>0</v>
      </c>
      <c r="W966" s="135" t="s">
        <v>247</v>
      </c>
      <c r="X966" s="135">
        <v>0</v>
      </c>
      <c r="Y966" s="135" t="s">
        <v>23</v>
      </c>
    </row>
    <row r="967" spans="1:25" ht="15.75" customHeight="1" thickBot="1">
      <c r="A967" s="142">
        <v>957</v>
      </c>
      <c r="B967" s="141" t="s">
        <v>5381</v>
      </c>
      <c r="C967" s="140" t="s">
        <v>30</v>
      </c>
      <c r="D967" s="135" t="s">
        <v>23</v>
      </c>
      <c r="E967" s="135" t="s">
        <v>5380</v>
      </c>
      <c r="F967" s="150" t="s">
        <v>5379</v>
      </c>
      <c r="G967" s="135" t="s">
        <v>160</v>
      </c>
      <c r="H967" s="139" t="s">
        <v>270</v>
      </c>
      <c r="I967" s="135" t="s">
        <v>162</v>
      </c>
      <c r="J967" s="135" t="s">
        <v>172</v>
      </c>
      <c r="K967" s="138" t="s">
        <v>4165</v>
      </c>
      <c r="L967" s="138" t="s">
        <v>5378</v>
      </c>
      <c r="M967" s="135" t="s">
        <v>181</v>
      </c>
      <c r="N967" s="135" t="s">
        <v>445</v>
      </c>
      <c r="O967" s="135" t="s">
        <v>189</v>
      </c>
      <c r="P967" s="120">
        <v>14851596</v>
      </c>
      <c r="Q967" s="120">
        <v>14851596</v>
      </c>
      <c r="R967" s="137">
        <v>0</v>
      </c>
      <c r="S967" s="135" t="s">
        <v>166</v>
      </c>
      <c r="T967" s="150" t="s">
        <v>4932</v>
      </c>
      <c r="U967" s="135" t="s">
        <v>23</v>
      </c>
      <c r="V967" s="135">
        <v>0</v>
      </c>
      <c r="W967" s="135" t="s">
        <v>247</v>
      </c>
      <c r="X967" s="135">
        <v>0</v>
      </c>
      <c r="Y967" s="135" t="s">
        <v>23</v>
      </c>
    </row>
    <row r="968" spans="1:25" ht="15.75" customHeight="1" thickBot="1">
      <c r="A968" s="142">
        <v>958</v>
      </c>
      <c r="B968" s="141" t="s">
        <v>5377</v>
      </c>
      <c r="C968" s="140" t="s">
        <v>30</v>
      </c>
      <c r="D968" s="135" t="s">
        <v>23</v>
      </c>
      <c r="E968" s="135" t="s">
        <v>5376</v>
      </c>
      <c r="F968" s="150" t="s">
        <v>5375</v>
      </c>
      <c r="G968" s="135" t="s">
        <v>160</v>
      </c>
      <c r="H968" s="139" t="s">
        <v>270</v>
      </c>
      <c r="I968" s="135" t="s">
        <v>162</v>
      </c>
      <c r="J968" s="135" t="s">
        <v>172</v>
      </c>
      <c r="K968" s="138" t="s">
        <v>4165</v>
      </c>
      <c r="L968" s="138" t="s">
        <v>5374</v>
      </c>
      <c r="M968" s="135" t="s">
        <v>181</v>
      </c>
      <c r="N968" s="135" t="s">
        <v>445</v>
      </c>
      <c r="O968" s="135" t="s">
        <v>189</v>
      </c>
      <c r="P968" s="120">
        <v>15595167</v>
      </c>
      <c r="Q968" s="120">
        <v>15595167</v>
      </c>
      <c r="R968" s="137">
        <v>0</v>
      </c>
      <c r="S968" s="135" t="s">
        <v>166</v>
      </c>
      <c r="T968" s="150" t="s">
        <v>4985</v>
      </c>
      <c r="U968" s="135" t="s">
        <v>23</v>
      </c>
      <c r="V968" s="135">
        <v>0</v>
      </c>
      <c r="W968" s="135" t="s">
        <v>247</v>
      </c>
      <c r="X968" s="135">
        <v>0</v>
      </c>
      <c r="Y968" s="135" t="s">
        <v>23</v>
      </c>
    </row>
    <row r="969" spans="1:25" ht="15.75" customHeight="1" thickBot="1">
      <c r="A969" s="142">
        <v>959</v>
      </c>
      <c r="B969" s="141" t="s">
        <v>5373</v>
      </c>
      <c r="C969" s="140" t="s">
        <v>30</v>
      </c>
      <c r="D969" s="135" t="s">
        <v>23</v>
      </c>
      <c r="E969" s="135" t="s">
        <v>5372</v>
      </c>
      <c r="F969" s="150" t="s">
        <v>5371</v>
      </c>
      <c r="G969" s="135" t="s">
        <v>160</v>
      </c>
      <c r="H969" s="139" t="s">
        <v>270</v>
      </c>
      <c r="I969" s="135" t="s">
        <v>162</v>
      </c>
      <c r="J969" s="135" t="s">
        <v>172</v>
      </c>
      <c r="K969" s="138" t="s">
        <v>4165</v>
      </c>
      <c r="L969" s="138" t="s">
        <v>5370</v>
      </c>
      <c r="M969" s="135" t="s">
        <v>181</v>
      </c>
      <c r="N969" s="135" t="s">
        <v>445</v>
      </c>
      <c r="O969" s="135" t="s">
        <v>189</v>
      </c>
      <c r="P969" s="120">
        <v>12183685</v>
      </c>
      <c r="Q969" s="120">
        <v>12183685</v>
      </c>
      <c r="R969" s="137">
        <v>0</v>
      </c>
      <c r="S969" s="135" t="s">
        <v>166</v>
      </c>
      <c r="T969" s="150" t="s">
        <v>4503</v>
      </c>
      <c r="U969" s="135" t="s">
        <v>23</v>
      </c>
      <c r="V969" s="135">
        <v>0</v>
      </c>
      <c r="W969" s="135" t="s">
        <v>247</v>
      </c>
      <c r="X969" s="135">
        <v>0</v>
      </c>
      <c r="Y969" s="135" t="s">
        <v>23</v>
      </c>
    </row>
    <row r="970" spans="1:25" ht="15.75" customHeight="1" thickBot="1">
      <c r="A970" s="142">
        <v>960</v>
      </c>
      <c r="B970" s="141" t="s">
        <v>5369</v>
      </c>
      <c r="C970" s="140" t="s">
        <v>30</v>
      </c>
      <c r="D970" s="135" t="s">
        <v>23</v>
      </c>
      <c r="E970" s="135" t="s">
        <v>5368</v>
      </c>
      <c r="F970" s="150" t="s">
        <v>5367</v>
      </c>
      <c r="G970" s="135" t="s">
        <v>160</v>
      </c>
      <c r="H970" s="139" t="s">
        <v>270</v>
      </c>
      <c r="I970" s="135" t="s">
        <v>162</v>
      </c>
      <c r="J970" s="135" t="s">
        <v>172</v>
      </c>
      <c r="K970" s="138" t="s">
        <v>4165</v>
      </c>
      <c r="L970" s="138" t="s">
        <v>5366</v>
      </c>
      <c r="M970" s="135" t="s">
        <v>181</v>
      </c>
      <c r="N970" s="135" t="s">
        <v>445</v>
      </c>
      <c r="O970" s="135" t="s">
        <v>189</v>
      </c>
      <c r="P970" s="120">
        <v>18183808</v>
      </c>
      <c r="Q970" s="120">
        <v>18183808</v>
      </c>
      <c r="R970" s="137">
        <v>0</v>
      </c>
      <c r="S970" s="135" t="s">
        <v>166</v>
      </c>
      <c r="T970" s="150" t="s">
        <v>5365</v>
      </c>
      <c r="U970" s="135" t="s">
        <v>23</v>
      </c>
      <c r="V970" s="135">
        <v>0</v>
      </c>
      <c r="W970" s="135" t="s">
        <v>247</v>
      </c>
      <c r="X970" s="135">
        <v>0</v>
      </c>
      <c r="Y970" s="135" t="s">
        <v>23</v>
      </c>
    </row>
    <row r="971" spans="1:25" ht="15.75" customHeight="1" thickBot="1">
      <c r="A971" s="142">
        <v>961</v>
      </c>
      <c r="B971" s="141" t="s">
        <v>5364</v>
      </c>
      <c r="C971" s="140" t="s">
        <v>30</v>
      </c>
      <c r="D971" s="135" t="s">
        <v>23</v>
      </c>
      <c r="E971" s="135" t="s">
        <v>5363</v>
      </c>
      <c r="F971" s="150" t="s">
        <v>5362</v>
      </c>
      <c r="G971" s="135" t="s">
        <v>160</v>
      </c>
      <c r="H971" s="139" t="s">
        <v>270</v>
      </c>
      <c r="I971" s="135" t="s">
        <v>162</v>
      </c>
      <c r="J971" s="135" t="s">
        <v>172</v>
      </c>
      <c r="K971" s="138" t="s">
        <v>4165</v>
      </c>
      <c r="L971" s="138" t="s">
        <v>5361</v>
      </c>
      <c r="M971" s="135" t="s">
        <v>181</v>
      </c>
      <c r="N971" s="135" t="s">
        <v>445</v>
      </c>
      <c r="O971" s="135" t="s">
        <v>189</v>
      </c>
      <c r="P971" s="120">
        <v>17445186</v>
      </c>
      <c r="Q971" s="120">
        <v>17445186</v>
      </c>
      <c r="R971" s="137">
        <v>0</v>
      </c>
      <c r="S971" s="135" t="s">
        <v>166</v>
      </c>
      <c r="T971" s="150" t="s">
        <v>5360</v>
      </c>
      <c r="U971" s="135" t="s">
        <v>23</v>
      </c>
      <c r="V971" s="135">
        <v>0</v>
      </c>
      <c r="W971" s="135" t="s">
        <v>247</v>
      </c>
      <c r="X971" s="135">
        <v>0</v>
      </c>
      <c r="Y971" s="135" t="s">
        <v>23</v>
      </c>
    </row>
    <row r="972" spans="1:25" ht="15.75" customHeight="1" thickBot="1">
      <c r="A972" s="142">
        <v>962</v>
      </c>
      <c r="B972" s="141" t="s">
        <v>5359</v>
      </c>
      <c r="C972" s="140" t="s">
        <v>30</v>
      </c>
      <c r="D972" s="135" t="s">
        <v>23</v>
      </c>
      <c r="E972" s="135" t="s">
        <v>5358</v>
      </c>
      <c r="F972" s="150" t="s">
        <v>5357</v>
      </c>
      <c r="G972" s="135" t="s">
        <v>160</v>
      </c>
      <c r="H972" s="139" t="s">
        <v>270</v>
      </c>
      <c r="I972" s="135" t="s">
        <v>162</v>
      </c>
      <c r="J972" s="135" t="s">
        <v>172</v>
      </c>
      <c r="K972" s="138" t="s">
        <v>4165</v>
      </c>
      <c r="L972" s="138" t="s">
        <v>5356</v>
      </c>
      <c r="M972" s="135" t="s">
        <v>181</v>
      </c>
      <c r="N972" s="135" t="s">
        <v>445</v>
      </c>
      <c r="O972" s="135" t="s">
        <v>189</v>
      </c>
      <c r="P972" s="120">
        <v>15344356</v>
      </c>
      <c r="Q972" s="120">
        <v>15344356</v>
      </c>
      <c r="R972" s="137">
        <v>0</v>
      </c>
      <c r="S972" s="135" t="s">
        <v>166</v>
      </c>
      <c r="T972" s="150" t="s">
        <v>5355</v>
      </c>
      <c r="U972" s="135" t="s">
        <v>23</v>
      </c>
      <c r="V972" s="135">
        <v>0</v>
      </c>
      <c r="W972" s="135" t="s">
        <v>247</v>
      </c>
      <c r="X972" s="135">
        <v>0</v>
      </c>
      <c r="Y972" s="135" t="s">
        <v>23</v>
      </c>
    </row>
    <row r="973" spans="1:25" ht="15.75" customHeight="1" thickBot="1">
      <c r="A973" s="142">
        <v>963</v>
      </c>
      <c r="B973" s="141" t="s">
        <v>5354</v>
      </c>
      <c r="C973" s="140" t="s">
        <v>30</v>
      </c>
      <c r="D973" s="135" t="s">
        <v>23</v>
      </c>
      <c r="E973" s="135" t="s">
        <v>5353</v>
      </c>
      <c r="F973" s="150" t="s">
        <v>5339</v>
      </c>
      <c r="G973" s="135" t="s">
        <v>160</v>
      </c>
      <c r="H973" s="139" t="s">
        <v>270</v>
      </c>
      <c r="I973" s="135" t="s">
        <v>162</v>
      </c>
      <c r="J973" s="135" t="s">
        <v>172</v>
      </c>
      <c r="K973" s="138" t="s">
        <v>4165</v>
      </c>
      <c r="L973" s="138" t="s">
        <v>5352</v>
      </c>
      <c r="M973" s="135" t="s">
        <v>181</v>
      </c>
      <c r="N973" s="135" t="s">
        <v>445</v>
      </c>
      <c r="O973" s="135" t="s">
        <v>189</v>
      </c>
      <c r="P973" s="120">
        <v>23575410</v>
      </c>
      <c r="Q973" s="120">
        <v>23575410</v>
      </c>
      <c r="R973" s="137">
        <v>0</v>
      </c>
      <c r="S973" s="135" t="s">
        <v>166</v>
      </c>
      <c r="T973" s="150" t="s">
        <v>5351</v>
      </c>
      <c r="U973" s="135" t="s">
        <v>23</v>
      </c>
      <c r="V973" s="135">
        <v>0</v>
      </c>
      <c r="W973" s="135" t="s">
        <v>247</v>
      </c>
      <c r="X973" s="135">
        <v>0</v>
      </c>
      <c r="Y973" s="135" t="s">
        <v>23</v>
      </c>
    </row>
    <row r="974" spans="1:25" ht="15.75" customHeight="1" thickBot="1">
      <c r="A974" s="142">
        <v>964</v>
      </c>
      <c r="B974" s="141" t="s">
        <v>5350</v>
      </c>
      <c r="C974" s="140" t="s">
        <v>30</v>
      </c>
      <c r="D974" s="135" t="s">
        <v>23</v>
      </c>
      <c r="E974" s="135" t="s">
        <v>5349</v>
      </c>
      <c r="F974" s="150" t="s">
        <v>5348</v>
      </c>
      <c r="G974" s="135" t="s">
        <v>160</v>
      </c>
      <c r="H974" s="139" t="s">
        <v>270</v>
      </c>
      <c r="I974" s="135" t="s">
        <v>162</v>
      </c>
      <c r="J974" s="135" t="s">
        <v>172</v>
      </c>
      <c r="K974" s="138" t="s">
        <v>4165</v>
      </c>
      <c r="L974" s="138" t="s">
        <v>5347</v>
      </c>
      <c r="M974" s="135" t="s">
        <v>181</v>
      </c>
      <c r="N974" s="135" t="s">
        <v>445</v>
      </c>
      <c r="O974" s="135" t="s">
        <v>189</v>
      </c>
      <c r="P974" s="120">
        <v>21270549</v>
      </c>
      <c r="Q974" s="120">
        <v>21270549</v>
      </c>
      <c r="R974" s="137">
        <v>0</v>
      </c>
      <c r="S974" s="135" t="s">
        <v>166</v>
      </c>
      <c r="T974" s="150" t="s">
        <v>4188</v>
      </c>
      <c r="U974" s="135" t="s">
        <v>23</v>
      </c>
      <c r="V974" s="135">
        <v>0</v>
      </c>
      <c r="W974" s="135" t="s">
        <v>247</v>
      </c>
      <c r="X974" s="135">
        <v>0</v>
      </c>
      <c r="Y974" s="135" t="s">
        <v>23</v>
      </c>
    </row>
    <row r="975" spans="1:25" ht="15.75" customHeight="1" thickBot="1">
      <c r="A975" s="142">
        <v>965</v>
      </c>
      <c r="B975" s="141" t="s">
        <v>5346</v>
      </c>
      <c r="C975" s="140" t="s">
        <v>30</v>
      </c>
      <c r="D975" s="135" t="s">
        <v>23</v>
      </c>
      <c r="E975" s="135" t="s">
        <v>5345</v>
      </c>
      <c r="F975" s="150" t="s">
        <v>5344</v>
      </c>
      <c r="G975" s="135" t="s">
        <v>160</v>
      </c>
      <c r="H975" s="139" t="s">
        <v>270</v>
      </c>
      <c r="I975" s="135" t="s">
        <v>162</v>
      </c>
      <c r="J975" s="135" t="s">
        <v>172</v>
      </c>
      <c r="K975" s="138" t="s">
        <v>4165</v>
      </c>
      <c r="L975" s="138" t="s">
        <v>5343</v>
      </c>
      <c r="M975" s="135" t="s">
        <v>181</v>
      </c>
      <c r="N975" s="135" t="s">
        <v>445</v>
      </c>
      <c r="O975" s="135" t="s">
        <v>189</v>
      </c>
      <c r="P975" s="120">
        <v>12891825</v>
      </c>
      <c r="Q975" s="120">
        <v>12891825</v>
      </c>
      <c r="R975" s="137">
        <v>0</v>
      </c>
      <c r="S975" s="135" t="s">
        <v>166</v>
      </c>
      <c r="T975" s="150" t="s">
        <v>5342</v>
      </c>
      <c r="U975" s="135" t="s">
        <v>23</v>
      </c>
      <c r="V975" s="135">
        <v>0</v>
      </c>
      <c r="W975" s="135" t="s">
        <v>247</v>
      </c>
      <c r="X975" s="135">
        <v>0</v>
      </c>
      <c r="Y975" s="135" t="s">
        <v>23</v>
      </c>
    </row>
    <row r="976" spans="1:25" ht="15.75" customHeight="1" thickBot="1">
      <c r="A976" s="142">
        <v>966</v>
      </c>
      <c r="B976" s="141" t="s">
        <v>5341</v>
      </c>
      <c r="C976" s="140" t="s">
        <v>30</v>
      </c>
      <c r="D976" s="135" t="s">
        <v>23</v>
      </c>
      <c r="E976" s="135" t="s">
        <v>5340</v>
      </c>
      <c r="F976" s="150" t="s">
        <v>5339</v>
      </c>
      <c r="G976" s="135" t="s">
        <v>160</v>
      </c>
      <c r="H976" s="139" t="s">
        <v>270</v>
      </c>
      <c r="I976" s="135" t="s">
        <v>162</v>
      </c>
      <c r="J976" s="135" t="s">
        <v>172</v>
      </c>
      <c r="K976" s="138" t="s">
        <v>4165</v>
      </c>
      <c r="L976" s="138" t="s">
        <v>5338</v>
      </c>
      <c r="M976" s="135" t="s">
        <v>181</v>
      </c>
      <c r="N976" s="135" t="s">
        <v>445</v>
      </c>
      <c r="O976" s="135" t="s">
        <v>189</v>
      </c>
      <c r="P976" s="120">
        <v>13496466</v>
      </c>
      <c r="Q976" s="120">
        <v>13496466</v>
      </c>
      <c r="R976" s="137">
        <v>0</v>
      </c>
      <c r="S976" s="135" t="s">
        <v>166</v>
      </c>
      <c r="T976" s="150" t="s">
        <v>5337</v>
      </c>
      <c r="U976" s="135" t="s">
        <v>23</v>
      </c>
      <c r="V976" s="135">
        <v>0</v>
      </c>
      <c r="W976" s="135" t="s">
        <v>247</v>
      </c>
      <c r="X976" s="135">
        <v>0</v>
      </c>
      <c r="Y976" s="135" t="s">
        <v>23</v>
      </c>
    </row>
    <row r="977" spans="1:25" ht="15.75" customHeight="1" thickBot="1">
      <c r="A977" s="142">
        <v>967</v>
      </c>
      <c r="B977" s="141" t="s">
        <v>5336</v>
      </c>
      <c r="C977" s="140" t="s">
        <v>30</v>
      </c>
      <c r="D977" s="135" t="s">
        <v>23</v>
      </c>
      <c r="E977" s="135" t="s">
        <v>5335</v>
      </c>
      <c r="F977" s="150" t="s">
        <v>5334</v>
      </c>
      <c r="G977" s="135" t="s">
        <v>160</v>
      </c>
      <c r="H977" s="139" t="s">
        <v>270</v>
      </c>
      <c r="I977" s="135" t="s">
        <v>162</v>
      </c>
      <c r="J977" s="135" t="s">
        <v>172</v>
      </c>
      <c r="K977" s="138" t="s">
        <v>4165</v>
      </c>
      <c r="L977" s="138" t="s">
        <v>5333</v>
      </c>
      <c r="M977" s="135" t="s">
        <v>181</v>
      </c>
      <c r="N977" s="135" t="s">
        <v>445</v>
      </c>
      <c r="O977" s="135" t="s">
        <v>189</v>
      </c>
      <c r="P977" s="120">
        <v>26405693</v>
      </c>
      <c r="Q977" s="120">
        <v>26405693</v>
      </c>
      <c r="R977" s="137">
        <v>0</v>
      </c>
      <c r="S977" s="135" t="s">
        <v>166</v>
      </c>
      <c r="T977" s="150" t="s">
        <v>5332</v>
      </c>
      <c r="U977" s="135" t="s">
        <v>23</v>
      </c>
      <c r="V977" s="135">
        <v>0</v>
      </c>
      <c r="W977" s="135" t="s">
        <v>247</v>
      </c>
      <c r="X977" s="135">
        <v>0</v>
      </c>
      <c r="Y977" s="135" t="s">
        <v>23</v>
      </c>
    </row>
    <row r="978" spans="1:25" ht="15.75" customHeight="1" thickBot="1">
      <c r="A978" s="142">
        <v>968</v>
      </c>
      <c r="B978" s="141" t="s">
        <v>5331</v>
      </c>
      <c r="C978" s="140" t="s">
        <v>30</v>
      </c>
      <c r="D978" s="135" t="s">
        <v>23</v>
      </c>
      <c r="E978" s="135" t="s">
        <v>5330</v>
      </c>
      <c r="F978" s="150" t="s">
        <v>5027</v>
      </c>
      <c r="G978" s="135" t="s">
        <v>160</v>
      </c>
      <c r="H978" s="139" t="s">
        <v>270</v>
      </c>
      <c r="I978" s="135" t="s">
        <v>162</v>
      </c>
      <c r="J978" s="135" t="s">
        <v>172</v>
      </c>
      <c r="K978" s="138" t="s">
        <v>4143</v>
      </c>
      <c r="L978" s="138" t="s">
        <v>5329</v>
      </c>
      <c r="M978" s="135" t="s">
        <v>181</v>
      </c>
      <c r="N978" s="135" t="s">
        <v>445</v>
      </c>
      <c r="O978" s="135" t="s">
        <v>189</v>
      </c>
      <c r="P978" s="120">
        <v>30412491</v>
      </c>
      <c r="Q978" s="120">
        <v>30412491</v>
      </c>
      <c r="R978" s="137">
        <v>0</v>
      </c>
      <c r="S978" s="135" t="s">
        <v>166</v>
      </c>
      <c r="T978" s="150" t="s">
        <v>5328</v>
      </c>
      <c r="U978" s="135" t="s">
        <v>23</v>
      </c>
      <c r="V978" s="135">
        <v>0</v>
      </c>
      <c r="W978" s="135" t="s">
        <v>215</v>
      </c>
      <c r="X978" s="135">
        <v>0</v>
      </c>
      <c r="Y978" s="135" t="s">
        <v>4222</v>
      </c>
    </row>
    <row r="979" spans="1:25" ht="15.75" customHeight="1" thickBot="1">
      <c r="A979" s="142">
        <v>969</v>
      </c>
      <c r="B979" s="141" t="s">
        <v>5327</v>
      </c>
      <c r="C979" s="140" t="s">
        <v>30</v>
      </c>
      <c r="D979" s="135" t="s">
        <v>23</v>
      </c>
      <c r="E979" s="135" t="s">
        <v>5326</v>
      </c>
      <c r="F979" s="150" t="s">
        <v>5325</v>
      </c>
      <c r="G979" s="135" t="s">
        <v>160</v>
      </c>
      <c r="H979" s="139" t="s">
        <v>270</v>
      </c>
      <c r="I979" s="135" t="s">
        <v>162</v>
      </c>
      <c r="J979" s="135" t="s">
        <v>172</v>
      </c>
      <c r="K979" s="138" t="s">
        <v>4143</v>
      </c>
      <c r="L979" s="138" t="s">
        <v>5324</v>
      </c>
      <c r="M979" s="135" t="s">
        <v>181</v>
      </c>
      <c r="N979" s="135" t="s">
        <v>445</v>
      </c>
      <c r="O979" s="135" t="s">
        <v>189</v>
      </c>
      <c r="P979" s="120">
        <v>93514682</v>
      </c>
      <c r="Q979" s="120">
        <v>93514682</v>
      </c>
      <c r="R979" s="137">
        <v>0</v>
      </c>
      <c r="S979" s="135" t="s">
        <v>166</v>
      </c>
      <c r="T979" s="150" t="s">
        <v>5323</v>
      </c>
      <c r="U979" s="135" t="s">
        <v>23</v>
      </c>
      <c r="V979" s="135">
        <v>0</v>
      </c>
      <c r="W979" s="135" t="s">
        <v>215</v>
      </c>
      <c r="X979" s="135">
        <v>0</v>
      </c>
      <c r="Y979" s="135" t="s">
        <v>4222</v>
      </c>
    </row>
    <row r="980" spans="1:25" ht="15.75" customHeight="1" thickBot="1">
      <c r="A980" s="142">
        <v>970</v>
      </c>
      <c r="B980" s="141" t="s">
        <v>5322</v>
      </c>
      <c r="C980" s="140" t="s">
        <v>30</v>
      </c>
      <c r="D980" s="135" t="s">
        <v>23</v>
      </c>
      <c r="E980" s="135" t="s">
        <v>5321</v>
      </c>
      <c r="F980" s="150" t="s">
        <v>4033</v>
      </c>
      <c r="G980" s="135" t="s">
        <v>160</v>
      </c>
      <c r="H980" s="139" t="s">
        <v>270</v>
      </c>
      <c r="I980" s="135" t="s">
        <v>162</v>
      </c>
      <c r="J980" s="135" t="s">
        <v>172</v>
      </c>
      <c r="K980" s="138" t="s">
        <v>4143</v>
      </c>
      <c r="L980" s="138" t="s">
        <v>5320</v>
      </c>
      <c r="M980" s="135" t="s">
        <v>181</v>
      </c>
      <c r="N980" s="135" t="s">
        <v>445</v>
      </c>
      <c r="O980" s="135" t="s">
        <v>194</v>
      </c>
      <c r="P980" s="120">
        <v>34160762</v>
      </c>
      <c r="Q980" s="120">
        <v>34160762</v>
      </c>
      <c r="R980" s="137">
        <v>0</v>
      </c>
      <c r="S980" s="135" t="s">
        <v>166</v>
      </c>
      <c r="T980" s="150" t="s">
        <v>5088</v>
      </c>
      <c r="U980" s="135" t="s">
        <v>23</v>
      </c>
      <c r="V980" s="135">
        <v>0</v>
      </c>
      <c r="W980" s="135" t="s">
        <v>215</v>
      </c>
      <c r="X980" s="135">
        <v>0</v>
      </c>
      <c r="Y980" s="135" t="s">
        <v>4222</v>
      </c>
    </row>
    <row r="981" spans="1:25" ht="15.75" customHeight="1" thickBot="1">
      <c r="A981" s="142">
        <v>971</v>
      </c>
      <c r="B981" s="141" t="s">
        <v>5319</v>
      </c>
      <c r="C981" s="140" t="s">
        <v>30</v>
      </c>
      <c r="D981" s="135" t="s">
        <v>23</v>
      </c>
      <c r="E981" s="135" t="s">
        <v>5318</v>
      </c>
      <c r="F981" s="150" t="s">
        <v>5313</v>
      </c>
      <c r="G981" s="135" t="s">
        <v>160</v>
      </c>
      <c r="H981" s="139" t="s">
        <v>270</v>
      </c>
      <c r="I981" s="135" t="s">
        <v>162</v>
      </c>
      <c r="J981" s="135" t="s">
        <v>172</v>
      </c>
      <c r="K981" s="138" t="s">
        <v>4143</v>
      </c>
      <c r="L981" s="138" t="s">
        <v>5317</v>
      </c>
      <c r="M981" s="135" t="s">
        <v>181</v>
      </c>
      <c r="N981" s="135" t="s">
        <v>445</v>
      </c>
      <c r="O981" s="135" t="s">
        <v>189</v>
      </c>
      <c r="P981" s="120">
        <v>61078659</v>
      </c>
      <c r="Q981" s="120">
        <v>61078659</v>
      </c>
      <c r="R981" s="137">
        <v>0</v>
      </c>
      <c r="S981" s="135" t="s">
        <v>166</v>
      </c>
      <c r="T981" s="150" t="s">
        <v>5316</v>
      </c>
      <c r="U981" s="135" t="s">
        <v>23</v>
      </c>
      <c r="V981" s="135">
        <v>0</v>
      </c>
      <c r="W981" s="135" t="s">
        <v>247</v>
      </c>
      <c r="X981" s="135">
        <v>0</v>
      </c>
      <c r="Y981" s="135" t="s">
        <v>23</v>
      </c>
    </row>
    <row r="982" spans="1:25" ht="15.75" customHeight="1" thickBot="1">
      <c r="A982" s="142">
        <v>972</v>
      </c>
      <c r="B982" s="141" t="s">
        <v>5315</v>
      </c>
      <c r="C982" s="140" t="s">
        <v>30</v>
      </c>
      <c r="D982" s="135" t="s">
        <v>23</v>
      </c>
      <c r="E982" s="135" t="s">
        <v>5314</v>
      </c>
      <c r="F982" s="150" t="s">
        <v>5313</v>
      </c>
      <c r="G982" s="135" t="s">
        <v>160</v>
      </c>
      <c r="H982" s="139" t="s">
        <v>270</v>
      </c>
      <c r="I982" s="135" t="s">
        <v>162</v>
      </c>
      <c r="J982" s="135" t="s">
        <v>172</v>
      </c>
      <c r="K982" s="138" t="s">
        <v>4143</v>
      </c>
      <c r="L982" s="138" t="s">
        <v>5312</v>
      </c>
      <c r="M982" s="135" t="s">
        <v>181</v>
      </c>
      <c r="N982" s="135" t="s">
        <v>445</v>
      </c>
      <c r="O982" s="135" t="s">
        <v>189</v>
      </c>
      <c r="P982" s="120">
        <v>20124663</v>
      </c>
      <c r="Q982" s="120">
        <v>20124663</v>
      </c>
      <c r="R982" s="137">
        <v>0</v>
      </c>
      <c r="S982" s="135" t="s">
        <v>166</v>
      </c>
      <c r="T982" s="150" t="s">
        <v>5311</v>
      </c>
      <c r="U982" s="135" t="s">
        <v>23</v>
      </c>
      <c r="V982" s="135">
        <v>0</v>
      </c>
      <c r="W982" s="135" t="s">
        <v>247</v>
      </c>
      <c r="X982" s="135">
        <v>0</v>
      </c>
      <c r="Y982" s="135" t="s">
        <v>23</v>
      </c>
    </row>
    <row r="983" spans="1:25" ht="15.75" customHeight="1" thickBot="1">
      <c r="A983" s="142">
        <v>973</v>
      </c>
      <c r="B983" s="141" t="s">
        <v>5310</v>
      </c>
      <c r="C983" s="140" t="s">
        <v>30</v>
      </c>
      <c r="D983" s="135" t="s">
        <v>23</v>
      </c>
      <c r="E983" s="135" t="s">
        <v>5309</v>
      </c>
      <c r="F983" s="150" t="s">
        <v>5289</v>
      </c>
      <c r="G983" s="135" t="s">
        <v>160</v>
      </c>
      <c r="H983" s="139" t="s">
        <v>270</v>
      </c>
      <c r="I983" s="135" t="s">
        <v>162</v>
      </c>
      <c r="J983" s="135" t="s">
        <v>172</v>
      </c>
      <c r="K983" s="138" t="s">
        <v>4165</v>
      </c>
      <c r="L983" s="138" t="s">
        <v>5308</v>
      </c>
      <c r="M983" s="135" t="s">
        <v>181</v>
      </c>
      <c r="N983" s="135" t="s">
        <v>445</v>
      </c>
      <c r="O983" s="135" t="s">
        <v>189</v>
      </c>
      <c r="P983" s="120">
        <v>50285374</v>
      </c>
      <c r="Q983" s="120">
        <v>50285374</v>
      </c>
      <c r="R983" s="137">
        <v>0</v>
      </c>
      <c r="S983" s="135" t="s">
        <v>166</v>
      </c>
      <c r="T983" s="150" t="s">
        <v>5307</v>
      </c>
      <c r="U983" s="135" t="s">
        <v>23</v>
      </c>
      <c r="V983" s="135">
        <v>0</v>
      </c>
      <c r="W983" s="135" t="s">
        <v>247</v>
      </c>
      <c r="X983" s="135">
        <v>0</v>
      </c>
      <c r="Y983" s="135" t="s">
        <v>23</v>
      </c>
    </row>
    <row r="984" spans="1:25" ht="15.75" customHeight="1" thickBot="1">
      <c r="A984" s="142">
        <v>974</v>
      </c>
      <c r="B984" s="141" t="s">
        <v>5306</v>
      </c>
      <c r="C984" s="140" t="s">
        <v>30</v>
      </c>
      <c r="D984" s="135" t="s">
        <v>23</v>
      </c>
      <c r="E984" s="135" t="s">
        <v>5305</v>
      </c>
      <c r="F984" s="150" t="s">
        <v>5304</v>
      </c>
      <c r="G984" s="135" t="s">
        <v>160</v>
      </c>
      <c r="H984" s="139" t="s">
        <v>270</v>
      </c>
      <c r="I984" s="135" t="s">
        <v>162</v>
      </c>
      <c r="J984" s="135" t="s">
        <v>172</v>
      </c>
      <c r="K984" s="138" t="s">
        <v>4165</v>
      </c>
      <c r="L984" s="138" t="s">
        <v>5303</v>
      </c>
      <c r="M984" s="135" t="s">
        <v>181</v>
      </c>
      <c r="N984" s="135" t="s">
        <v>445</v>
      </c>
      <c r="O984" s="135" t="s">
        <v>189</v>
      </c>
      <c r="P984" s="120">
        <v>15471934</v>
      </c>
      <c r="Q984" s="120">
        <v>15471934</v>
      </c>
      <c r="R984" s="137">
        <v>0</v>
      </c>
      <c r="S984" s="135" t="s">
        <v>166</v>
      </c>
      <c r="T984" s="150" t="s">
        <v>5179</v>
      </c>
      <c r="U984" s="135" t="s">
        <v>23</v>
      </c>
      <c r="V984" s="135">
        <v>0</v>
      </c>
      <c r="W984" s="135" t="s">
        <v>247</v>
      </c>
      <c r="X984" s="135">
        <v>0</v>
      </c>
      <c r="Y984" s="135" t="s">
        <v>23</v>
      </c>
    </row>
    <row r="985" spans="1:25" ht="15.75" customHeight="1" thickBot="1">
      <c r="A985" s="142">
        <v>975</v>
      </c>
      <c r="B985" s="141" t="s">
        <v>5302</v>
      </c>
      <c r="C985" s="140" t="s">
        <v>30</v>
      </c>
      <c r="D985" s="135" t="s">
        <v>23</v>
      </c>
      <c r="E985" s="135" t="s">
        <v>5301</v>
      </c>
      <c r="F985" s="150" t="s">
        <v>5215</v>
      </c>
      <c r="G985" s="135" t="s">
        <v>160</v>
      </c>
      <c r="H985" s="139" t="s">
        <v>270</v>
      </c>
      <c r="I985" s="135" t="s">
        <v>162</v>
      </c>
      <c r="J985" s="135" t="s">
        <v>172</v>
      </c>
      <c r="K985" s="138" t="s">
        <v>4165</v>
      </c>
      <c r="L985" s="138" t="s">
        <v>5300</v>
      </c>
      <c r="M985" s="135" t="s">
        <v>181</v>
      </c>
      <c r="N985" s="135" t="s">
        <v>445</v>
      </c>
      <c r="O985" s="135" t="s">
        <v>189</v>
      </c>
      <c r="P985" s="120">
        <v>18071377</v>
      </c>
      <c r="Q985" s="120">
        <v>18071377</v>
      </c>
      <c r="R985" s="137">
        <v>0</v>
      </c>
      <c r="S985" s="135" t="s">
        <v>166</v>
      </c>
      <c r="T985" s="150" t="s">
        <v>5299</v>
      </c>
      <c r="U985" s="135" t="s">
        <v>23</v>
      </c>
      <c r="V985" s="135">
        <v>0</v>
      </c>
      <c r="W985" s="135" t="s">
        <v>247</v>
      </c>
      <c r="X985" s="135">
        <v>0</v>
      </c>
      <c r="Y985" s="135" t="s">
        <v>23</v>
      </c>
    </row>
    <row r="986" spans="1:25" ht="15.75" customHeight="1" thickBot="1">
      <c r="A986" s="142">
        <v>976</v>
      </c>
      <c r="B986" s="141" t="s">
        <v>5298</v>
      </c>
      <c r="C986" s="140" t="s">
        <v>30</v>
      </c>
      <c r="D986" s="135" t="s">
        <v>23</v>
      </c>
      <c r="E986" s="135" t="s">
        <v>5297</v>
      </c>
      <c r="F986" s="150" t="s">
        <v>5199</v>
      </c>
      <c r="G986" s="135" t="s">
        <v>160</v>
      </c>
      <c r="H986" s="139" t="s">
        <v>270</v>
      </c>
      <c r="I986" s="135" t="s">
        <v>162</v>
      </c>
      <c r="J986" s="135" t="s">
        <v>172</v>
      </c>
      <c r="K986" s="138" t="s">
        <v>4165</v>
      </c>
      <c r="L986" s="138" t="s">
        <v>5296</v>
      </c>
      <c r="M986" s="135" t="s">
        <v>181</v>
      </c>
      <c r="N986" s="135" t="s">
        <v>445</v>
      </c>
      <c r="O986" s="135" t="s">
        <v>189</v>
      </c>
      <c r="P986" s="120">
        <v>24025423</v>
      </c>
      <c r="Q986" s="120">
        <v>24025423</v>
      </c>
      <c r="R986" s="137">
        <v>0</v>
      </c>
      <c r="S986" s="135" t="s">
        <v>166</v>
      </c>
      <c r="T986" s="150" t="s">
        <v>5106</v>
      </c>
      <c r="U986" s="135" t="s">
        <v>23</v>
      </c>
      <c r="V986" s="135">
        <v>0</v>
      </c>
      <c r="W986" s="135" t="s">
        <v>247</v>
      </c>
      <c r="X986" s="135">
        <v>0</v>
      </c>
      <c r="Y986" s="135" t="s">
        <v>23</v>
      </c>
    </row>
    <row r="987" spans="1:25" ht="15.75" customHeight="1" thickBot="1">
      <c r="A987" s="142">
        <v>977</v>
      </c>
      <c r="B987" s="141" t="s">
        <v>5295</v>
      </c>
      <c r="C987" s="140" t="s">
        <v>30</v>
      </c>
      <c r="D987" s="135" t="s">
        <v>23</v>
      </c>
      <c r="E987" s="135" t="s">
        <v>5294</v>
      </c>
      <c r="F987" s="150" t="s">
        <v>5293</v>
      </c>
      <c r="G987" s="135" t="s">
        <v>160</v>
      </c>
      <c r="H987" s="139" t="s">
        <v>270</v>
      </c>
      <c r="I987" s="135" t="s">
        <v>162</v>
      </c>
      <c r="J987" s="135" t="s">
        <v>172</v>
      </c>
      <c r="K987" s="138" t="s">
        <v>4165</v>
      </c>
      <c r="L987" s="138" t="s">
        <v>5292</v>
      </c>
      <c r="M987" s="135" t="s">
        <v>181</v>
      </c>
      <c r="N987" s="135" t="s">
        <v>445</v>
      </c>
      <c r="O987" s="135" t="s">
        <v>189</v>
      </c>
      <c r="P987" s="120">
        <v>17964137</v>
      </c>
      <c r="Q987" s="120">
        <v>17964137</v>
      </c>
      <c r="R987" s="137">
        <v>0</v>
      </c>
      <c r="S987" s="135" t="s">
        <v>166</v>
      </c>
      <c r="T987" s="150" t="s">
        <v>4690</v>
      </c>
      <c r="U987" s="135" t="s">
        <v>23</v>
      </c>
      <c r="V987" s="135">
        <v>0</v>
      </c>
      <c r="W987" s="135" t="s">
        <v>247</v>
      </c>
      <c r="X987" s="135">
        <v>0</v>
      </c>
      <c r="Y987" s="135" t="s">
        <v>23</v>
      </c>
    </row>
    <row r="988" spans="1:25" ht="15.75" customHeight="1" thickBot="1">
      <c r="A988" s="142">
        <v>978</v>
      </c>
      <c r="B988" s="141" t="s">
        <v>5291</v>
      </c>
      <c r="C988" s="140" t="s">
        <v>30</v>
      </c>
      <c r="D988" s="135" t="s">
        <v>23</v>
      </c>
      <c r="E988" s="135" t="s">
        <v>5290</v>
      </c>
      <c r="F988" s="150" t="s">
        <v>5289</v>
      </c>
      <c r="G988" s="135" t="s">
        <v>160</v>
      </c>
      <c r="H988" s="139" t="s">
        <v>270</v>
      </c>
      <c r="I988" s="135" t="s">
        <v>162</v>
      </c>
      <c r="J988" s="135" t="s">
        <v>172</v>
      </c>
      <c r="K988" s="138" t="s">
        <v>4149</v>
      </c>
      <c r="L988" s="138" t="s">
        <v>5288</v>
      </c>
      <c r="M988" s="135" t="s">
        <v>181</v>
      </c>
      <c r="N988" s="135" t="s">
        <v>445</v>
      </c>
      <c r="O988" s="135" t="s">
        <v>189</v>
      </c>
      <c r="P988" s="120">
        <v>24102427</v>
      </c>
      <c r="Q988" s="120">
        <v>24102427</v>
      </c>
      <c r="R988" s="137">
        <v>0</v>
      </c>
      <c r="S988" s="135" t="s">
        <v>166</v>
      </c>
      <c r="T988" s="150" t="s">
        <v>5287</v>
      </c>
      <c r="U988" s="135" t="s">
        <v>23</v>
      </c>
      <c r="V988" s="135">
        <v>0</v>
      </c>
      <c r="W988" s="135" t="s">
        <v>247</v>
      </c>
      <c r="X988" s="135">
        <v>0</v>
      </c>
      <c r="Y988" s="135" t="s">
        <v>23</v>
      </c>
    </row>
    <row r="989" spans="1:25" ht="15.75" customHeight="1" thickBot="1">
      <c r="A989" s="142">
        <v>979</v>
      </c>
      <c r="B989" s="141" t="s">
        <v>5286</v>
      </c>
      <c r="C989" s="140" t="s">
        <v>30</v>
      </c>
      <c r="D989" s="135" t="s">
        <v>23</v>
      </c>
      <c r="E989" s="135" t="s">
        <v>5285</v>
      </c>
      <c r="F989" s="150" t="s">
        <v>5284</v>
      </c>
      <c r="G989" s="135" t="s">
        <v>160</v>
      </c>
      <c r="H989" s="139" t="s">
        <v>270</v>
      </c>
      <c r="I989" s="135" t="s">
        <v>162</v>
      </c>
      <c r="J989" s="135" t="s">
        <v>172</v>
      </c>
      <c r="K989" s="138" t="s">
        <v>4149</v>
      </c>
      <c r="L989" s="138" t="s">
        <v>5283</v>
      </c>
      <c r="M989" s="135" t="s">
        <v>181</v>
      </c>
      <c r="N989" s="135" t="s">
        <v>445</v>
      </c>
      <c r="O989" s="135" t="s">
        <v>189</v>
      </c>
      <c r="P989" s="120">
        <v>21268853</v>
      </c>
      <c r="Q989" s="120">
        <v>21268853</v>
      </c>
      <c r="R989" s="137">
        <v>0</v>
      </c>
      <c r="S989" s="135" t="s">
        <v>166</v>
      </c>
      <c r="T989" s="150" t="s">
        <v>5075</v>
      </c>
      <c r="U989" s="135" t="s">
        <v>23</v>
      </c>
      <c r="V989" s="135">
        <v>0</v>
      </c>
      <c r="W989" s="135" t="s">
        <v>247</v>
      </c>
      <c r="X989" s="135">
        <v>0</v>
      </c>
      <c r="Y989" s="135" t="s">
        <v>23</v>
      </c>
    </row>
    <row r="990" spans="1:25" ht="15.75" customHeight="1" thickBot="1">
      <c r="A990" s="142">
        <v>980</v>
      </c>
      <c r="B990" s="141" t="s">
        <v>5282</v>
      </c>
      <c r="C990" s="140" t="s">
        <v>30</v>
      </c>
      <c r="D990" s="135" t="s">
        <v>23</v>
      </c>
      <c r="E990" s="135" t="s">
        <v>5281</v>
      </c>
      <c r="F990" s="150" t="s">
        <v>5185</v>
      </c>
      <c r="G990" s="135" t="s">
        <v>160</v>
      </c>
      <c r="H990" s="139" t="s">
        <v>270</v>
      </c>
      <c r="I990" s="135" t="s">
        <v>162</v>
      </c>
      <c r="J990" s="135" t="s">
        <v>172</v>
      </c>
      <c r="K990" s="138" t="s">
        <v>4143</v>
      </c>
      <c r="L990" s="138" t="s">
        <v>5280</v>
      </c>
      <c r="M990" s="135" t="s">
        <v>181</v>
      </c>
      <c r="N990" s="135" t="s">
        <v>445</v>
      </c>
      <c r="O990" s="135" t="s">
        <v>189</v>
      </c>
      <c r="P990" s="120">
        <v>34086654</v>
      </c>
      <c r="Q990" s="120">
        <v>34086654</v>
      </c>
      <c r="R990" s="137">
        <v>0</v>
      </c>
      <c r="S990" s="135" t="s">
        <v>166</v>
      </c>
      <c r="T990" s="150" t="s">
        <v>3962</v>
      </c>
      <c r="U990" s="135" t="s">
        <v>23</v>
      </c>
      <c r="V990" s="135">
        <v>0</v>
      </c>
      <c r="W990" s="135" t="s">
        <v>247</v>
      </c>
      <c r="X990" s="135">
        <v>0</v>
      </c>
      <c r="Y990" s="135" t="s">
        <v>23</v>
      </c>
    </row>
    <row r="991" spans="1:25" ht="15.75" customHeight="1" thickBot="1">
      <c r="A991" s="142">
        <v>981</v>
      </c>
      <c r="B991" s="141" t="s">
        <v>5279</v>
      </c>
      <c r="C991" s="140" t="s">
        <v>30</v>
      </c>
      <c r="D991" s="135" t="s">
        <v>23</v>
      </c>
      <c r="E991" s="135" t="s">
        <v>5278</v>
      </c>
      <c r="F991" s="150" t="s">
        <v>5277</v>
      </c>
      <c r="G991" s="135" t="s">
        <v>160</v>
      </c>
      <c r="H991" s="139" t="s">
        <v>270</v>
      </c>
      <c r="I991" s="135" t="s">
        <v>162</v>
      </c>
      <c r="J991" s="135" t="s">
        <v>172</v>
      </c>
      <c r="K991" s="138" t="s">
        <v>4143</v>
      </c>
      <c r="L991" s="138" t="s">
        <v>5276</v>
      </c>
      <c r="M991" s="135" t="s">
        <v>181</v>
      </c>
      <c r="N991" s="135" t="s">
        <v>445</v>
      </c>
      <c r="O991" s="135" t="s">
        <v>189</v>
      </c>
      <c r="P991" s="120">
        <v>21589058</v>
      </c>
      <c r="Q991" s="120">
        <v>21589058</v>
      </c>
      <c r="R991" s="137">
        <v>0</v>
      </c>
      <c r="S991" s="135" t="s">
        <v>166</v>
      </c>
      <c r="T991" s="150" t="s">
        <v>4498</v>
      </c>
      <c r="U991" s="135" t="s">
        <v>23</v>
      </c>
      <c r="V991" s="135">
        <v>0</v>
      </c>
      <c r="W991" s="135" t="s">
        <v>247</v>
      </c>
      <c r="X991" s="135">
        <v>0</v>
      </c>
      <c r="Y991" s="135" t="s">
        <v>23</v>
      </c>
    </row>
    <row r="992" spans="1:25" ht="15.75" customHeight="1" thickBot="1">
      <c r="A992" s="142">
        <v>982</v>
      </c>
      <c r="B992" s="141" t="s">
        <v>5275</v>
      </c>
      <c r="C992" s="140" t="s">
        <v>30</v>
      </c>
      <c r="D992" s="135" t="s">
        <v>23</v>
      </c>
      <c r="E992" s="135" t="s">
        <v>5274</v>
      </c>
      <c r="F992" s="150" t="s">
        <v>5273</v>
      </c>
      <c r="G992" s="135" t="s">
        <v>160</v>
      </c>
      <c r="H992" s="139" t="s">
        <v>270</v>
      </c>
      <c r="I992" s="135" t="s">
        <v>162</v>
      </c>
      <c r="J992" s="135" t="s">
        <v>172</v>
      </c>
      <c r="K992" s="138" t="s">
        <v>4143</v>
      </c>
      <c r="L992" s="138" t="s">
        <v>5272</v>
      </c>
      <c r="M992" s="135" t="s">
        <v>181</v>
      </c>
      <c r="N992" s="135" t="s">
        <v>445</v>
      </c>
      <c r="O992" s="135" t="s">
        <v>189</v>
      </c>
      <c r="P992" s="120">
        <v>11918793</v>
      </c>
      <c r="Q992" s="120">
        <v>11918793</v>
      </c>
      <c r="R992" s="137">
        <v>0</v>
      </c>
      <c r="S992" s="135" t="s">
        <v>166</v>
      </c>
      <c r="T992" s="150" t="s">
        <v>5271</v>
      </c>
      <c r="U992" s="135" t="s">
        <v>23</v>
      </c>
      <c r="V992" s="135">
        <v>0</v>
      </c>
      <c r="W992" s="135" t="s">
        <v>247</v>
      </c>
      <c r="X992" s="135">
        <v>0</v>
      </c>
      <c r="Y992" s="135" t="s">
        <v>23</v>
      </c>
    </row>
    <row r="993" spans="1:25" ht="15.75" customHeight="1" thickBot="1">
      <c r="A993" s="142">
        <v>983</v>
      </c>
      <c r="B993" s="141" t="s">
        <v>5270</v>
      </c>
      <c r="C993" s="140" t="s">
        <v>30</v>
      </c>
      <c r="D993" s="135" t="s">
        <v>23</v>
      </c>
      <c r="E993" s="135" t="s">
        <v>5269</v>
      </c>
      <c r="F993" s="150" t="s">
        <v>5268</v>
      </c>
      <c r="G993" s="135" t="s">
        <v>160</v>
      </c>
      <c r="H993" s="139" t="s">
        <v>270</v>
      </c>
      <c r="I993" s="135" t="s">
        <v>162</v>
      </c>
      <c r="J993" s="135" t="s">
        <v>172</v>
      </c>
      <c r="K993" s="138" t="s">
        <v>4149</v>
      </c>
      <c r="L993" s="138" t="s">
        <v>5267</v>
      </c>
      <c r="M993" s="135" t="s">
        <v>181</v>
      </c>
      <c r="N993" s="135" t="s">
        <v>445</v>
      </c>
      <c r="O993" s="135" t="s">
        <v>194</v>
      </c>
      <c r="P993" s="120">
        <v>11278242</v>
      </c>
      <c r="Q993" s="120">
        <v>11278242</v>
      </c>
      <c r="R993" s="137">
        <v>0</v>
      </c>
      <c r="S993" s="135" t="s">
        <v>166</v>
      </c>
      <c r="T993" s="150" t="s">
        <v>3993</v>
      </c>
      <c r="U993" s="135" t="s">
        <v>23</v>
      </c>
      <c r="V993" s="135">
        <v>0</v>
      </c>
      <c r="W993" s="135" t="s">
        <v>215</v>
      </c>
      <c r="X993" s="135">
        <v>0</v>
      </c>
      <c r="Y993" s="135" t="s">
        <v>4222</v>
      </c>
    </row>
    <row r="994" spans="1:25" ht="15.75" customHeight="1" thickBot="1">
      <c r="A994" s="142">
        <v>984</v>
      </c>
      <c r="B994" s="141" t="s">
        <v>5266</v>
      </c>
      <c r="C994" s="140" t="s">
        <v>30</v>
      </c>
      <c r="D994" s="135" t="s">
        <v>23</v>
      </c>
      <c r="E994" s="135" t="s">
        <v>5265</v>
      </c>
      <c r="F994" s="150" t="s">
        <v>5260</v>
      </c>
      <c r="G994" s="135" t="s">
        <v>160</v>
      </c>
      <c r="H994" s="139" t="s">
        <v>270</v>
      </c>
      <c r="I994" s="135" t="s">
        <v>162</v>
      </c>
      <c r="J994" s="135" t="s">
        <v>172</v>
      </c>
      <c r="K994" s="138" t="s">
        <v>4143</v>
      </c>
      <c r="L994" s="138" t="s">
        <v>5264</v>
      </c>
      <c r="M994" s="135" t="s">
        <v>181</v>
      </c>
      <c r="N994" s="135" t="s">
        <v>445</v>
      </c>
      <c r="O994" s="135" t="s">
        <v>194</v>
      </c>
      <c r="P994" s="120">
        <v>24207023</v>
      </c>
      <c r="Q994" s="120">
        <v>24207023</v>
      </c>
      <c r="R994" s="137">
        <v>0</v>
      </c>
      <c r="S994" s="135" t="s">
        <v>166</v>
      </c>
      <c r="T994" s="150" t="s">
        <v>5263</v>
      </c>
      <c r="U994" s="135" t="s">
        <v>23</v>
      </c>
      <c r="V994" s="135">
        <v>0</v>
      </c>
      <c r="W994" s="135" t="s">
        <v>215</v>
      </c>
      <c r="X994" s="135">
        <v>0</v>
      </c>
      <c r="Y994" s="135" t="s">
        <v>4222</v>
      </c>
    </row>
    <row r="995" spans="1:25" ht="15.75" customHeight="1" thickBot="1">
      <c r="A995" s="142">
        <v>985</v>
      </c>
      <c r="B995" s="141" t="s">
        <v>5262</v>
      </c>
      <c r="C995" s="140" t="s">
        <v>30</v>
      </c>
      <c r="D995" s="135" t="s">
        <v>23</v>
      </c>
      <c r="E995" s="135" t="s">
        <v>5261</v>
      </c>
      <c r="F995" s="150" t="s">
        <v>5260</v>
      </c>
      <c r="G995" s="135" t="s">
        <v>160</v>
      </c>
      <c r="H995" s="139" t="s">
        <v>270</v>
      </c>
      <c r="I995" s="135" t="s">
        <v>162</v>
      </c>
      <c r="J995" s="135" t="s">
        <v>172</v>
      </c>
      <c r="K995" s="138" t="s">
        <v>4143</v>
      </c>
      <c r="L995" s="138" t="s">
        <v>5259</v>
      </c>
      <c r="M995" s="135" t="s">
        <v>181</v>
      </c>
      <c r="N995" s="135" t="s">
        <v>445</v>
      </c>
      <c r="O995" s="135" t="s">
        <v>189</v>
      </c>
      <c r="P995" s="120">
        <v>10906985</v>
      </c>
      <c r="Q995" s="120">
        <v>10906985</v>
      </c>
      <c r="R995" s="137">
        <v>0</v>
      </c>
      <c r="S995" s="135" t="s">
        <v>166</v>
      </c>
      <c r="T995" s="150" t="s">
        <v>4713</v>
      </c>
      <c r="U995" s="135" t="s">
        <v>23</v>
      </c>
      <c r="V995" s="135">
        <v>0</v>
      </c>
      <c r="W995" s="135" t="s">
        <v>247</v>
      </c>
      <c r="X995" s="135">
        <v>0</v>
      </c>
      <c r="Y995" s="135" t="s">
        <v>23</v>
      </c>
    </row>
    <row r="996" spans="1:25" ht="15.75" customHeight="1" thickBot="1">
      <c r="A996" s="142">
        <v>986</v>
      </c>
      <c r="B996" s="141" t="s">
        <v>5258</v>
      </c>
      <c r="C996" s="140" t="s">
        <v>30</v>
      </c>
      <c r="D996" s="135" t="s">
        <v>23</v>
      </c>
      <c r="E996" s="135" t="s">
        <v>5257</v>
      </c>
      <c r="F996" s="150" t="s">
        <v>5252</v>
      </c>
      <c r="G996" s="135" t="s">
        <v>160</v>
      </c>
      <c r="H996" s="139" t="s">
        <v>270</v>
      </c>
      <c r="I996" s="135" t="s">
        <v>162</v>
      </c>
      <c r="J996" s="135" t="s">
        <v>172</v>
      </c>
      <c r="K996" s="138" t="s">
        <v>4238</v>
      </c>
      <c r="L996" s="138" t="s">
        <v>5256</v>
      </c>
      <c r="M996" s="135" t="s">
        <v>181</v>
      </c>
      <c r="N996" s="135" t="s">
        <v>445</v>
      </c>
      <c r="O996" s="135" t="s">
        <v>189</v>
      </c>
      <c r="P996" s="120">
        <v>34172356</v>
      </c>
      <c r="Q996" s="120">
        <v>34172356</v>
      </c>
      <c r="R996" s="137">
        <v>0</v>
      </c>
      <c r="S996" s="135" t="s">
        <v>166</v>
      </c>
      <c r="T996" s="150" t="s">
        <v>5255</v>
      </c>
      <c r="U996" s="135" t="s">
        <v>23</v>
      </c>
      <c r="V996" s="135">
        <v>0</v>
      </c>
      <c r="W996" s="135" t="s">
        <v>247</v>
      </c>
      <c r="X996" s="135">
        <v>0</v>
      </c>
      <c r="Y996" s="135" t="s">
        <v>23</v>
      </c>
    </row>
    <row r="997" spans="1:25" ht="15.75" customHeight="1" thickBot="1">
      <c r="A997" s="142">
        <v>987</v>
      </c>
      <c r="B997" s="141" t="s">
        <v>5254</v>
      </c>
      <c r="C997" s="140" t="s">
        <v>30</v>
      </c>
      <c r="D997" s="135" t="s">
        <v>23</v>
      </c>
      <c r="E997" s="135" t="s">
        <v>5253</v>
      </c>
      <c r="F997" s="150" t="s">
        <v>5252</v>
      </c>
      <c r="G997" s="135" t="s">
        <v>160</v>
      </c>
      <c r="H997" s="139" t="s">
        <v>270</v>
      </c>
      <c r="I997" s="135" t="s">
        <v>162</v>
      </c>
      <c r="J997" s="135" t="s">
        <v>172</v>
      </c>
      <c r="K997" s="138" t="s">
        <v>4143</v>
      </c>
      <c r="L997" s="138" t="s">
        <v>5251</v>
      </c>
      <c r="M997" s="135" t="s">
        <v>181</v>
      </c>
      <c r="N997" s="135" t="s">
        <v>445</v>
      </c>
      <c r="O997" s="135" t="s">
        <v>189</v>
      </c>
      <c r="P997" s="120">
        <v>70898868</v>
      </c>
      <c r="Q997" s="120">
        <v>70898868</v>
      </c>
      <c r="R997" s="137">
        <v>0</v>
      </c>
      <c r="S997" s="135" t="s">
        <v>166</v>
      </c>
      <c r="T997" s="150" t="s">
        <v>4998</v>
      </c>
      <c r="U997" s="135" t="s">
        <v>23</v>
      </c>
      <c r="V997" s="135">
        <v>0</v>
      </c>
      <c r="W997" s="135" t="s">
        <v>247</v>
      </c>
      <c r="X997" s="135">
        <v>0</v>
      </c>
      <c r="Y997" s="135" t="s">
        <v>23</v>
      </c>
    </row>
    <row r="998" spans="1:25" ht="15.75" customHeight="1" thickBot="1">
      <c r="A998" s="142">
        <v>988</v>
      </c>
      <c r="B998" s="141" t="s">
        <v>5250</v>
      </c>
      <c r="C998" s="140" t="s">
        <v>30</v>
      </c>
      <c r="D998" s="135" t="s">
        <v>23</v>
      </c>
      <c r="E998" s="135" t="s">
        <v>5249</v>
      </c>
      <c r="F998" s="150" t="s">
        <v>5248</v>
      </c>
      <c r="G998" s="135" t="s">
        <v>160</v>
      </c>
      <c r="H998" s="139" t="s">
        <v>270</v>
      </c>
      <c r="I998" s="135" t="s">
        <v>162</v>
      </c>
      <c r="J998" s="135" t="s">
        <v>172</v>
      </c>
      <c r="K998" s="138" t="s">
        <v>4238</v>
      </c>
      <c r="L998" s="138" t="s">
        <v>5247</v>
      </c>
      <c r="M998" s="135" t="s">
        <v>181</v>
      </c>
      <c r="N998" s="135" t="s">
        <v>445</v>
      </c>
      <c r="O998" s="135" t="s">
        <v>189</v>
      </c>
      <c r="P998" s="120">
        <v>12859731</v>
      </c>
      <c r="Q998" s="120">
        <v>12859731</v>
      </c>
      <c r="R998" s="137">
        <v>0</v>
      </c>
      <c r="S998" s="135" t="s">
        <v>166</v>
      </c>
      <c r="T998" s="150" t="s">
        <v>5246</v>
      </c>
      <c r="U998" s="135" t="s">
        <v>23</v>
      </c>
      <c r="V998" s="135">
        <v>0</v>
      </c>
      <c r="W998" s="135" t="s">
        <v>247</v>
      </c>
      <c r="X998" s="135">
        <v>0</v>
      </c>
      <c r="Y998" s="135" t="s">
        <v>23</v>
      </c>
    </row>
    <row r="999" spans="1:25" ht="15.75" customHeight="1" thickBot="1">
      <c r="A999" s="142">
        <v>989</v>
      </c>
      <c r="B999" s="141" t="s">
        <v>5245</v>
      </c>
      <c r="C999" s="140" t="s">
        <v>30</v>
      </c>
      <c r="D999" s="135" t="s">
        <v>23</v>
      </c>
      <c r="E999" s="135" t="s">
        <v>5244</v>
      </c>
      <c r="F999" s="150" t="s">
        <v>5243</v>
      </c>
      <c r="G999" s="135" t="s">
        <v>160</v>
      </c>
      <c r="H999" s="139" t="s">
        <v>270</v>
      </c>
      <c r="I999" s="135" t="s">
        <v>162</v>
      </c>
      <c r="J999" s="135" t="s">
        <v>172</v>
      </c>
      <c r="K999" s="138" t="s">
        <v>4238</v>
      </c>
      <c r="L999" s="138" t="s">
        <v>5242</v>
      </c>
      <c r="M999" s="135" t="s">
        <v>181</v>
      </c>
      <c r="N999" s="135" t="s">
        <v>445</v>
      </c>
      <c r="O999" s="135" t="s">
        <v>189</v>
      </c>
      <c r="P999" s="120">
        <v>10420175</v>
      </c>
      <c r="Q999" s="120">
        <v>10420175</v>
      </c>
      <c r="R999" s="137">
        <v>0</v>
      </c>
      <c r="S999" s="135" t="s">
        <v>166</v>
      </c>
      <c r="T999" s="150" t="s">
        <v>5241</v>
      </c>
      <c r="U999" s="135" t="s">
        <v>23</v>
      </c>
      <c r="V999" s="135">
        <v>0</v>
      </c>
      <c r="W999" s="135" t="s">
        <v>247</v>
      </c>
      <c r="X999" s="135">
        <v>0</v>
      </c>
      <c r="Y999" s="135" t="s">
        <v>23</v>
      </c>
    </row>
    <row r="1000" spans="1:25" ht="15.75" customHeight="1" thickBot="1">
      <c r="A1000" s="142">
        <v>990</v>
      </c>
      <c r="B1000" s="141" t="s">
        <v>5240</v>
      </c>
      <c r="C1000" s="140" t="s">
        <v>30</v>
      </c>
      <c r="D1000" s="135" t="s">
        <v>23</v>
      </c>
      <c r="E1000" s="135" t="s">
        <v>5239</v>
      </c>
      <c r="F1000" s="150" t="s">
        <v>5238</v>
      </c>
      <c r="G1000" s="135" t="s">
        <v>160</v>
      </c>
      <c r="H1000" s="139" t="s">
        <v>270</v>
      </c>
      <c r="I1000" s="135" t="s">
        <v>162</v>
      </c>
      <c r="J1000" s="135" t="s">
        <v>172</v>
      </c>
      <c r="K1000" s="138" t="s">
        <v>4137</v>
      </c>
      <c r="L1000" s="138" t="s">
        <v>5237</v>
      </c>
      <c r="M1000" s="135" t="s">
        <v>181</v>
      </c>
      <c r="N1000" s="135" t="s">
        <v>445</v>
      </c>
      <c r="O1000" s="135" t="s">
        <v>189</v>
      </c>
      <c r="P1000" s="120">
        <v>11175034</v>
      </c>
      <c r="Q1000" s="120">
        <v>11175034</v>
      </c>
      <c r="R1000" s="137">
        <v>0</v>
      </c>
      <c r="S1000" s="135" t="s">
        <v>166</v>
      </c>
      <c r="T1000" s="150" t="s">
        <v>5236</v>
      </c>
      <c r="U1000" s="135" t="s">
        <v>23</v>
      </c>
      <c r="V1000" s="135">
        <v>0</v>
      </c>
      <c r="W1000" s="135" t="s">
        <v>247</v>
      </c>
      <c r="X1000" s="135">
        <v>0</v>
      </c>
      <c r="Y1000" s="135" t="s">
        <v>23</v>
      </c>
    </row>
    <row r="1001" spans="1:25" ht="15.75" customHeight="1" thickBot="1">
      <c r="A1001" s="142">
        <v>991</v>
      </c>
      <c r="B1001" s="141" t="s">
        <v>5235</v>
      </c>
      <c r="C1001" s="140" t="s">
        <v>30</v>
      </c>
      <c r="D1001" s="135" t="s">
        <v>23</v>
      </c>
      <c r="E1001" s="135" t="s">
        <v>5234</v>
      </c>
      <c r="F1001" s="150" t="s">
        <v>5233</v>
      </c>
      <c r="G1001" s="135" t="s">
        <v>160</v>
      </c>
      <c r="H1001" s="139" t="s">
        <v>270</v>
      </c>
      <c r="I1001" s="135" t="s">
        <v>162</v>
      </c>
      <c r="J1001" s="135" t="s">
        <v>172</v>
      </c>
      <c r="K1001" s="138" t="s">
        <v>4137</v>
      </c>
      <c r="L1001" s="138" t="s">
        <v>5232</v>
      </c>
      <c r="M1001" s="135" t="s">
        <v>181</v>
      </c>
      <c r="N1001" s="135" t="s">
        <v>445</v>
      </c>
      <c r="O1001" s="135" t="s">
        <v>189</v>
      </c>
      <c r="P1001" s="120">
        <v>30366690</v>
      </c>
      <c r="Q1001" s="120">
        <v>30366690</v>
      </c>
      <c r="R1001" s="137">
        <v>0</v>
      </c>
      <c r="S1001" s="135" t="s">
        <v>166</v>
      </c>
      <c r="T1001" s="150" t="s">
        <v>4327</v>
      </c>
      <c r="U1001" s="135" t="s">
        <v>23</v>
      </c>
      <c r="V1001" s="135">
        <v>0</v>
      </c>
      <c r="W1001" s="135" t="s">
        <v>247</v>
      </c>
      <c r="X1001" s="135">
        <v>0</v>
      </c>
      <c r="Y1001" s="135" t="s">
        <v>23</v>
      </c>
    </row>
    <row r="1002" spans="1:25" ht="15.75" customHeight="1" thickBot="1">
      <c r="A1002" s="142">
        <v>992</v>
      </c>
      <c r="B1002" s="141" t="s">
        <v>5231</v>
      </c>
      <c r="C1002" s="140" t="s">
        <v>30</v>
      </c>
      <c r="D1002" s="135" t="s">
        <v>23</v>
      </c>
      <c r="E1002" s="135" t="s">
        <v>5230</v>
      </c>
      <c r="F1002" s="150" t="s">
        <v>5229</v>
      </c>
      <c r="G1002" s="135" t="s">
        <v>160</v>
      </c>
      <c r="H1002" s="139" t="s">
        <v>270</v>
      </c>
      <c r="I1002" s="135" t="s">
        <v>162</v>
      </c>
      <c r="J1002" s="135" t="s">
        <v>172</v>
      </c>
      <c r="K1002" s="138" t="s">
        <v>4137</v>
      </c>
      <c r="L1002" s="138" t="s">
        <v>5228</v>
      </c>
      <c r="M1002" s="135" t="s">
        <v>181</v>
      </c>
      <c r="N1002" s="135" t="s">
        <v>445</v>
      </c>
      <c r="O1002" s="135" t="s">
        <v>189</v>
      </c>
      <c r="P1002" s="120">
        <v>33958656</v>
      </c>
      <c r="Q1002" s="120">
        <v>33958656</v>
      </c>
      <c r="R1002" s="137">
        <v>0</v>
      </c>
      <c r="S1002" s="135" t="s">
        <v>166</v>
      </c>
      <c r="T1002" s="150" t="s">
        <v>5227</v>
      </c>
      <c r="U1002" s="135" t="s">
        <v>23</v>
      </c>
      <c r="V1002" s="135">
        <v>0</v>
      </c>
      <c r="W1002" s="135" t="s">
        <v>247</v>
      </c>
      <c r="X1002" s="135">
        <v>0</v>
      </c>
      <c r="Y1002" s="135" t="s">
        <v>23</v>
      </c>
    </row>
    <row r="1003" spans="1:25" ht="15.75" customHeight="1" thickBot="1">
      <c r="A1003" s="142">
        <v>993</v>
      </c>
      <c r="B1003" s="141" t="s">
        <v>5226</v>
      </c>
      <c r="C1003" s="140" t="s">
        <v>30</v>
      </c>
      <c r="D1003" s="135" t="s">
        <v>23</v>
      </c>
      <c r="E1003" s="135" t="s">
        <v>5225</v>
      </c>
      <c r="F1003" s="150" t="s">
        <v>5224</v>
      </c>
      <c r="G1003" s="135" t="s">
        <v>160</v>
      </c>
      <c r="H1003" s="139" t="s">
        <v>270</v>
      </c>
      <c r="I1003" s="135" t="s">
        <v>162</v>
      </c>
      <c r="J1003" s="135" t="s">
        <v>172</v>
      </c>
      <c r="K1003" s="138" t="s">
        <v>4137</v>
      </c>
      <c r="L1003" s="138" t="s">
        <v>5223</v>
      </c>
      <c r="M1003" s="135" t="s">
        <v>181</v>
      </c>
      <c r="N1003" s="135" t="s">
        <v>445</v>
      </c>
      <c r="O1003" s="135" t="s">
        <v>189</v>
      </c>
      <c r="P1003" s="120">
        <v>24508190</v>
      </c>
      <c r="Q1003" s="120">
        <v>24508190</v>
      </c>
      <c r="R1003" s="137">
        <v>0</v>
      </c>
      <c r="S1003" s="135" t="s">
        <v>166</v>
      </c>
      <c r="T1003" s="150" t="s">
        <v>4268</v>
      </c>
      <c r="U1003" s="135" t="s">
        <v>23</v>
      </c>
      <c r="V1003" s="135">
        <v>0</v>
      </c>
      <c r="W1003" s="135" t="s">
        <v>247</v>
      </c>
      <c r="X1003" s="135">
        <v>0</v>
      </c>
      <c r="Y1003" s="135" t="s">
        <v>23</v>
      </c>
    </row>
    <row r="1004" spans="1:25" ht="15.75" customHeight="1" thickBot="1">
      <c r="A1004" s="142">
        <v>994</v>
      </c>
      <c r="B1004" s="141" t="s">
        <v>5222</v>
      </c>
      <c r="C1004" s="140" t="s">
        <v>30</v>
      </c>
      <c r="D1004" s="135" t="s">
        <v>23</v>
      </c>
      <c r="E1004" s="135" t="s">
        <v>5221</v>
      </c>
      <c r="F1004" s="150" t="s">
        <v>5220</v>
      </c>
      <c r="G1004" s="135" t="s">
        <v>160</v>
      </c>
      <c r="H1004" s="139" t="s">
        <v>270</v>
      </c>
      <c r="I1004" s="135" t="s">
        <v>162</v>
      </c>
      <c r="J1004" s="135" t="s">
        <v>172</v>
      </c>
      <c r="K1004" s="138" t="s">
        <v>4137</v>
      </c>
      <c r="L1004" s="138" t="s">
        <v>5219</v>
      </c>
      <c r="M1004" s="135" t="s">
        <v>181</v>
      </c>
      <c r="N1004" s="135" t="s">
        <v>445</v>
      </c>
      <c r="O1004" s="135" t="s">
        <v>189</v>
      </c>
      <c r="P1004" s="120">
        <v>37385467</v>
      </c>
      <c r="Q1004" s="120">
        <v>37385467</v>
      </c>
      <c r="R1004" s="137">
        <v>0</v>
      </c>
      <c r="S1004" s="135" t="s">
        <v>166</v>
      </c>
      <c r="T1004" s="150" t="s">
        <v>5218</v>
      </c>
      <c r="U1004" s="135" t="s">
        <v>23</v>
      </c>
      <c r="V1004" s="135">
        <v>0</v>
      </c>
      <c r="W1004" s="135" t="s">
        <v>247</v>
      </c>
      <c r="X1004" s="135">
        <v>0</v>
      </c>
      <c r="Y1004" s="135" t="s">
        <v>23</v>
      </c>
    </row>
    <row r="1005" spans="1:25" ht="15.75" customHeight="1" thickBot="1">
      <c r="A1005" s="142">
        <v>995</v>
      </c>
      <c r="B1005" s="141" t="s">
        <v>5217</v>
      </c>
      <c r="C1005" s="140" t="s">
        <v>30</v>
      </c>
      <c r="D1005" s="135" t="s">
        <v>23</v>
      </c>
      <c r="E1005" s="135" t="s">
        <v>5216</v>
      </c>
      <c r="F1005" s="150" t="s">
        <v>5215</v>
      </c>
      <c r="G1005" s="135" t="s">
        <v>160</v>
      </c>
      <c r="H1005" s="139" t="s">
        <v>270</v>
      </c>
      <c r="I1005" s="135" t="s">
        <v>162</v>
      </c>
      <c r="J1005" s="135" t="s">
        <v>172</v>
      </c>
      <c r="K1005" s="138" t="s">
        <v>4137</v>
      </c>
      <c r="L1005" s="138" t="s">
        <v>5214</v>
      </c>
      <c r="M1005" s="135" t="s">
        <v>181</v>
      </c>
      <c r="N1005" s="135" t="s">
        <v>445</v>
      </c>
      <c r="O1005" s="135" t="s">
        <v>189</v>
      </c>
      <c r="P1005" s="120">
        <v>53928935</v>
      </c>
      <c r="Q1005" s="120">
        <v>53928935</v>
      </c>
      <c r="R1005" s="137">
        <v>0</v>
      </c>
      <c r="S1005" s="135" t="s">
        <v>166</v>
      </c>
      <c r="T1005" s="150" t="s">
        <v>4591</v>
      </c>
      <c r="U1005" s="135" t="s">
        <v>23</v>
      </c>
      <c r="V1005" s="135">
        <v>0</v>
      </c>
      <c r="W1005" s="135" t="s">
        <v>247</v>
      </c>
      <c r="X1005" s="135">
        <v>0</v>
      </c>
      <c r="Y1005" s="135" t="s">
        <v>23</v>
      </c>
    </row>
    <row r="1006" spans="1:25" ht="15.75" customHeight="1" thickBot="1">
      <c r="A1006" s="142">
        <v>996</v>
      </c>
      <c r="B1006" s="141" t="s">
        <v>5213</v>
      </c>
      <c r="C1006" s="140" t="s">
        <v>30</v>
      </c>
      <c r="D1006" s="135" t="s">
        <v>23</v>
      </c>
      <c r="E1006" s="135" t="s">
        <v>5212</v>
      </c>
      <c r="F1006" s="150" t="s">
        <v>5211</v>
      </c>
      <c r="G1006" s="135" t="s">
        <v>160</v>
      </c>
      <c r="H1006" s="139" t="s">
        <v>270</v>
      </c>
      <c r="I1006" s="135" t="s">
        <v>162</v>
      </c>
      <c r="J1006" s="135" t="s">
        <v>172</v>
      </c>
      <c r="K1006" s="138" t="s">
        <v>4137</v>
      </c>
      <c r="L1006" s="138" t="s">
        <v>5210</v>
      </c>
      <c r="M1006" s="135" t="s">
        <v>181</v>
      </c>
      <c r="N1006" s="135" t="s">
        <v>445</v>
      </c>
      <c r="O1006" s="135" t="s">
        <v>189</v>
      </c>
      <c r="P1006" s="120">
        <v>40006978</v>
      </c>
      <c r="Q1006" s="120">
        <v>40006978</v>
      </c>
      <c r="R1006" s="137">
        <v>0</v>
      </c>
      <c r="S1006" s="135" t="s">
        <v>166</v>
      </c>
      <c r="T1006" s="150" t="s">
        <v>4619</v>
      </c>
      <c r="U1006" s="135" t="s">
        <v>23</v>
      </c>
      <c r="V1006" s="135">
        <v>0</v>
      </c>
      <c r="W1006" s="135" t="s">
        <v>247</v>
      </c>
      <c r="X1006" s="135">
        <v>0</v>
      </c>
      <c r="Y1006" s="135" t="s">
        <v>23</v>
      </c>
    </row>
    <row r="1007" spans="1:25" ht="15.75" customHeight="1" thickBot="1">
      <c r="A1007" s="142">
        <v>997</v>
      </c>
      <c r="B1007" s="141" t="s">
        <v>5209</v>
      </c>
      <c r="C1007" s="140" t="s">
        <v>30</v>
      </c>
      <c r="D1007" s="135" t="s">
        <v>23</v>
      </c>
      <c r="E1007" s="135" t="s">
        <v>5208</v>
      </c>
      <c r="F1007" s="150" t="s">
        <v>5207</v>
      </c>
      <c r="G1007" s="135" t="s">
        <v>160</v>
      </c>
      <c r="H1007" s="139" t="s">
        <v>270</v>
      </c>
      <c r="I1007" s="135" t="s">
        <v>162</v>
      </c>
      <c r="J1007" s="135" t="s">
        <v>172</v>
      </c>
      <c r="K1007" s="138" t="s">
        <v>4137</v>
      </c>
      <c r="L1007" s="138" t="s">
        <v>5206</v>
      </c>
      <c r="M1007" s="135" t="s">
        <v>181</v>
      </c>
      <c r="N1007" s="135" t="s">
        <v>445</v>
      </c>
      <c r="O1007" s="135" t="s">
        <v>189</v>
      </c>
      <c r="P1007" s="120">
        <v>19240383</v>
      </c>
      <c r="Q1007" s="120">
        <v>19240383</v>
      </c>
      <c r="R1007" s="137">
        <v>0</v>
      </c>
      <c r="S1007" s="135" t="s">
        <v>166</v>
      </c>
      <c r="T1007" s="150" t="s">
        <v>4195</v>
      </c>
      <c r="U1007" s="135" t="s">
        <v>23</v>
      </c>
      <c r="V1007" s="135">
        <v>0</v>
      </c>
      <c r="W1007" s="135" t="s">
        <v>247</v>
      </c>
      <c r="X1007" s="135">
        <v>0</v>
      </c>
      <c r="Y1007" s="135" t="s">
        <v>23</v>
      </c>
    </row>
    <row r="1008" spans="1:25" ht="15.75" customHeight="1" thickBot="1">
      <c r="A1008" s="142">
        <v>998</v>
      </c>
      <c r="B1008" s="141" t="s">
        <v>5205</v>
      </c>
      <c r="C1008" s="140" t="s">
        <v>30</v>
      </c>
      <c r="D1008" s="135" t="s">
        <v>23</v>
      </c>
      <c r="E1008" s="135" t="s">
        <v>5204</v>
      </c>
      <c r="F1008" s="150" t="s">
        <v>4770</v>
      </c>
      <c r="G1008" s="135" t="s">
        <v>160</v>
      </c>
      <c r="H1008" s="139" t="s">
        <v>270</v>
      </c>
      <c r="I1008" s="135" t="s">
        <v>162</v>
      </c>
      <c r="J1008" s="135" t="s">
        <v>172</v>
      </c>
      <c r="K1008" s="138" t="s">
        <v>4149</v>
      </c>
      <c r="L1008" s="138" t="s">
        <v>5203</v>
      </c>
      <c r="M1008" s="135" t="s">
        <v>181</v>
      </c>
      <c r="N1008" s="135" t="s">
        <v>445</v>
      </c>
      <c r="O1008" s="135" t="s">
        <v>189</v>
      </c>
      <c r="P1008" s="120">
        <v>25251467</v>
      </c>
      <c r="Q1008" s="120">
        <v>25251467</v>
      </c>
      <c r="R1008" s="137">
        <v>0</v>
      </c>
      <c r="S1008" s="135" t="s">
        <v>166</v>
      </c>
      <c r="T1008" s="150" t="s">
        <v>5202</v>
      </c>
      <c r="U1008" s="135" t="s">
        <v>23</v>
      </c>
      <c r="V1008" s="135">
        <v>0</v>
      </c>
      <c r="W1008" s="135" t="s">
        <v>247</v>
      </c>
      <c r="X1008" s="135">
        <v>0</v>
      </c>
      <c r="Y1008" s="135" t="s">
        <v>23</v>
      </c>
    </row>
    <row r="1009" spans="1:25" ht="15.75" customHeight="1" thickBot="1">
      <c r="A1009" s="142">
        <v>999</v>
      </c>
      <c r="B1009" s="141" t="s">
        <v>5201</v>
      </c>
      <c r="C1009" s="140" t="s">
        <v>30</v>
      </c>
      <c r="D1009" s="135" t="s">
        <v>23</v>
      </c>
      <c r="E1009" s="135" t="s">
        <v>5200</v>
      </c>
      <c r="F1009" s="150" t="s">
        <v>5199</v>
      </c>
      <c r="G1009" s="135" t="s">
        <v>160</v>
      </c>
      <c r="H1009" s="139" t="s">
        <v>270</v>
      </c>
      <c r="I1009" s="135" t="s">
        <v>162</v>
      </c>
      <c r="J1009" s="135" t="s">
        <v>172</v>
      </c>
      <c r="K1009" s="138" t="s">
        <v>4165</v>
      </c>
      <c r="L1009" s="138" t="s">
        <v>5198</v>
      </c>
      <c r="M1009" s="135" t="s">
        <v>181</v>
      </c>
      <c r="N1009" s="135" t="s">
        <v>445</v>
      </c>
      <c r="O1009" s="135" t="s">
        <v>194</v>
      </c>
      <c r="P1009" s="120">
        <v>23300969</v>
      </c>
      <c r="Q1009" s="120">
        <v>23300969</v>
      </c>
      <c r="R1009" s="137">
        <v>0</v>
      </c>
      <c r="S1009" s="135" t="s">
        <v>166</v>
      </c>
      <c r="T1009" s="150" t="s">
        <v>5197</v>
      </c>
      <c r="U1009" s="135" t="s">
        <v>23</v>
      </c>
      <c r="V1009" s="135">
        <v>0</v>
      </c>
      <c r="W1009" s="135" t="s">
        <v>247</v>
      </c>
      <c r="X1009" s="135">
        <v>0</v>
      </c>
      <c r="Y1009" s="135" t="s">
        <v>4222</v>
      </c>
    </row>
    <row r="1010" spans="1:25" ht="15.75" customHeight="1" thickBot="1">
      <c r="A1010" s="142">
        <v>1000</v>
      </c>
      <c r="B1010" s="141" t="s">
        <v>5196</v>
      </c>
      <c r="C1010" s="140" t="s">
        <v>30</v>
      </c>
      <c r="D1010" s="135" t="s">
        <v>23</v>
      </c>
      <c r="E1010" s="135" t="s">
        <v>5195</v>
      </c>
      <c r="F1010" s="150" t="s">
        <v>5194</v>
      </c>
      <c r="G1010" s="135" t="s">
        <v>160</v>
      </c>
      <c r="H1010" s="139" t="s">
        <v>270</v>
      </c>
      <c r="I1010" s="135" t="s">
        <v>162</v>
      </c>
      <c r="J1010" s="135" t="s">
        <v>172</v>
      </c>
      <c r="K1010" s="138" t="s">
        <v>4165</v>
      </c>
      <c r="L1010" s="138" t="s">
        <v>5193</v>
      </c>
      <c r="M1010" s="135" t="s">
        <v>181</v>
      </c>
      <c r="N1010" s="135" t="s">
        <v>445</v>
      </c>
      <c r="O1010" s="135" t="s">
        <v>189</v>
      </c>
      <c r="P1010" s="120">
        <v>18631401</v>
      </c>
      <c r="Q1010" s="120">
        <v>18631401</v>
      </c>
      <c r="R1010" s="137">
        <v>0</v>
      </c>
      <c r="S1010" s="135" t="s">
        <v>166</v>
      </c>
      <c r="T1010" s="150" t="s">
        <v>5192</v>
      </c>
      <c r="U1010" s="135" t="s">
        <v>23</v>
      </c>
      <c r="V1010" s="135">
        <v>0</v>
      </c>
      <c r="W1010" s="135" t="s">
        <v>247</v>
      </c>
      <c r="X1010" s="135">
        <v>0</v>
      </c>
      <c r="Y1010" s="135" t="s">
        <v>23</v>
      </c>
    </row>
    <row r="1011" spans="1:25" ht="15.75" customHeight="1" thickBot="1">
      <c r="A1011" s="142">
        <v>1001</v>
      </c>
      <c r="B1011" s="141" t="s">
        <v>5191</v>
      </c>
      <c r="C1011" s="140" t="s">
        <v>30</v>
      </c>
      <c r="D1011" s="135" t="s">
        <v>23</v>
      </c>
      <c r="E1011" s="135" t="s">
        <v>5190</v>
      </c>
      <c r="F1011" s="150" t="s">
        <v>4849</v>
      </c>
      <c r="G1011" s="135" t="s">
        <v>160</v>
      </c>
      <c r="H1011" s="139" t="s">
        <v>270</v>
      </c>
      <c r="I1011" s="135" t="s">
        <v>162</v>
      </c>
      <c r="J1011" s="135" t="s">
        <v>172</v>
      </c>
      <c r="K1011" s="138" t="s">
        <v>4165</v>
      </c>
      <c r="L1011" s="138" t="s">
        <v>5189</v>
      </c>
      <c r="M1011" s="135" t="s">
        <v>181</v>
      </c>
      <c r="N1011" s="135" t="s">
        <v>445</v>
      </c>
      <c r="O1011" s="135" t="s">
        <v>189</v>
      </c>
      <c r="P1011" s="120">
        <v>13930980</v>
      </c>
      <c r="Q1011" s="120">
        <v>13930980</v>
      </c>
      <c r="R1011" s="137">
        <v>0</v>
      </c>
      <c r="S1011" s="135" t="s">
        <v>166</v>
      </c>
      <c r="T1011" s="150" t="s">
        <v>5188</v>
      </c>
      <c r="U1011" s="135" t="s">
        <v>23</v>
      </c>
      <c r="V1011" s="135">
        <v>0</v>
      </c>
      <c r="W1011" s="135" t="s">
        <v>247</v>
      </c>
      <c r="X1011" s="135">
        <v>0</v>
      </c>
      <c r="Y1011" s="135" t="s">
        <v>23</v>
      </c>
    </row>
    <row r="1012" spans="1:25" ht="15.75" customHeight="1" thickBot="1">
      <c r="A1012" s="142">
        <v>1002</v>
      </c>
      <c r="B1012" s="141" t="s">
        <v>5187</v>
      </c>
      <c r="C1012" s="140" t="s">
        <v>30</v>
      </c>
      <c r="D1012" s="135" t="s">
        <v>23</v>
      </c>
      <c r="E1012" s="135" t="s">
        <v>5186</v>
      </c>
      <c r="F1012" s="150" t="s">
        <v>5185</v>
      </c>
      <c r="G1012" s="135" t="s">
        <v>160</v>
      </c>
      <c r="H1012" s="139" t="s">
        <v>270</v>
      </c>
      <c r="I1012" s="135" t="s">
        <v>162</v>
      </c>
      <c r="J1012" s="135" t="s">
        <v>172</v>
      </c>
      <c r="K1012" s="138" t="s">
        <v>4165</v>
      </c>
      <c r="L1012" s="138" t="s">
        <v>5184</v>
      </c>
      <c r="M1012" s="135" t="s">
        <v>181</v>
      </c>
      <c r="N1012" s="135" t="s">
        <v>445</v>
      </c>
      <c r="O1012" s="135" t="s">
        <v>189</v>
      </c>
      <c r="P1012" s="120">
        <v>14627423</v>
      </c>
      <c r="Q1012" s="120">
        <v>14627423</v>
      </c>
      <c r="R1012" s="137">
        <v>0</v>
      </c>
      <c r="S1012" s="135" t="s">
        <v>166</v>
      </c>
      <c r="T1012" s="150" t="s">
        <v>5183</v>
      </c>
      <c r="U1012" s="135" t="s">
        <v>23</v>
      </c>
      <c r="V1012" s="135">
        <v>0</v>
      </c>
      <c r="W1012" s="135" t="s">
        <v>247</v>
      </c>
      <c r="X1012" s="135">
        <v>0</v>
      </c>
      <c r="Y1012" s="135" t="s">
        <v>23</v>
      </c>
    </row>
    <row r="1013" spans="1:25" ht="15.75" customHeight="1" thickBot="1">
      <c r="A1013" s="142">
        <v>1003</v>
      </c>
      <c r="B1013" s="141" t="s">
        <v>5182</v>
      </c>
      <c r="C1013" s="140" t="s">
        <v>30</v>
      </c>
      <c r="D1013" s="135" t="s">
        <v>23</v>
      </c>
      <c r="E1013" s="135" t="s">
        <v>5181</v>
      </c>
      <c r="F1013" s="150" t="s">
        <v>5156</v>
      </c>
      <c r="G1013" s="135" t="s">
        <v>160</v>
      </c>
      <c r="H1013" s="139" t="s">
        <v>270</v>
      </c>
      <c r="I1013" s="135" t="s">
        <v>162</v>
      </c>
      <c r="J1013" s="135" t="s">
        <v>172</v>
      </c>
      <c r="K1013" s="138" t="s">
        <v>4238</v>
      </c>
      <c r="L1013" s="138" t="s">
        <v>5180</v>
      </c>
      <c r="M1013" s="135" t="s">
        <v>181</v>
      </c>
      <c r="N1013" s="135" t="s">
        <v>445</v>
      </c>
      <c r="O1013" s="135" t="s">
        <v>189</v>
      </c>
      <c r="P1013" s="120">
        <v>11962080</v>
      </c>
      <c r="Q1013" s="120">
        <v>11962080</v>
      </c>
      <c r="R1013" s="137">
        <v>0</v>
      </c>
      <c r="S1013" s="135" t="s">
        <v>166</v>
      </c>
      <c r="T1013" s="150" t="s">
        <v>5179</v>
      </c>
      <c r="U1013" s="135" t="s">
        <v>23</v>
      </c>
      <c r="V1013" s="135">
        <v>0</v>
      </c>
      <c r="W1013" s="135" t="s">
        <v>247</v>
      </c>
      <c r="X1013" s="135">
        <v>0</v>
      </c>
      <c r="Y1013" s="135" t="s">
        <v>23</v>
      </c>
    </row>
    <row r="1014" spans="1:25" ht="15.75" customHeight="1" thickBot="1">
      <c r="A1014" s="142">
        <v>1004</v>
      </c>
      <c r="B1014" s="141" t="s">
        <v>5178</v>
      </c>
      <c r="C1014" s="140" t="s">
        <v>30</v>
      </c>
      <c r="D1014" s="135" t="s">
        <v>23</v>
      </c>
      <c r="E1014" s="135" t="s">
        <v>5177</v>
      </c>
      <c r="F1014" s="150" t="s">
        <v>5156</v>
      </c>
      <c r="G1014" s="135" t="s">
        <v>160</v>
      </c>
      <c r="H1014" s="139" t="s">
        <v>270</v>
      </c>
      <c r="I1014" s="135" t="s">
        <v>162</v>
      </c>
      <c r="J1014" s="135" t="s">
        <v>172</v>
      </c>
      <c r="K1014" s="138" t="s">
        <v>4238</v>
      </c>
      <c r="L1014" s="138" t="s">
        <v>5176</v>
      </c>
      <c r="M1014" s="135" t="s">
        <v>181</v>
      </c>
      <c r="N1014" s="135" t="s">
        <v>445</v>
      </c>
      <c r="O1014" s="135" t="s">
        <v>189</v>
      </c>
      <c r="P1014" s="120">
        <v>15333339</v>
      </c>
      <c r="Q1014" s="120">
        <v>15333339</v>
      </c>
      <c r="R1014" s="137">
        <v>0</v>
      </c>
      <c r="S1014" s="135" t="s">
        <v>166</v>
      </c>
      <c r="T1014" s="150" t="s">
        <v>5175</v>
      </c>
      <c r="U1014" s="135" t="s">
        <v>23</v>
      </c>
      <c r="V1014" s="135">
        <v>0</v>
      </c>
      <c r="W1014" s="135" t="s">
        <v>247</v>
      </c>
      <c r="X1014" s="135">
        <v>0</v>
      </c>
      <c r="Y1014" s="135" t="s">
        <v>23</v>
      </c>
    </row>
    <row r="1015" spans="1:25" ht="15.75" customHeight="1" thickBot="1">
      <c r="A1015" s="142">
        <v>1005</v>
      </c>
      <c r="B1015" s="141" t="s">
        <v>5174</v>
      </c>
      <c r="C1015" s="140" t="s">
        <v>30</v>
      </c>
      <c r="D1015" s="135" t="s">
        <v>23</v>
      </c>
      <c r="E1015" s="135" t="s">
        <v>5173</v>
      </c>
      <c r="F1015" s="150" t="s">
        <v>5152</v>
      </c>
      <c r="G1015" s="135" t="s">
        <v>160</v>
      </c>
      <c r="H1015" s="139" t="s">
        <v>270</v>
      </c>
      <c r="I1015" s="135" t="s">
        <v>162</v>
      </c>
      <c r="J1015" s="135" t="s">
        <v>172</v>
      </c>
      <c r="K1015" s="138" t="s">
        <v>4238</v>
      </c>
      <c r="L1015" s="138" t="s">
        <v>5172</v>
      </c>
      <c r="M1015" s="135" t="s">
        <v>181</v>
      </c>
      <c r="N1015" s="135" t="s">
        <v>445</v>
      </c>
      <c r="O1015" s="135" t="s">
        <v>189</v>
      </c>
      <c r="P1015" s="120">
        <v>14604028</v>
      </c>
      <c r="Q1015" s="120">
        <v>14604028</v>
      </c>
      <c r="R1015" s="137">
        <v>0</v>
      </c>
      <c r="S1015" s="135" t="s">
        <v>166</v>
      </c>
      <c r="T1015" s="150" t="s">
        <v>5171</v>
      </c>
      <c r="U1015" s="135" t="s">
        <v>23</v>
      </c>
      <c r="V1015" s="135">
        <v>0</v>
      </c>
      <c r="W1015" s="135" t="s">
        <v>247</v>
      </c>
      <c r="X1015" s="135">
        <v>0</v>
      </c>
      <c r="Y1015" s="135" t="s">
        <v>23</v>
      </c>
    </row>
    <row r="1016" spans="1:25" ht="15.75" customHeight="1" thickBot="1">
      <c r="A1016" s="142">
        <v>1006</v>
      </c>
      <c r="B1016" s="141" t="s">
        <v>5170</v>
      </c>
      <c r="C1016" s="140" t="s">
        <v>30</v>
      </c>
      <c r="D1016" s="135" t="s">
        <v>23</v>
      </c>
      <c r="E1016" s="135" t="s">
        <v>5169</v>
      </c>
      <c r="F1016" s="150" t="s">
        <v>5168</v>
      </c>
      <c r="G1016" s="135" t="s">
        <v>160</v>
      </c>
      <c r="H1016" s="139" t="s">
        <v>270</v>
      </c>
      <c r="I1016" s="135" t="s">
        <v>162</v>
      </c>
      <c r="J1016" s="135" t="s">
        <v>172</v>
      </c>
      <c r="K1016" s="138" t="s">
        <v>4238</v>
      </c>
      <c r="L1016" s="138" t="s">
        <v>5167</v>
      </c>
      <c r="M1016" s="135" t="s">
        <v>181</v>
      </c>
      <c r="N1016" s="135" t="s">
        <v>445</v>
      </c>
      <c r="O1016" s="135" t="s">
        <v>189</v>
      </c>
      <c r="P1016" s="120">
        <v>13373456</v>
      </c>
      <c r="Q1016" s="120">
        <v>13373456</v>
      </c>
      <c r="R1016" s="137">
        <v>0</v>
      </c>
      <c r="S1016" s="135" t="s">
        <v>166</v>
      </c>
      <c r="T1016" s="150" t="s">
        <v>5075</v>
      </c>
      <c r="U1016" s="135" t="s">
        <v>23</v>
      </c>
      <c r="V1016" s="135">
        <v>0</v>
      </c>
      <c r="W1016" s="135" t="s">
        <v>247</v>
      </c>
      <c r="X1016" s="135">
        <v>0</v>
      </c>
      <c r="Y1016" s="135" t="s">
        <v>23</v>
      </c>
    </row>
    <row r="1017" spans="1:25" ht="15.75" customHeight="1" thickBot="1">
      <c r="A1017" s="142">
        <v>1007</v>
      </c>
      <c r="B1017" s="141" t="s">
        <v>5166</v>
      </c>
      <c r="C1017" s="140" t="s">
        <v>30</v>
      </c>
      <c r="D1017" s="135" t="s">
        <v>23</v>
      </c>
      <c r="E1017" s="135" t="s">
        <v>5165</v>
      </c>
      <c r="F1017" s="150" t="s">
        <v>5103</v>
      </c>
      <c r="G1017" s="135" t="s">
        <v>160</v>
      </c>
      <c r="H1017" s="139" t="s">
        <v>270</v>
      </c>
      <c r="I1017" s="135" t="s">
        <v>162</v>
      </c>
      <c r="J1017" s="135" t="s">
        <v>172</v>
      </c>
      <c r="K1017" s="138" t="s">
        <v>4238</v>
      </c>
      <c r="L1017" s="138" t="s">
        <v>5164</v>
      </c>
      <c r="M1017" s="135" t="s">
        <v>181</v>
      </c>
      <c r="N1017" s="135" t="s">
        <v>445</v>
      </c>
      <c r="O1017" s="135" t="s">
        <v>189</v>
      </c>
      <c r="P1017" s="120">
        <v>11807005</v>
      </c>
      <c r="Q1017" s="120">
        <v>11807005</v>
      </c>
      <c r="R1017" s="137">
        <v>0</v>
      </c>
      <c r="S1017" s="135" t="s">
        <v>166</v>
      </c>
      <c r="T1017" s="150" t="s">
        <v>5163</v>
      </c>
      <c r="U1017" s="135" t="s">
        <v>23</v>
      </c>
      <c r="V1017" s="135">
        <v>0</v>
      </c>
      <c r="W1017" s="135" t="s">
        <v>247</v>
      </c>
      <c r="X1017" s="135">
        <v>0</v>
      </c>
      <c r="Y1017" s="135" t="s">
        <v>23</v>
      </c>
    </row>
    <row r="1018" spans="1:25" ht="15.75" customHeight="1" thickBot="1">
      <c r="A1018" s="142">
        <v>1008</v>
      </c>
      <c r="B1018" s="141" t="s">
        <v>5162</v>
      </c>
      <c r="C1018" s="140" t="s">
        <v>30</v>
      </c>
      <c r="D1018" s="135" t="s">
        <v>23</v>
      </c>
      <c r="E1018" s="135" t="s">
        <v>5161</v>
      </c>
      <c r="F1018" s="150" t="s">
        <v>5103</v>
      </c>
      <c r="G1018" s="135" t="s">
        <v>160</v>
      </c>
      <c r="H1018" s="139" t="s">
        <v>270</v>
      </c>
      <c r="I1018" s="135" t="s">
        <v>162</v>
      </c>
      <c r="J1018" s="135" t="s">
        <v>172</v>
      </c>
      <c r="K1018" s="138" t="s">
        <v>4238</v>
      </c>
      <c r="L1018" s="138" t="s">
        <v>5160</v>
      </c>
      <c r="M1018" s="135" t="s">
        <v>181</v>
      </c>
      <c r="N1018" s="135" t="s">
        <v>445</v>
      </c>
      <c r="O1018" s="135" t="s">
        <v>189</v>
      </c>
      <c r="P1018" s="120">
        <v>17755378</v>
      </c>
      <c r="Q1018" s="120">
        <v>17755378</v>
      </c>
      <c r="R1018" s="137">
        <v>0</v>
      </c>
      <c r="S1018" s="135" t="s">
        <v>166</v>
      </c>
      <c r="T1018" s="150" t="s">
        <v>5159</v>
      </c>
      <c r="U1018" s="135" t="s">
        <v>23</v>
      </c>
      <c r="V1018" s="135">
        <v>0</v>
      </c>
      <c r="W1018" s="135" t="s">
        <v>247</v>
      </c>
      <c r="X1018" s="135">
        <v>0</v>
      </c>
      <c r="Y1018" s="135" t="s">
        <v>23</v>
      </c>
    </row>
    <row r="1019" spans="1:25" ht="15.75" customHeight="1" thickBot="1">
      <c r="A1019" s="142">
        <v>1009</v>
      </c>
      <c r="B1019" s="141" t="s">
        <v>5158</v>
      </c>
      <c r="C1019" s="140" t="s">
        <v>30</v>
      </c>
      <c r="D1019" s="135" t="s">
        <v>23</v>
      </c>
      <c r="E1019" s="135" t="s">
        <v>5157</v>
      </c>
      <c r="F1019" s="150" t="s">
        <v>5156</v>
      </c>
      <c r="G1019" s="135" t="s">
        <v>160</v>
      </c>
      <c r="H1019" s="139" t="s">
        <v>270</v>
      </c>
      <c r="I1019" s="135" t="s">
        <v>162</v>
      </c>
      <c r="J1019" s="135" t="s">
        <v>172</v>
      </c>
      <c r="K1019" s="138" t="s">
        <v>4143</v>
      </c>
      <c r="L1019" s="138" t="s">
        <v>5155</v>
      </c>
      <c r="M1019" s="135" t="s">
        <v>181</v>
      </c>
      <c r="N1019" s="135" t="s">
        <v>445</v>
      </c>
      <c r="O1019" s="135" t="s">
        <v>194</v>
      </c>
      <c r="P1019" s="120">
        <v>57454000</v>
      </c>
      <c r="Q1019" s="120">
        <v>57454000</v>
      </c>
      <c r="R1019" s="137">
        <v>0</v>
      </c>
      <c r="S1019" s="135" t="s">
        <v>166</v>
      </c>
      <c r="T1019" s="150" t="s">
        <v>4538</v>
      </c>
      <c r="U1019" s="135" t="s">
        <v>23</v>
      </c>
      <c r="V1019" s="135">
        <v>0</v>
      </c>
      <c r="W1019" s="135" t="s">
        <v>215</v>
      </c>
      <c r="X1019" s="135">
        <v>0</v>
      </c>
      <c r="Y1019" s="135" t="s">
        <v>4222</v>
      </c>
    </row>
    <row r="1020" spans="1:25" ht="15.75" customHeight="1" thickBot="1">
      <c r="A1020" s="142">
        <v>1010</v>
      </c>
      <c r="B1020" s="141" t="s">
        <v>5154</v>
      </c>
      <c r="C1020" s="140" t="s">
        <v>30</v>
      </c>
      <c r="D1020" s="135" t="s">
        <v>23</v>
      </c>
      <c r="E1020" s="135" t="s">
        <v>5153</v>
      </c>
      <c r="F1020" s="150" t="s">
        <v>5152</v>
      </c>
      <c r="G1020" s="135" t="s">
        <v>160</v>
      </c>
      <c r="H1020" s="139" t="s">
        <v>270</v>
      </c>
      <c r="I1020" s="135" t="s">
        <v>162</v>
      </c>
      <c r="J1020" s="135" t="s">
        <v>172</v>
      </c>
      <c r="K1020" s="138" t="s">
        <v>4143</v>
      </c>
      <c r="L1020" s="138" t="s">
        <v>5151</v>
      </c>
      <c r="M1020" s="135" t="s">
        <v>181</v>
      </c>
      <c r="N1020" s="135" t="s">
        <v>445</v>
      </c>
      <c r="O1020" s="135" t="s">
        <v>189</v>
      </c>
      <c r="P1020" s="120">
        <v>31310793</v>
      </c>
      <c r="Q1020" s="120">
        <v>31310793</v>
      </c>
      <c r="R1020" s="137">
        <v>0</v>
      </c>
      <c r="S1020" s="135" t="s">
        <v>166</v>
      </c>
      <c r="T1020" s="150" t="s">
        <v>5150</v>
      </c>
      <c r="U1020" s="135" t="s">
        <v>23</v>
      </c>
      <c r="V1020" s="135">
        <v>0</v>
      </c>
      <c r="W1020" s="135" t="s">
        <v>247</v>
      </c>
      <c r="X1020" s="135">
        <v>0</v>
      </c>
      <c r="Y1020" s="135" t="s">
        <v>23</v>
      </c>
    </row>
    <row r="1021" spans="1:25" ht="15.75" customHeight="1" thickBot="1">
      <c r="A1021" s="142">
        <v>1011</v>
      </c>
      <c r="B1021" s="141" t="s">
        <v>5149</v>
      </c>
      <c r="C1021" s="140" t="s">
        <v>30</v>
      </c>
      <c r="D1021" s="135" t="s">
        <v>23</v>
      </c>
      <c r="E1021" s="135" t="s">
        <v>5148</v>
      </c>
      <c r="F1021" s="150" t="s">
        <v>5147</v>
      </c>
      <c r="G1021" s="135" t="s">
        <v>160</v>
      </c>
      <c r="H1021" s="139" t="s">
        <v>270</v>
      </c>
      <c r="I1021" s="135" t="s">
        <v>162</v>
      </c>
      <c r="J1021" s="135" t="s">
        <v>172</v>
      </c>
      <c r="K1021" s="138" t="s">
        <v>4143</v>
      </c>
      <c r="L1021" s="138" t="s">
        <v>5146</v>
      </c>
      <c r="M1021" s="135" t="s">
        <v>181</v>
      </c>
      <c r="N1021" s="135" t="s">
        <v>445</v>
      </c>
      <c r="O1021" s="135" t="s">
        <v>183</v>
      </c>
      <c r="P1021" s="120">
        <v>26222459</v>
      </c>
      <c r="Q1021" s="120">
        <v>26222459</v>
      </c>
      <c r="R1021" s="137">
        <v>0</v>
      </c>
      <c r="S1021" s="135" t="s">
        <v>166</v>
      </c>
      <c r="T1021" s="150" t="s">
        <v>4935</v>
      </c>
      <c r="U1021" s="135" t="s">
        <v>23</v>
      </c>
      <c r="V1021" s="135">
        <v>0</v>
      </c>
      <c r="W1021" s="135" t="s">
        <v>247</v>
      </c>
      <c r="X1021" s="135">
        <v>0</v>
      </c>
      <c r="Y1021" s="135" t="s">
        <v>23</v>
      </c>
    </row>
    <row r="1022" spans="1:25" ht="15.75" customHeight="1" thickBot="1">
      <c r="A1022" s="142">
        <v>1012</v>
      </c>
      <c r="B1022" s="141" t="s">
        <v>5145</v>
      </c>
      <c r="C1022" s="140" t="s">
        <v>30</v>
      </c>
      <c r="D1022" s="135" t="s">
        <v>23</v>
      </c>
      <c r="E1022" s="135" t="s">
        <v>5144</v>
      </c>
      <c r="F1022" s="150" t="s">
        <v>4876</v>
      </c>
      <c r="G1022" s="135" t="s">
        <v>160</v>
      </c>
      <c r="H1022" s="139" t="s">
        <v>270</v>
      </c>
      <c r="I1022" s="135" t="s">
        <v>162</v>
      </c>
      <c r="J1022" s="135" t="s">
        <v>172</v>
      </c>
      <c r="K1022" s="138" t="s">
        <v>4143</v>
      </c>
      <c r="L1022" s="138" t="s">
        <v>5143</v>
      </c>
      <c r="M1022" s="135" t="s">
        <v>181</v>
      </c>
      <c r="N1022" s="135" t="s">
        <v>445</v>
      </c>
      <c r="O1022" s="135" t="s">
        <v>189</v>
      </c>
      <c r="P1022" s="120">
        <v>33270195</v>
      </c>
      <c r="Q1022" s="120">
        <v>33270195</v>
      </c>
      <c r="R1022" s="137">
        <v>0</v>
      </c>
      <c r="S1022" s="135" t="s">
        <v>166</v>
      </c>
      <c r="T1022" s="150" t="s">
        <v>3934</v>
      </c>
      <c r="U1022" s="135" t="s">
        <v>23</v>
      </c>
      <c r="V1022" s="135">
        <v>0</v>
      </c>
      <c r="W1022" s="135" t="s">
        <v>247</v>
      </c>
      <c r="X1022" s="135">
        <v>0</v>
      </c>
      <c r="Y1022" s="135" t="s">
        <v>23</v>
      </c>
    </row>
    <row r="1023" spans="1:25" ht="15.75" customHeight="1" thickBot="1">
      <c r="A1023" s="142">
        <v>1013</v>
      </c>
      <c r="B1023" s="141" t="s">
        <v>5142</v>
      </c>
      <c r="C1023" s="140" t="s">
        <v>30</v>
      </c>
      <c r="D1023" s="135" t="s">
        <v>23</v>
      </c>
      <c r="E1023" s="135" t="s">
        <v>5141</v>
      </c>
      <c r="F1023" s="150" t="s">
        <v>5140</v>
      </c>
      <c r="G1023" s="135" t="s">
        <v>160</v>
      </c>
      <c r="H1023" s="139" t="s">
        <v>270</v>
      </c>
      <c r="I1023" s="135" t="s">
        <v>162</v>
      </c>
      <c r="J1023" s="135" t="s">
        <v>172</v>
      </c>
      <c r="K1023" s="138" t="s">
        <v>4238</v>
      </c>
      <c r="L1023" s="138" t="s">
        <v>5139</v>
      </c>
      <c r="M1023" s="135" t="s">
        <v>181</v>
      </c>
      <c r="N1023" s="135" t="s">
        <v>445</v>
      </c>
      <c r="O1023" s="135" t="s">
        <v>189</v>
      </c>
      <c r="P1023" s="120">
        <v>15319856</v>
      </c>
      <c r="Q1023" s="120">
        <v>15319856</v>
      </c>
      <c r="R1023" s="137">
        <v>0</v>
      </c>
      <c r="S1023" s="135" t="s">
        <v>166</v>
      </c>
      <c r="T1023" s="150" t="s">
        <v>4231</v>
      </c>
      <c r="U1023" s="135" t="s">
        <v>23</v>
      </c>
      <c r="V1023" s="135">
        <v>0</v>
      </c>
      <c r="W1023" s="135" t="s">
        <v>247</v>
      </c>
      <c r="X1023" s="135">
        <v>0</v>
      </c>
      <c r="Y1023" s="135" t="s">
        <v>23</v>
      </c>
    </row>
    <row r="1024" spans="1:25" ht="15.75" customHeight="1" thickBot="1">
      <c r="A1024" s="142">
        <v>1014</v>
      </c>
      <c r="B1024" s="141" t="s">
        <v>5138</v>
      </c>
      <c r="C1024" s="140" t="s">
        <v>30</v>
      </c>
      <c r="D1024" s="135" t="s">
        <v>23</v>
      </c>
      <c r="E1024" s="135" t="s">
        <v>5137</v>
      </c>
      <c r="F1024" s="150" t="s">
        <v>4876</v>
      </c>
      <c r="G1024" s="135" t="s">
        <v>160</v>
      </c>
      <c r="H1024" s="139" t="s">
        <v>270</v>
      </c>
      <c r="I1024" s="135" t="s">
        <v>162</v>
      </c>
      <c r="J1024" s="135" t="s">
        <v>172</v>
      </c>
      <c r="K1024" s="138" t="s">
        <v>4238</v>
      </c>
      <c r="L1024" s="138" t="s">
        <v>5136</v>
      </c>
      <c r="M1024" s="135" t="s">
        <v>181</v>
      </c>
      <c r="N1024" s="135" t="s">
        <v>445</v>
      </c>
      <c r="O1024" s="135" t="s">
        <v>189</v>
      </c>
      <c r="P1024" s="120">
        <v>22334508</v>
      </c>
      <c r="Q1024" s="120">
        <v>22334508</v>
      </c>
      <c r="R1024" s="137">
        <v>0</v>
      </c>
      <c r="S1024" s="135" t="s">
        <v>166</v>
      </c>
      <c r="T1024" s="150" t="s">
        <v>4685</v>
      </c>
      <c r="U1024" s="135" t="s">
        <v>23</v>
      </c>
      <c r="V1024" s="135">
        <v>0</v>
      </c>
      <c r="W1024" s="135" t="s">
        <v>247</v>
      </c>
      <c r="X1024" s="135">
        <v>0</v>
      </c>
      <c r="Y1024" s="135" t="s">
        <v>23</v>
      </c>
    </row>
    <row r="1025" spans="1:25" ht="15.75" customHeight="1" thickBot="1">
      <c r="A1025" s="142">
        <v>1015</v>
      </c>
      <c r="B1025" s="141" t="s">
        <v>5135</v>
      </c>
      <c r="C1025" s="140" t="s">
        <v>30</v>
      </c>
      <c r="D1025" s="135" t="s">
        <v>23</v>
      </c>
      <c r="E1025" s="135" t="s">
        <v>5134</v>
      </c>
      <c r="F1025" s="150" t="s">
        <v>5098</v>
      </c>
      <c r="G1025" s="135" t="s">
        <v>160</v>
      </c>
      <c r="H1025" s="139" t="s">
        <v>270</v>
      </c>
      <c r="I1025" s="135" t="s">
        <v>162</v>
      </c>
      <c r="J1025" s="135" t="s">
        <v>172</v>
      </c>
      <c r="K1025" s="138" t="s">
        <v>4238</v>
      </c>
      <c r="L1025" s="138" t="s">
        <v>5133</v>
      </c>
      <c r="M1025" s="135" t="s">
        <v>181</v>
      </c>
      <c r="N1025" s="135" t="s">
        <v>445</v>
      </c>
      <c r="O1025" s="135" t="s">
        <v>189</v>
      </c>
      <c r="P1025" s="120">
        <v>21966060</v>
      </c>
      <c r="Q1025" s="120">
        <v>21966060</v>
      </c>
      <c r="R1025" s="137">
        <v>0</v>
      </c>
      <c r="S1025" s="135" t="s">
        <v>166</v>
      </c>
      <c r="T1025" s="150" t="s">
        <v>5132</v>
      </c>
      <c r="U1025" s="135" t="s">
        <v>23</v>
      </c>
      <c r="V1025" s="135">
        <v>0</v>
      </c>
      <c r="W1025" s="135" t="s">
        <v>247</v>
      </c>
      <c r="X1025" s="135">
        <v>0</v>
      </c>
      <c r="Y1025" s="135" t="s">
        <v>23</v>
      </c>
    </row>
    <row r="1026" spans="1:25" ht="15.75" customHeight="1" thickBot="1">
      <c r="A1026" s="142">
        <v>1016</v>
      </c>
      <c r="B1026" s="141" t="s">
        <v>5131</v>
      </c>
      <c r="C1026" s="140" t="s">
        <v>30</v>
      </c>
      <c r="D1026" s="135" t="s">
        <v>23</v>
      </c>
      <c r="E1026" s="135" t="s">
        <v>5130</v>
      </c>
      <c r="F1026" s="150" t="s">
        <v>5129</v>
      </c>
      <c r="G1026" s="135" t="s">
        <v>160</v>
      </c>
      <c r="H1026" s="139" t="s">
        <v>270</v>
      </c>
      <c r="I1026" s="135" t="s">
        <v>162</v>
      </c>
      <c r="J1026" s="135" t="s">
        <v>172</v>
      </c>
      <c r="K1026" s="138" t="s">
        <v>4238</v>
      </c>
      <c r="L1026" s="138" t="s">
        <v>5128</v>
      </c>
      <c r="M1026" s="135" t="s">
        <v>181</v>
      </c>
      <c r="N1026" s="135" t="s">
        <v>445</v>
      </c>
      <c r="O1026" s="135" t="s">
        <v>189</v>
      </c>
      <c r="P1026" s="120">
        <v>10498845</v>
      </c>
      <c r="Q1026" s="120">
        <v>10498845</v>
      </c>
      <c r="R1026" s="137">
        <v>0</v>
      </c>
      <c r="S1026" s="135" t="s">
        <v>166</v>
      </c>
      <c r="T1026" s="150" t="s">
        <v>3996</v>
      </c>
      <c r="U1026" s="135" t="s">
        <v>23</v>
      </c>
      <c r="V1026" s="135">
        <v>0</v>
      </c>
      <c r="W1026" s="135" t="s">
        <v>247</v>
      </c>
      <c r="X1026" s="135">
        <v>0</v>
      </c>
      <c r="Y1026" s="135" t="s">
        <v>23</v>
      </c>
    </row>
    <row r="1027" spans="1:25" ht="15.75" customHeight="1" thickBot="1">
      <c r="A1027" s="142">
        <v>1017</v>
      </c>
      <c r="B1027" s="141" t="s">
        <v>5127</v>
      </c>
      <c r="C1027" s="140" t="s">
        <v>30</v>
      </c>
      <c r="D1027" s="135" t="s">
        <v>23</v>
      </c>
      <c r="E1027" s="135" t="s">
        <v>5126</v>
      </c>
      <c r="F1027" s="150" t="s">
        <v>4866</v>
      </c>
      <c r="G1027" s="135" t="s">
        <v>160</v>
      </c>
      <c r="H1027" s="139" t="s">
        <v>270</v>
      </c>
      <c r="I1027" s="135" t="s">
        <v>162</v>
      </c>
      <c r="J1027" s="135" t="s">
        <v>172</v>
      </c>
      <c r="K1027" s="138" t="s">
        <v>4238</v>
      </c>
      <c r="L1027" s="138" t="s">
        <v>5125</v>
      </c>
      <c r="M1027" s="135" t="s">
        <v>181</v>
      </c>
      <c r="N1027" s="135" t="s">
        <v>445</v>
      </c>
      <c r="O1027" s="135" t="s">
        <v>189</v>
      </c>
      <c r="P1027" s="120">
        <v>11177171</v>
      </c>
      <c r="Q1027" s="120">
        <v>11177171</v>
      </c>
      <c r="R1027" s="137">
        <v>0</v>
      </c>
      <c r="S1027" s="135" t="s">
        <v>166</v>
      </c>
      <c r="T1027" s="150" t="s">
        <v>5124</v>
      </c>
      <c r="U1027" s="135" t="s">
        <v>23</v>
      </c>
      <c r="V1027" s="135">
        <v>0</v>
      </c>
      <c r="W1027" s="135" t="s">
        <v>247</v>
      </c>
      <c r="X1027" s="135">
        <v>0</v>
      </c>
      <c r="Y1027" s="135" t="s">
        <v>23</v>
      </c>
    </row>
    <row r="1028" spans="1:25" ht="15.75" customHeight="1" thickBot="1">
      <c r="A1028" s="142">
        <v>1018</v>
      </c>
      <c r="B1028" s="141" t="s">
        <v>5123</v>
      </c>
      <c r="C1028" s="140" t="s">
        <v>30</v>
      </c>
      <c r="D1028" s="135" t="s">
        <v>23</v>
      </c>
      <c r="E1028" s="135" t="s">
        <v>5122</v>
      </c>
      <c r="F1028" s="150" t="s">
        <v>5077</v>
      </c>
      <c r="G1028" s="135" t="s">
        <v>160</v>
      </c>
      <c r="H1028" s="139" t="s">
        <v>270</v>
      </c>
      <c r="I1028" s="135" t="s">
        <v>162</v>
      </c>
      <c r="J1028" s="135" t="s">
        <v>172</v>
      </c>
      <c r="K1028" s="138" t="s">
        <v>4238</v>
      </c>
      <c r="L1028" s="138" t="s">
        <v>5121</v>
      </c>
      <c r="M1028" s="135" t="s">
        <v>181</v>
      </c>
      <c r="N1028" s="135" t="s">
        <v>445</v>
      </c>
      <c r="O1028" s="135" t="s">
        <v>189</v>
      </c>
      <c r="P1028" s="120">
        <v>40442143</v>
      </c>
      <c r="Q1028" s="120">
        <v>40442143</v>
      </c>
      <c r="R1028" s="137">
        <v>0</v>
      </c>
      <c r="S1028" s="135" t="s">
        <v>166</v>
      </c>
      <c r="T1028" s="150" t="s">
        <v>5120</v>
      </c>
      <c r="U1028" s="135" t="s">
        <v>23</v>
      </c>
      <c r="V1028" s="135">
        <v>0</v>
      </c>
      <c r="W1028" s="135" t="s">
        <v>247</v>
      </c>
      <c r="X1028" s="135">
        <v>0</v>
      </c>
      <c r="Y1028" s="135" t="s">
        <v>23</v>
      </c>
    </row>
    <row r="1029" spans="1:25" ht="15.75" customHeight="1" thickBot="1">
      <c r="A1029" s="142">
        <v>1019</v>
      </c>
      <c r="B1029" s="141" t="s">
        <v>5119</v>
      </c>
      <c r="C1029" s="140" t="s">
        <v>30</v>
      </c>
      <c r="D1029" s="135" t="s">
        <v>23</v>
      </c>
      <c r="E1029" s="135" t="s">
        <v>5118</v>
      </c>
      <c r="F1029" s="150" t="s">
        <v>5117</v>
      </c>
      <c r="G1029" s="135" t="s">
        <v>160</v>
      </c>
      <c r="H1029" s="139" t="s">
        <v>270</v>
      </c>
      <c r="I1029" s="135" t="s">
        <v>162</v>
      </c>
      <c r="J1029" s="135" t="s">
        <v>172</v>
      </c>
      <c r="K1029" s="138" t="s">
        <v>4238</v>
      </c>
      <c r="L1029" s="138" t="s">
        <v>5116</v>
      </c>
      <c r="M1029" s="135" t="s">
        <v>181</v>
      </c>
      <c r="N1029" s="135" t="s">
        <v>445</v>
      </c>
      <c r="O1029" s="135" t="s">
        <v>189</v>
      </c>
      <c r="P1029" s="120">
        <v>10457368</v>
      </c>
      <c r="Q1029" s="120">
        <v>10457368</v>
      </c>
      <c r="R1029" s="137">
        <v>0</v>
      </c>
      <c r="S1029" s="135" t="s">
        <v>166</v>
      </c>
      <c r="T1029" s="150" t="s">
        <v>5115</v>
      </c>
      <c r="U1029" s="135" t="s">
        <v>23</v>
      </c>
      <c r="V1029" s="135">
        <v>0</v>
      </c>
      <c r="W1029" s="135" t="s">
        <v>247</v>
      </c>
      <c r="X1029" s="135">
        <v>0</v>
      </c>
      <c r="Y1029" s="135" t="s">
        <v>23</v>
      </c>
    </row>
    <row r="1030" spans="1:25" ht="15.75" customHeight="1" thickBot="1">
      <c r="A1030" s="142">
        <v>1020</v>
      </c>
      <c r="B1030" s="141" t="s">
        <v>5114</v>
      </c>
      <c r="C1030" s="140" t="s">
        <v>30</v>
      </c>
      <c r="D1030" s="135" t="s">
        <v>23</v>
      </c>
      <c r="E1030" s="135" t="s">
        <v>5113</v>
      </c>
      <c r="F1030" s="150" t="s">
        <v>4866</v>
      </c>
      <c r="G1030" s="135" t="s">
        <v>160</v>
      </c>
      <c r="H1030" s="139" t="s">
        <v>270</v>
      </c>
      <c r="I1030" s="135" t="s">
        <v>162</v>
      </c>
      <c r="J1030" s="135" t="s">
        <v>172</v>
      </c>
      <c r="K1030" s="138" t="s">
        <v>4238</v>
      </c>
      <c r="L1030" s="138" t="s">
        <v>5112</v>
      </c>
      <c r="M1030" s="135" t="s">
        <v>181</v>
      </c>
      <c r="N1030" s="135" t="s">
        <v>445</v>
      </c>
      <c r="O1030" s="135" t="s">
        <v>189</v>
      </c>
      <c r="P1030" s="120">
        <v>15319639</v>
      </c>
      <c r="Q1030" s="120">
        <v>15319639</v>
      </c>
      <c r="R1030" s="137">
        <v>0</v>
      </c>
      <c r="S1030" s="135" t="s">
        <v>166</v>
      </c>
      <c r="T1030" s="150" t="s">
        <v>5111</v>
      </c>
      <c r="U1030" s="135" t="s">
        <v>23</v>
      </c>
      <c r="V1030" s="135">
        <v>0</v>
      </c>
      <c r="W1030" s="135" t="s">
        <v>247</v>
      </c>
      <c r="X1030" s="135">
        <v>0</v>
      </c>
      <c r="Y1030" s="135" t="s">
        <v>23</v>
      </c>
    </row>
    <row r="1031" spans="1:25" ht="15.75" customHeight="1" thickBot="1">
      <c r="A1031" s="142">
        <v>1021</v>
      </c>
      <c r="B1031" s="141" t="s">
        <v>5110</v>
      </c>
      <c r="C1031" s="140" t="s">
        <v>30</v>
      </c>
      <c r="D1031" s="135" t="s">
        <v>23</v>
      </c>
      <c r="E1031" s="135" t="s">
        <v>5109</v>
      </c>
      <c r="F1031" s="150" t="s">
        <v>5108</v>
      </c>
      <c r="G1031" s="135" t="s">
        <v>160</v>
      </c>
      <c r="H1031" s="139" t="s">
        <v>270</v>
      </c>
      <c r="I1031" s="135" t="s">
        <v>162</v>
      </c>
      <c r="J1031" s="135" t="s">
        <v>172</v>
      </c>
      <c r="K1031" s="138" t="s">
        <v>4238</v>
      </c>
      <c r="L1031" s="138" t="s">
        <v>5107</v>
      </c>
      <c r="M1031" s="135" t="s">
        <v>181</v>
      </c>
      <c r="N1031" s="135" t="s">
        <v>445</v>
      </c>
      <c r="O1031" s="135" t="s">
        <v>189</v>
      </c>
      <c r="P1031" s="120">
        <v>15333339</v>
      </c>
      <c r="Q1031" s="120">
        <v>15333339</v>
      </c>
      <c r="R1031" s="137">
        <v>0</v>
      </c>
      <c r="S1031" s="135" t="s">
        <v>166</v>
      </c>
      <c r="T1031" s="150" t="s">
        <v>5106</v>
      </c>
      <c r="U1031" s="135" t="s">
        <v>23</v>
      </c>
      <c r="V1031" s="135">
        <v>0</v>
      </c>
      <c r="W1031" s="135" t="s">
        <v>247</v>
      </c>
      <c r="X1031" s="135">
        <v>0</v>
      </c>
      <c r="Y1031" s="135" t="s">
        <v>23</v>
      </c>
    </row>
    <row r="1032" spans="1:25" ht="15.75" customHeight="1" thickBot="1">
      <c r="A1032" s="142">
        <v>1022</v>
      </c>
      <c r="B1032" s="141" t="s">
        <v>5105</v>
      </c>
      <c r="C1032" s="140" t="s">
        <v>30</v>
      </c>
      <c r="D1032" s="135" t="s">
        <v>23</v>
      </c>
      <c r="E1032" s="135" t="s">
        <v>5104</v>
      </c>
      <c r="F1032" s="150" t="s">
        <v>5103</v>
      </c>
      <c r="G1032" s="135" t="s">
        <v>160</v>
      </c>
      <c r="H1032" s="139" t="s">
        <v>270</v>
      </c>
      <c r="I1032" s="135" t="s">
        <v>162</v>
      </c>
      <c r="J1032" s="135" t="s">
        <v>172</v>
      </c>
      <c r="K1032" s="138" t="s">
        <v>4238</v>
      </c>
      <c r="L1032" s="138" t="s">
        <v>5102</v>
      </c>
      <c r="M1032" s="135" t="s">
        <v>181</v>
      </c>
      <c r="N1032" s="135" t="s">
        <v>445</v>
      </c>
      <c r="O1032" s="135" t="s">
        <v>189</v>
      </c>
      <c r="P1032" s="120">
        <v>16828364</v>
      </c>
      <c r="Q1032" s="120">
        <v>16828364</v>
      </c>
      <c r="R1032" s="137">
        <v>0</v>
      </c>
      <c r="S1032" s="135" t="s">
        <v>166</v>
      </c>
      <c r="T1032" s="150" t="s">
        <v>5101</v>
      </c>
      <c r="U1032" s="135" t="s">
        <v>23</v>
      </c>
      <c r="V1032" s="135">
        <v>0</v>
      </c>
      <c r="W1032" s="135" t="s">
        <v>247</v>
      </c>
      <c r="X1032" s="135">
        <v>0</v>
      </c>
      <c r="Y1032" s="135" t="s">
        <v>23</v>
      </c>
    </row>
    <row r="1033" spans="1:25" ht="15.75" customHeight="1" thickBot="1">
      <c r="A1033" s="142">
        <v>1023</v>
      </c>
      <c r="B1033" s="141" t="s">
        <v>5100</v>
      </c>
      <c r="C1033" s="140" t="s">
        <v>30</v>
      </c>
      <c r="D1033" s="135" t="s">
        <v>23</v>
      </c>
      <c r="E1033" s="135" t="s">
        <v>5099</v>
      </c>
      <c r="F1033" s="150" t="s">
        <v>5098</v>
      </c>
      <c r="G1033" s="135" t="s">
        <v>160</v>
      </c>
      <c r="H1033" s="139" t="s">
        <v>270</v>
      </c>
      <c r="I1033" s="135" t="s">
        <v>162</v>
      </c>
      <c r="J1033" s="135" t="s">
        <v>172</v>
      </c>
      <c r="K1033" s="138" t="s">
        <v>4165</v>
      </c>
      <c r="L1033" s="138" t="s">
        <v>5097</v>
      </c>
      <c r="M1033" s="135" t="s">
        <v>181</v>
      </c>
      <c r="N1033" s="135" t="s">
        <v>445</v>
      </c>
      <c r="O1033" s="135" t="s">
        <v>189</v>
      </c>
      <c r="P1033" s="120">
        <v>15366300</v>
      </c>
      <c r="Q1033" s="120">
        <v>15366300</v>
      </c>
      <c r="R1033" s="137">
        <v>0</v>
      </c>
      <c r="S1033" s="135" t="s">
        <v>166</v>
      </c>
      <c r="T1033" s="150" t="s">
        <v>5096</v>
      </c>
      <c r="U1033" s="135" t="s">
        <v>23</v>
      </c>
      <c r="V1033" s="135">
        <v>0</v>
      </c>
      <c r="W1033" s="135" t="s">
        <v>247</v>
      </c>
      <c r="X1033" s="135">
        <v>0</v>
      </c>
      <c r="Y1033" s="135" t="s">
        <v>23</v>
      </c>
    </row>
    <row r="1034" spans="1:25" ht="15.75" customHeight="1" thickBot="1">
      <c r="A1034" s="142">
        <v>1024</v>
      </c>
      <c r="B1034" s="141" t="s">
        <v>5095</v>
      </c>
      <c r="C1034" s="140" t="s">
        <v>30</v>
      </c>
      <c r="D1034" s="135" t="s">
        <v>23</v>
      </c>
      <c r="E1034" s="135" t="s">
        <v>5094</v>
      </c>
      <c r="F1034" s="150" t="s">
        <v>5093</v>
      </c>
      <c r="G1034" s="135" t="s">
        <v>160</v>
      </c>
      <c r="H1034" s="139" t="s">
        <v>270</v>
      </c>
      <c r="I1034" s="135" t="s">
        <v>162</v>
      </c>
      <c r="J1034" s="135" t="s">
        <v>172</v>
      </c>
      <c r="K1034" s="138" t="s">
        <v>4165</v>
      </c>
      <c r="L1034" s="138" t="s">
        <v>5092</v>
      </c>
      <c r="M1034" s="135" t="s">
        <v>181</v>
      </c>
      <c r="N1034" s="135" t="s">
        <v>445</v>
      </c>
      <c r="O1034" s="135" t="s">
        <v>189</v>
      </c>
      <c r="P1034" s="120">
        <v>23083832</v>
      </c>
      <c r="Q1034" s="120">
        <v>23083832</v>
      </c>
      <c r="R1034" s="137">
        <v>0</v>
      </c>
      <c r="S1034" s="135" t="s">
        <v>166</v>
      </c>
      <c r="T1034" s="150" t="s">
        <v>5091</v>
      </c>
      <c r="U1034" s="135" t="s">
        <v>23</v>
      </c>
      <c r="V1034" s="135">
        <v>0</v>
      </c>
      <c r="W1034" s="135" t="s">
        <v>247</v>
      </c>
      <c r="X1034" s="135">
        <v>0</v>
      </c>
      <c r="Y1034" s="135" t="s">
        <v>23</v>
      </c>
    </row>
    <row r="1035" spans="1:25" ht="15.75" customHeight="1" thickBot="1">
      <c r="A1035" s="142">
        <v>1025</v>
      </c>
      <c r="B1035" s="141" t="s">
        <v>5090</v>
      </c>
      <c r="C1035" s="140" t="s">
        <v>30</v>
      </c>
      <c r="D1035" s="135" t="s">
        <v>23</v>
      </c>
      <c r="E1035" s="135" t="s">
        <v>5089</v>
      </c>
      <c r="F1035" s="150" t="s">
        <v>5088</v>
      </c>
      <c r="G1035" s="135" t="s">
        <v>160</v>
      </c>
      <c r="H1035" s="139" t="s">
        <v>270</v>
      </c>
      <c r="I1035" s="135" t="s">
        <v>162</v>
      </c>
      <c r="J1035" s="135" t="s">
        <v>172</v>
      </c>
      <c r="K1035" s="138" t="s">
        <v>4238</v>
      </c>
      <c r="L1035" s="138" t="s">
        <v>5087</v>
      </c>
      <c r="M1035" s="135" t="s">
        <v>181</v>
      </c>
      <c r="N1035" s="135" t="s">
        <v>445</v>
      </c>
      <c r="O1035" s="135" t="s">
        <v>189</v>
      </c>
      <c r="P1035" s="120">
        <v>12423189</v>
      </c>
      <c r="Q1035" s="120">
        <v>12423189</v>
      </c>
      <c r="R1035" s="137">
        <v>0</v>
      </c>
      <c r="S1035" s="135" t="s">
        <v>166</v>
      </c>
      <c r="T1035" s="150" t="s">
        <v>4337</v>
      </c>
      <c r="U1035" s="135" t="s">
        <v>23</v>
      </c>
      <c r="V1035" s="135">
        <v>0</v>
      </c>
      <c r="W1035" s="135" t="s">
        <v>247</v>
      </c>
      <c r="X1035" s="135">
        <v>0</v>
      </c>
      <c r="Y1035" s="135" t="s">
        <v>23</v>
      </c>
    </row>
    <row r="1036" spans="1:25" ht="15.75" customHeight="1" thickBot="1">
      <c r="A1036" s="142">
        <v>1026</v>
      </c>
      <c r="B1036" s="141" t="s">
        <v>5086</v>
      </c>
      <c r="C1036" s="140" t="s">
        <v>30</v>
      </c>
      <c r="D1036" s="135" t="s">
        <v>23</v>
      </c>
      <c r="E1036" s="135" t="s">
        <v>5085</v>
      </c>
      <c r="F1036" s="150" t="s">
        <v>4779</v>
      </c>
      <c r="G1036" s="135" t="s">
        <v>160</v>
      </c>
      <c r="H1036" s="139" t="s">
        <v>270</v>
      </c>
      <c r="I1036" s="135" t="s">
        <v>162</v>
      </c>
      <c r="J1036" s="135" t="s">
        <v>172</v>
      </c>
      <c r="K1036" s="138" t="s">
        <v>4238</v>
      </c>
      <c r="L1036" s="138" t="s">
        <v>5084</v>
      </c>
      <c r="M1036" s="135" t="s">
        <v>181</v>
      </c>
      <c r="N1036" s="135" t="s">
        <v>445</v>
      </c>
      <c r="O1036" s="135" t="s">
        <v>189</v>
      </c>
      <c r="P1036" s="120">
        <v>10907662</v>
      </c>
      <c r="Q1036" s="120">
        <v>10907662</v>
      </c>
      <c r="R1036" s="137">
        <v>0</v>
      </c>
      <c r="S1036" s="135" t="s">
        <v>166</v>
      </c>
      <c r="T1036" s="150" t="s">
        <v>3846</v>
      </c>
      <c r="U1036" s="135" t="s">
        <v>23</v>
      </c>
      <c r="V1036" s="135">
        <v>0</v>
      </c>
      <c r="W1036" s="135" t="s">
        <v>247</v>
      </c>
      <c r="X1036" s="135">
        <v>0</v>
      </c>
      <c r="Y1036" s="135" t="s">
        <v>23</v>
      </c>
    </row>
    <row r="1037" spans="1:25" ht="15.75" customHeight="1" thickBot="1">
      <c r="A1037" s="142">
        <v>1027</v>
      </c>
      <c r="B1037" s="141" t="s">
        <v>5083</v>
      </c>
      <c r="C1037" s="140" t="s">
        <v>30</v>
      </c>
      <c r="D1037" s="135" t="s">
        <v>23</v>
      </c>
      <c r="E1037" s="135" t="s">
        <v>5082</v>
      </c>
      <c r="F1037" s="150" t="s">
        <v>3993</v>
      </c>
      <c r="G1037" s="135" t="s">
        <v>160</v>
      </c>
      <c r="H1037" s="139" t="s">
        <v>270</v>
      </c>
      <c r="I1037" s="135" t="s">
        <v>162</v>
      </c>
      <c r="J1037" s="135" t="s">
        <v>172</v>
      </c>
      <c r="K1037" s="138" t="s">
        <v>4143</v>
      </c>
      <c r="L1037" s="138" t="s">
        <v>5081</v>
      </c>
      <c r="M1037" s="135" t="s">
        <v>181</v>
      </c>
      <c r="N1037" s="135" t="s">
        <v>445</v>
      </c>
      <c r="O1037" s="135" t="s">
        <v>194</v>
      </c>
      <c r="P1037" s="120">
        <v>17390782</v>
      </c>
      <c r="Q1037" s="120">
        <v>17390782</v>
      </c>
      <c r="R1037" s="137">
        <v>0</v>
      </c>
      <c r="S1037" s="135" t="s">
        <v>166</v>
      </c>
      <c r="T1037" s="150" t="s">
        <v>5080</v>
      </c>
      <c r="U1037" s="135" t="s">
        <v>23</v>
      </c>
      <c r="V1037" s="135">
        <v>0</v>
      </c>
      <c r="W1037" s="135" t="s">
        <v>215</v>
      </c>
      <c r="X1037" s="135">
        <v>0</v>
      </c>
      <c r="Y1037" s="135" t="s">
        <v>4222</v>
      </c>
    </row>
    <row r="1038" spans="1:25" ht="15.75" customHeight="1" thickBot="1">
      <c r="A1038" s="142">
        <v>1028</v>
      </c>
      <c r="B1038" s="141" t="s">
        <v>5079</v>
      </c>
      <c r="C1038" s="140" t="s">
        <v>30</v>
      </c>
      <c r="D1038" s="135" t="s">
        <v>23</v>
      </c>
      <c r="E1038" s="135" t="s">
        <v>5078</v>
      </c>
      <c r="F1038" s="150" t="s">
        <v>5077</v>
      </c>
      <c r="G1038" s="135" t="s">
        <v>160</v>
      </c>
      <c r="H1038" s="139" t="s">
        <v>270</v>
      </c>
      <c r="I1038" s="135" t="s">
        <v>162</v>
      </c>
      <c r="J1038" s="135" t="s">
        <v>172</v>
      </c>
      <c r="K1038" s="138" t="s">
        <v>4238</v>
      </c>
      <c r="L1038" s="138" t="s">
        <v>5076</v>
      </c>
      <c r="M1038" s="135" t="s">
        <v>181</v>
      </c>
      <c r="N1038" s="135" t="s">
        <v>445</v>
      </c>
      <c r="O1038" s="135" t="s">
        <v>189</v>
      </c>
      <c r="P1038" s="120">
        <v>16657240</v>
      </c>
      <c r="Q1038" s="120">
        <v>16657240</v>
      </c>
      <c r="R1038" s="137">
        <v>0</v>
      </c>
      <c r="S1038" s="135" t="s">
        <v>166</v>
      </c>
      <c r="T1038" s="150" t="s">
        <v>5075</v>
      </c>
      <c r="U1038" s="135" t="s">
        <v>23</v>
      </c>
      <c r="V1038" s="135">
        <v>0</v>
      </c>
      <c r="W1038" s="135" t="s">
        <v>247</v>
      </c>
      <c r="X1038" s="135">
        <v>0</v>
      </c>
      <c r="Y1038" s="135" t="s">
        <v>23</v>
      </c>
    </row>
    <row r="1039" spans="1:25" ht="15.75" customHeight="1" thickBot="1">
      <c r="A1039" s="142">
        <v>1029</v>
      </c>
      <c r="B1039" s="141" t="s">
        <v>5074</v>
      </c>
      <c r="C1039" s="140" t="s">
        <v>30</v>
      </c>
      <c r="D1039" s="135" t="s">
        <v>23</v>
      </c>
      <c r="E1039" s="135" t="s">
        <v>5073</v>
      </c>
      <c r="F1039" s="150" t="s">
        <v>4704</v>
      </c>
      <c r="G1039" s="135" t="s">
        <v>160</v>
      </c>
      <c r="H1039" s="139" t="s">
        <v>270</v>
      </c>
      <c r="I1039" s="135" t="s">
        <v>162</v>
      </c>
      <c r="J1039" s="135" t="s">
        <v>172</v>
      </c>
      <c r="K1039" s="138" t="s">
        <v>4238</v>
      </c>
      <c r="L1039" s="138" t="s">
        <v>5072</v>
      </c>
      <c r="M1039" s="135" t="s">
        <v>181</v>
      </c>
      <c r="N1039" s="135" t="s">
        <v>445</v>
      </c>
      <c r="O1039" s="135" t="s">
        <v>189</v>
      </c>
      <c r="P1039" s="120">
        <v>10791505</v>
      </c>
      <c r="Q1039" s="120">
        <v>10791505</v>
      </c>
      <c r="R1039" s="137">
        <v>0</v>
      </c>
      <c r="S1039" s="135" t="s">
        <v>166</v>
      </c>
      <c r="T1039" s="150" t="s">
        <v>5071</v>
      </c>
      <c r="U1039" s="135" t="s">
        <v>23</v>
      </c>
      <c r="V1039" s="135">
        <v>0</v>
      </c>
      <c r="W1039" s="135" t="s">
        <v>247</v>
      </c>
      <c r="X1039" s="135">
        <v>0</v>
      </c>
      <c r="Y1039" s="135" t="s">
        <v>23</v>
      </c>
    </row>
    <row r="1040" spans="1:25" ht="15.75" customHeight="1" thickBot="1">
      <c r="A1040" s="142">
        <v>1030</v>
      </c>
      <c r="B1040" s="141" t="s">
        <v>5070</v>
      </c>
      <c r="C1040" s="140" t="s">
        <v>30</v>
      </c>
      <c r="D1040" s="135" t="s">
        <v>23</v>
      </c>
      <c r="E1040" s="135" t="s">
        <v>5069</v>
      </c>
      <c r="F1040" s="150" t="s">
        <v>4704</v>
      </c>
      <c r="G1040" s="135" t="s">
        <v>160</v>
      </c>
      <c r="H1040" s="139" t="s">
        <v>270</v>
      </c>
      <c r="I1040" s="135" t="s">
        <v>162</v>
      </c>
      <c r="J1040" s="135" t="s">
        <v>172</v>
      </c>
      <c r="K1040" s="138" t="s">
        <v>4238</v>
      </c>
      <c r="L1040" s="138" t="s">
        <v>5068</v>
      </c>
      <c r="M1040" s="135" t="s">
        <v>181</v>
      </c>
      <c r="N1040" s="135" t="s">
        <v>445</v>
      </c>
      <c r="O1040" s="135" t="s">
        <v>189</v>
      </c>
      <c r="P1040" s="120">
        <v>17181360</v>
      </c>
      <c r="Q1040" s="120">
        <v>17181360</v>
      </c>
      <c r="R1040" s="137">
        <v>0</v>
      </c>
      <c r="S1040" s="135" t="s">
        <v>166</v>
      </c>
      <c r="T1040" s="150" t="s">
        <v>4588</v>
      </c>
      <c r="U1040" s="135" t="s">
        <v>23</v>
      </c>
      <c r="V1040" s="135">
        <v>0</v>
      </c>
      <c r="W1040" s="135" t="s">
        <v>247</v>
      </c>
      <c r="X1040" s="135">
        <v>0</v>
      </c>
      <c r="Y1040" s="135" t="s">
        <v>23</v>
      </c>
    </row>
    <row r="1041" spans="1:25" ht="15.75" customHeight="1" thickBot="1">
      <c r="A1041" s="142">
        <v>1031</v>
      </c>
      <c r="B1041" s="141" t="s">
        <v>5067</v>
      </c>
      <c r="C1041" s="140" t="s">
        <v>30</v>
      </c>
      <c r="D1041" s="135" t="s">
        <v>23</v>
      </c>
      <c r="E1041" s="135" t="s">
        <v>5066</v>
      </c>
      <c r="F1041" s="150" t="s">
        <v>5065</v>
      </c>
      <c r="G1041" s="135" t="s">
        <v>160</v>
      </c>
      <c r="H1041" s="139" t="s">
        <v>270</v>
      </c>
      <c r="I1041" s="135" t="s">
        <v>162</v>
      </c>
      <c r="J1041" s="135" t="s">
        <v>172</v>
      </c>
      <c r="K1041" s="138" t="s">
        <v>4143</v>
      </c>
      <c r="L1041" s="138" t="s">
        <v>5064</v>
      </c>
      <c r="M1041" s="135" t="s">
        <v>181</v>
      </c>
      <c r="N1041" s="135" t="s">
        <v>445</v>
      </c>
      <c r="O1041" s="135" t="s">
        <v>189</v>
      </c>
      <c r="P1041" s="120">
        <v>43116230</v>
      </c>
      <c r="Q1041" s="120">
        <v>43116230</v>
      </c>
      <c r="R1041" s="137">
        <v>0</v>
      </c>
      <c r="S1041" s="135" t="s">
        <v>166</v>
      </c>
      <c r="T1041" s="150" t="s">
        <v>5063</v>
      </c>
      <c r="U1041" s="135" t="s">
        <v>23</v>
      </c>
      <c r="V1041" s="135">
        <v>0</v>
      </c>
      <c r="W1041" s="135" t="s">
        <v>247</v>
      </c>
      <c r="X1041" s="135">
        <v>0</v>
      </c>
      <c r="Y1041" s="135" t="s">
        <v>23</v>
      </c>
    </row>
    <row r="1042" spans="1:25" ht="15.75" customHeight="1" thickBot="1">
      <c r="A1042" s="142">
        <v>1032</v>
      </c>
      <c r="B1042" s="141" t="s">
        <v>5062</v>
      </c>
      <c r="C1042" s="140" t="s">
        <v>30</v>
      </c>
      <c r="D1042" s="135" t="s">
        <v>23</v>
      </c>
      <c r="E1042" s="135" t="s">
        <v>5061</v>
      </c>
      <c r="F1042" s="150" t="s">
        <v>5060</v>
      </c>
      <c r="G1042" s="135" t="s">
        <v>160</v>
      </c>
      <c r="H1042" s="139" t="s">
        <v>270</v>
      </c>
      <c r="I1042" s="135" t="s">
        <v>162</v>
      </c>
      <c r="J1042" s="135" t="s">
        <v>172</v>
      </c>
      <c r="K1042" s="138" t="s">
        <v>4165</v>
      </c>
      <c r="L1042" s="138" t="s">
        <v>5059</v>
      </c>
      <c r="M1042" s="135" t="s">
        <v>181</v>
      </c>
      <c r="N1042" s="135" t="s">
        <v>445</v>
      </c>
      <c r="O1042" s="135" t="s">
        <v>189</v>
      </c>
      <c r="P1042" s="120">
        <v>47835073</v>
      </c>
      <c r="Q1042" s="120">
        <v>47835073</v>
      </c>
      <c r="R1042" s="137">
        <v>0</v>
      </c>
      <c r="S1042" s="135" t="s">
        <v>166</v>
      </c>
      <c r="T1042" s="150" t="s">
        <v>4183</v>
      </c>
      <c r="U1042" s="135" t="s">
        <v>23</v>
      </c>
      <c r="V1042" s="135">
        <v>0</v>
      </c>
      <c r="W1042" s="135" t="s">
        <v>247</v>
      </c>
      <c r="X1042" s="135">
        <v>0</v>
      </c>
      <c r="Y1042" s="135" t="s">
        <v>23</v>
      </c>
    </row>
    <row r="1043" spans="1:25" ht="15.75" customHeight="1" thickBot="1">
      <c r="A1043" s="142">
        <v>1033</v>
      </c>
      <c r="B1043" s="141" t="s">
        <v>5058</v>
      </c>
      <c r="C1043" s="140" t="s">
        <v>30</v>
      </c>
      <c r="D1043" s="135" t="s">
        <v>23</v>
      </c>
      <c r="E1043" s="135" t="s">
        <v>5057</v>
      </c>
      <c r="F1043" s="150" t="s">
        <v>4982</v>
      </c>
      <c r="G1043" s="135" t="s">
        <v>160</v>
      </c>
      <c r="H1043" s="139" t="s">
        <v>270</v>
      </c>
      <c r="I1043" s="135" t="s">
        <v>162</v>
      </c>
      <c r="J1043" s="135" t="s">
        <v>172</v>
      </c>
      <c r="K1043" s="138" t="s">
        <v>4238</v>
      </c>
      <c r="L1043" s="138" t="s">
        <v>5056</v>
      </c>
      <c r="M1043" s="135" t="s">
        <v>181</v>
      </c>
      <c r="N1043" s="135" t="s">
        <v>445</v>
      </c>
      <c r="O1043" s="135" t="s">
        <v>189</v>
      </c>
      <c r="P1043" s="120">
        <v>21501844</v>
      </c>
      <c r="Q1043" s="120">
        <v>21501844</v>
      </c>
      <c r="R1043" s="137">
        <v>0</v>
      </c>
      <c r="S1043" s="135" t="s">
        <v>166</v>
      </c>
      <c r="T1043" s="150" t="s">
        <v>5055</v>
      </c>
      <c r="U1043" s="135" t="s">
        <v>23</v>
      </c>
      <c r="V1043" s="135">
        <v>0</v>
      </c>
      <c r="W1043" s="135" t="s">
        <v>247</v>
      </c>
      <c r="X1043" s="135">
        <v>0</v>
      </c>
      <c r="Y1043" s="135" t="s">
        <v>23</v>
      </c>
    </row>
    <row r="1044" spans="1:25" ht="15.75" customHeight="1" thickBot="1">
      <c r="A1044" s="142">
        <v>1034</v>
      </c>
      <c r="B1044" s="141" t="s">
        <v>5054</v>
      </c>
      <c r="C1044" s="140" t="s">
        <v>30</v>
      </c>
      <c r="D1044" s="135" t="s">
        <v>23</v>
      </c>
      <c r="E1044" s="135" t="s">
        <v>5053</v>
      </c>
      <c r="F1044" s="150" t="s">
        <v>5000</v>
      </c>
      <c r="G1044" s="135" t="s">
        <v>160</v>
      </c>
      <c r="H1044" s="139" t="s">
        <v>270</v>
      </c>
      <c r="I1044" s="135" t="s">
        <v>162</v>
      </c>
      <c r="J1044" s="135" t="s">
        <v>172</v>
      </c>
      <c r="K1044" s="138" t="s">
        <v>4238</v>
      </c>
      <c r="L1044" s="138" t="s">
        <v>5052</v>
      </c>
      <c r="M1044" s="135" t="s">
        <v>181</v>
      </c>
      <c r="N1044" s="135" t="s">
        <v>445</v>
      </c>
      <c r="O1044" s="135" t="s">
        <v>189</v>
      </c>
      <c r="P1044" s="120">
        <v>11583956</v>
      </c>
      <c r="Q1044" s="120">
        <v>11583956</v>
      </c>
      <c r="R1044" s="137">
        <v>0</v>
      </c>
      <c r="S1044" s="135" t="s">
        <v>166</v>
      </c>
      <c r="T1044" s="150" t="s">
        <v>4337</v>
      </c>
      <c r="U1044" s="135" t="s">
        <v>23</v>
      </c>
      <c r="V1044" s="135">
        <v>0</v>
      </c>
      <c r="W1044" s="135" t="s">
        <v>247</v>
      </c>
      <c r="X1044" s="135">
        <v>0</v>
      </c>
      <c r="Y1044" s="135" t="s">
        <v>23</v>
      </c>
    </row>
    <row r="1045" spans="1:25" ht="15.75" customHeight="1" thickBot="1">
      <c r="A1045" s="142">
        <v>1035</v>
      </c>
      <c r="B1045" s="141" t="s">
        <v>5051</v>
      </c>
      <c r="C1045" s="140" t="s">
        <v>30</v>
      </c>
      <c r="D1045" s="135" t="s">
        <v>23</v>
      </c>
      <c r="E1045" s="135" t="s">
        <v>5050</v>
      </c>
      <c r="F1045" s="150" t="s">
        <v>5049</v>
      </c>
      <c r="G1045" s="135" t="s">
        <v>160</v>
      </c>
      <c r="H1045" s="139" t="s">
        <v>270</v>
      </c>
      <c r="I1045" s="135" t="s">
        <v>162</v>
      </c>
      <c r="J1045" s="135" t="s">
        <v>172</v>
      </c>
      <c r="K1045" s="138" t="s">
        <v>4238</v>
      </c>
      <c r="L1045" s="138" t="s">
        <v>5048</v>
      </c>
      <c r="M1045" s="135" t="s">
        <v>181</v>
      </c>
      <c r="N1045" s="135" t="s">
        <v>445</v>
      </c>
      <c r="O1045" s="135" t="s">
        <v>189</v>
      </c>
      <c r="P1045" s="120">
        <v>11957296</v>
      </c>
      <c r="Q1045" s="120">
        <v>11957296</v>
      </c>
      <c r="R1045" s="137">
        <v>0</v>
      </c>
      <c r="S1045" s="135" t="s">
        <v>166</v>
      </c>
      <c r="T1045" s="150" t="s">
        <v>4183</v>
      </c>
      <c r="U1045" s="135" t="s">
        <v>23</v>
      </c>
      <c r="V1045" s="135">
        <v>0</v>
      </c>
      <c r="W1045" s="135" t="s">
        <v>247</v>
      </c>
      <c r="X1045" s="135">
        <v>0</v>
      </c>
      <c r="Y1045" s="135" t="s">
        <v>23</v>
      </c>
    </row>
    <row r="1046" spans="1:25" ht="15.75" customHeight="1" thickBot="1">
      <c r="A1046" s="142">
        <v>1036</v>
      </c>
      <c r="B1046" s="141" t="s">
        <v>5047</v>
      </c>
      <c r="C1046" s="140" t="s">
        <v>30</v>
      </c>
      <c r="D1046" s="135" t="s">
        <v>23</v>
      </c>
      <c r="E1046" s="135" t="s">
        <v>5046</v>
      </c>
      <c r="F1046" s="150" t="s">
        <v>5045</v>
      </c>
      <c r="G1046" s="135" t="s">
        <v>160</v>
      </c>
      <c r="H1046" s="139" t="s">
        <v>270</v>
      </c>
      <c r="I1046" s="135" t="s">
        <v>162</v>
      </c>
      <c r="J1046" s="135" t="s">
        <v>172</v>
      </c>
      <c r="K1046" s="138" t="s">
        <v>4238</v>
      </c>
      <c r="L1046" s="138" t="s">
        <v>5044</v>
      </c>
      <c r="M1046" s="135" t="s">
        <v>181</v>
      </c>
      <c r="N1046" s="135" t="s">
        <v>445</v>
      </c>
      <c r="O1046" s="135" t="s">
        <v>189</v>
      </c>
      <c r="P1046" s="120">
        <v>17160219</v>
      </c>
      <c r="Q1046" s="120">
        <v>17160219</v>
      </c>
      <c r="R1046" s="137">
        <v>0</v>
      </c>
      <c r="S1046" s="135" t="s">
        <v>166</v>
      </c>
      <c r="T1046" s="150" t="s">
        <v>4730</v>
      </c>
      <c r="U1046" s="135" t="s">
        <v>23</v>
      </c>
      <c r="V1046" s="135">
        <v>0</v>
      </c>
      <c r="W1046" s="135" t="s">
        <v>247</v>
      </c>
      <c r="X1046" s="135">
        <v>0</v>
      </c>
      <c r="Y1046" s="135" t="s">
        <v>23</v>
      </c>
    </row>
    <row r="1047" spans="1:25" ht="15.75" customHeight="1" thickBot="1">
      <c r="A1047" s="142">
        <v>1037</v>
      </c>
      <c r="B1047" s="141" t="s">
        <v>5043</v>
      </c>
      <c r="C1047" s="140" t="s">
        <v>30</v>
      </c>
      <c r="D1047" s="135" t="s">
        <v>23</v>
      </c>
      <c r="E1047" s="135" t="s">
        <v>5042</v>
      </c>
      <c r="F1047" s="150" t="s">
        <v>4982</v>
      </c>
      <c r="G1047" s="135" t="s">
        <v>160</v>
      </c>
      <c r="H1047" s="139" t="s">
        <v>270</v>
      </c>
      <c r="I1047" s="135" t="s">
        <v>162</v>
      </c>
      <c r="J1047" s="135" t="s">
        <v>172</v>
      </c>
      <c r="K1047" s="138" t="s">
        <v>4238</v>
      </c>
      <c r="L1047" s="138" t="s">
        <v>5041</v>
      </c>
      <c r="M1047" s="135" t="s">
        <v>181</v>
      </c>
      <c r="N1047" s="135" t="s">
        <v>445</v>
      </c>
      <c r="O1047" s="135" t="s">
        <v>189</v>
      </c>
      <c r="P1047" s="120">
        <v>23435331</v>
      </c>
      <c r="Q1047" s="120">
        <v>23435331</v>
      </c>
      <c r="R1047" s="137">
        <v>0</v>
      </c>
      <c r="S1047" s="135" t="s">
        <v>166</v>
      </c>
      <c r="T1047" s="150" t="s">
        <v>4434</v>
      </c>
      <c r="U1047" s="135" t="s">
        <v>23</v>
      </c>
      <c r="V1047" s="135">
        <v>0</v>
      </c>
      <c r="W1047" s="135" t="s">
        <v>247</v>
      </c>
      <c r="X1047" s="135">
        <v>0</v>
      </c>
      <c r="Y1047" s="135" t="s">
        <v>23</v>
      </c>
    </row>
    <row r="1048" spans="1:25" ht="15.75" customHeight="1" thickBot="1">
      <c r="A1048" s="142">
        <v>1038</v>
      </c>
      <c r="B1048" s="141" t="s">
        <v>5040</v>
      </c>
      <c r="C1048" s="140" t="s">
        <v>30</v>
      </c>
      <c r="D1048" s="135" t="s">
        <v>23</v>
      </c>
      <c r="E1048" s="135" t="s">
        <v>5039</v>
      </c>
      <c r="F1048" s="150" t="s">
        <v>4916</v>
      </c>
      <c r="G1048" s="135" t="s">
        <v>160</v>
      </c>
      <c r="H1048" s="139" t="s">
        <v>270</v>
      </c>
      <c r="I1048" s="135" t="s">
        <v>162</v>
      </c>
      <c r="J1048" s="135" t="s">
        <v>172</v>
      </c>
      <c r="K1048" s="138" t="s">
        <v>4238</v>
      </c>
      <c r="L1048" s="138" t="s">
        <v>5038</v>
      </c>
      <c r="M1048" s="135" t="s">
        <v>181</v>
      </c>
      <c r="N1048" s="135" t="s">
        <v>445</v>
      </c>
      <c r="O1048" s="135" t="s">
        <v>189</v>
      </c>
      <c r="P1048" s="120">
        <v>14419370</v>
      </c>
      <c r="Q1048" s="120">
        <v>14419370</v>
      </c>
      <c r="R1048" s="137">
        <v>0</v>
      </c>
      <c r="S1048" s="135" t="s">
        <v>166</v>
      </c>
      <c r="T1048" s="150" t="s">
        <v>5037</v>
      </c>
      <c r="U1048" s="135" t="s">
        <v>23</v>
      </c>
      <c r="V1048" s="135">
        <v>0</v>
      </c>
      <c r="W1048" s="135" t="s">
        <v>247</v>
      </c>
      <c r="X1048" s="135">
        <v>0</v>
      </c>
      <c r="Y1048" s="135" t="s">
        <v>23</v>
      </c>
    </row>
    <row r="1049" spans="1:25" ht="15.75" customHeight="1" thickBot="1">
      <c r="A1049" s="142">
        <v>1039</v>
      </c>
      <c r="B1049" s="141" t="s">
        <v>5036</v>
      </c>
      <c r="C1049" s="140" t="s">
        <v>30</v>
      </c>
      <c r="D1049" s="135" t="s">
        <v>23</v>
      </c>
      <c r="E1049" s="135" t="s">
        <v>5035</v>
      </c>
      <c r="F1049" s="150" t="s">
        <v>5034</v>
      </c>
      <c r="G1049" s="135" t="s">
        <v>160</v>
      </c>
      <c r="H1049" s="139" t="s">
        <v>270</v>
      </c>
      <c r="I1049" s="135" t="s">
        <v>162</v>
      </c>
      <c r="J1049" s="135" t="s">
        <v>172</v>
      </c>
      <c r="K1049" s="138" t="s">
        <v>4143</v>
      </c>
      <c r="L1049" s="138" t="s">
        <v>5033</v>
      </c>
      <c r="M1049" s="135" t="s">
        <v>181</v>
      </c>
      <c r="N1049" s="135" t="s">
        <v>445</v>
      </c>
      <c r="O1049" s="135" t="s">
        <v>189</v>
      </c>
      <c r="P1049" s="120">
        <v>22257685</v>
      </c>
      <c r="Q1049" s="120">
        <v>22257685</v>
      </c>
      <c r="R1049" s="137">
        <v>0</v>
      </c>
      <c r="S1049" s="135" t="s">
        <v>166</v>
      </c>
      <c r="T1049" s="150" t="s">
        <v>4349</v>
      </c>
      <c r="U1049" s="135" t="s">
        <v>23</v>
      </c>
      <c r="V1049" s="135">
        <v>0</v>
      </c>
      <c r="W1049" s="135" t="s">
        <v>215</v>
      </c>
      <c r="X1049" s="135">
        <v>0</v>
      </c>
      <c r="Y1049" s="135" t="s">
        <v>4222</v>
      </c>
    </row>
    <row r="1050" spans="1:25" ht="15.75" customHeight="1" thickBot="1">
      <c r="A1050" s="142">
        <v>1040</v>
      </c>
      <c r="B1050" s="141" t="s">
        <v>5032</v>
      </c>
      <c r="C1050" s="140" t="s">
        <v>30</v>
      </c>
      <c r="D1050" s="135" t="s">
        <v>23</v>
      </c>
      <c r="E1050" s="135" t="s">
        <v>5031</v>
      </c>
      <c r="F1050" s="150" t="s">
        <v>5000</v>
      </c>
      <c r="G1050" s="135" t="s">
        <v>160</v>
      </c>
      <c r="H1050" s="139" t="s">
        <v>270</v>
      </c>
      <c r="I1050" s="135" t="s">
        <v>162</v>
      </c>
      <c r="J1050" s="135" t="s">
        <v>172</v>
      </c>
      <c r="K1050" s="138" t="s">
        <v>4143</v>
      </c>
      <c r="L1050" s="138" t="s">
        <v>5030</v>
      </c>
      <c r="M1050" s="135" t="s">
        <v>181</v>
      </c>
      <c r="N1050" s="135" t="s">
        <v>445</v>
      </c>
      <c r="O1050" s="135" t="s">
        <v>189</v>
      </c>
      <c r="P1050" s="120">
        <v>18603983</v>
      </c>
      <c r="Q1050" s="120">
        <v>18603983</v>
      </c>
      <c r="R1050" s="137">
        <v>0</v>
      </c>
      <c r="S1050" s="135" t="s">
        <v>166</v>
      </c>
      <c r="T1050" s="150" t="s">
        <v>4566</v>
      </c>
      <c r="U1050" s="135" t="s">
        <v>23</v>
      </c>
      <c r="V1050" s="135">
        <v>0</v>
      </c>
      <c r="W1050" s="135" t="s">
        <v>215</v>
      </c>
      <c r="X1050" s="135">
        <v>0</v>
      </c>
      <c r="Y1050" s="135" t="s">
        <v>4222</v>
      </c>
    </row>
    <row r="1051" spans="1:25" ht="15.75" customHeight="1" thickBot="1">
      <c r="A1051" s="142">
        <v>1041</v>
      </c>
      <c r="B1051" s="141" t="s">
        <v>5029</v>
      </c>
      <c r="C1051" s="140" t="s">
        <v>30</v>
      </c>
      <c r="D1051" s="135" t="s">
        <v>23</v>
      </c>
      <c r="E1051" s="135" t="s">
        <v>5028</v>
      </c>
      <c r="F1051" s="150" t="s">
        <v>5027</v>
      </c>
      <c r="G1051" s="135" t="s">
        <v>160</v>
      </c>
      <c r="H1051" s="139" t="s">
        <v>270</v>
      </c>
      <c r="I1051" s="135" t="s">
        <v>162</v>
      </c>
      <c r="J1051" s="135" t="s">
        <v>172</v>
      </c>
      <c r="K1051" s="138" t="s">
        <v>4143</v>
      </c>
      <c r="L1051" s="138" t="s">
        <v>5026</v>
      </c>
      <c r="M1051" s="135" t="s">
        <v>181</v>
      </c>
      <c r="N1051" s="135" t="s">
        <v>445</v>
      </c>
      <c r="O1051" s="135" t="s">
        <v>189</v>
      </c>
      <c r="P1051" s="120">
        <v>44828827</v>
      </c>
      <c r="Q1051" s="120">
        <v>44828827</v>
      </c>
      <c r="R1051" s="137">
        <v>0</v>
      </c>
      <c r="S1051" s="135" t="s">
        <v>166</v>
      </c>
      <c r="T1051" s="150" t="s">
        <v>5025</v>
      </c>
      <c r="U1051" s="135" t="s">
        <v>23</v>
      </c>
      <c r="V1051" s="135">
        <v>0</v>
      </c>
      <c r="W1051" s="135" t="s">
        <v>247</v>
      </c>
      <c r="X1051" s="135">
        <v>0</v>
      </c>
      <c r="Y1051" s="135" t="s">
        <v>23</v>
      </c>
    </row>
    <row r="1052" spans="1:25" ht="15.75" customHeight="1" thickBot="1">
      <c r="A1052" s="142">
        <v>1042</v>
      </c>
      <c r="B1052" s="141" t="s">
        <v>5024</v>
      </c>
      <c r="C1052" s="140" t="s">
        <v>30</v>
      </c>
      <c r="D1052" s="135" t="s">
        <v>23</v>
      </c>
      <c r="E1052" s="135" t="s">
        <v>5023</v>
      </c>
      <c r="F1052" s="150" t="s">
        <v>4978</v>
      </c>
      <c r="G1052" s="135" t="s">
        <v>160</v>
      </c>
      <c r="H1052" s="139" t="s">
        <v>270</v>
      </c>
      <c r="I1052" s="135" t="s">
        <v>162</v>
      </c>
      <c r="J1052" s="135" t="s">
        <v>172</v>
      </c>
      <c r="K1052" s="138" t="s">
        <v>4238</v>
      </c>
      <c r="L1052" s="138" t="s">
        <v>5022</v>
      </c>
      <c r="M1052" s="135" t="s">
        <v>181</v>
      </c>
      <c r="N1052" s="135" t="s">
        <v>445</v>
      </c>
      <c r="O1052" s="135" t="s">
        <v>189</v>
      </c>
      <c r="P1052" s="120">
        <v>14516272</v>
      </c>
      <c r="Q1052" s="120">
        <v>14516272</v>
      </c>
      <c r="R1052" s="137">
        <v>0</v>
      </c>
      <c r="S1052" s="135" t="s">
        <v>166</v>
      </c>
      <c r="T1052" s="150" t="s">
        <v>5011</v>
      </c>
      <c r="U1052" s="135" t="s">
        <v>23</v>
      </c>
      <c r="V1052" s="135">
        <v>0</v>
      </c>
      <c r="W1052" s="135" t="s">
        <v>247</v>
      </c>
      <c r="X1052" s="135">
        <v>0</v>
      </c>
      <c r="Y1052" s="135" t="s">
        <v>23</v>
      </c>
    </row>
    <row r="1053" spans="1:25" ht="15.75" customHeight="1" thickBot="1">
      <c r="A1053" s="142">
        <v>1043</v>
      </c>
      <c r="B1053" s="141" t="s">
        <v>5021</v>
      </c>
      <c r="C1053" s="140" t="s">
        <v>30</v>
      </c>
      <c r="D1053" s="135" t="s">
        <v>23</v>
      </c>
      <c r="E1053" s="135" t="s">
        <v>5020</v>
      </c>
      <c r="F1053" s="150" t="s">
        <v>4924</v>
      </c>
      <c r="G1053" s="135" t="s">
        <v>160</v>
      </c>
      <c r="H1053" s="139" t="s">
        <v>270</v>
      </c>
      <c r="I1053" s="135" t="s">
        <v>162</v>
      </c>
      <c r="J1053" s="135" t="s">
        <v>172</v>
      </c>
      <c r="K1053" s="138" t="s">
        <v>4238</v>
      </c>
      <c r="L1053" s="138" t="s">
        <v>5019</v>
      </c>
      <c r="M1053" s="135" t="s">
        <v>181</v>
      </c>
      <c r="N1053" s="135" t="s">
        <v>445</v>
      </c>
      <c r="O1053" s="135" t="s">
        <v>189</v>
      </c>
      <c r="P1053" s="120">
        <v>14624625</v>
      </c>
      <c r="Q1053" s="120">
        <v>14624625</v>
      </c>
      <c r="R1053" s="137">
        <v>0</v>
      </c>
      <c r="S1053" s="135" t="s">
        <v>166</v>
      </c>
      <c r="T1053" s="150" t="s">
        <v>4946</v>
      </c>
      <c r="U1053" s="135" t="s">
        <v>23</v>
      </c>
      <c r="V1053" s="135">
        <v>0</v>
      </c>
      <c r="W1053" s="135" t="s">
        <v>247</v>
      </c>
      <c r="X1053" s="135">
        <v>0</v>
      </c>
      <c r="Y1053" s="135" t="s">
        <v>23</v>
      </c>
    </row>
    <row r="1054" spans="1:25" ht="15.75" customHeight="1" thickBot="1">
      <c r="A1054" s="142">
        <v>1044</v>
      </c>
      <c r="B1054" s="141" t="s">
        <v>5018</v>
      </c>
      <c r="C1054" s="140" t="s">
        <v>30</v>
      </c>
      <c r="D1054" s="135" t="s">
        <v>23</v>
      </c>
      <c r="E1054" s="135" t="s">
        <v>5017</v>
      </c>
      <c r="F1054" s="150" t="s">
        <v>5000</v>
      </c>
      <c r="G1054" s="135" t="s">
        <v>160</v>
      </c>
      <c r="H1054" s="139" t="s">
        <v>270</v>
      </c>
      <c r="I1054" s="135" t="s">
        <v>162</v>
      </c>
      <c r="J1054" s="135" t="s">
        <v>172</v>
      </c>
      <c r="K1054" s="138" t="s">
        <v>4238</v>
      </c>
      <c r="L1054" s="138" t="s">
        <v>5016</v>
      </c>
      <c r="M1054" s="135" t="s">
        <v>181</v>
      </c>
      <c r="N1054" s="135" t="s">
        <v>445</v>
      </c>
      <c r="O1054" s="135" t="s">
        <v>189</v>
      </c>
      <c r="P1054" s="120">
        <v>14569373</v>
      </c>
      <c r="Q1054" s="120">
        <v>14569373</v>
      </c>
      <c r="R1054" s="137">
        <v>0</v>
      </c>
      <c r="S1054" s="135" t="s">
        <v>166</v>
      </c>
      <c r="T1054" s="150" t="s">
        <v>5015</v>
      </c>
      <c r="U1054" s="135" t="s">
        <v>23</v>
      </c>
      <c r="V1054" s="135">
        <v>0</v>
      </c>
      <c r="W1054" s="135" t="s">
        <v>247</v>
      </c>
      <c r="X1054" s="135">
        <v>0</v>
      </c>
      <c r="Y1054" s="135" t="s">
        <v>23</v>
      </c>
    </row>
    <row r="1055" spans="1:25" ht="15.75" customHeight="1" thickBot="1">
      <c r="A1055" s="142">
        <v>1045</v>
      </c>
      <c r="B1055" s="141" t="s">
        <v>5014</v>
      </c>
      <c r="C1055" s="140" t="s">
        <v>30</v>
      </c>
      <c r="D1055" s="135" t="s">
        <v>23</v>
      </c>
      <c r="E1055" s="135" t="s">
        <v>5013</v>
      </c>
      <c r="F1055" s="150" t="s">
        <v>4978</v>
      </c>
      <c r="G1055" s="135" t="s">
        <v>160</v>
      </c>
      <c r="H1055" s="139" t="s">
        <v>270</v>
      </c>
      <c r="I1055" s="135" t="s">
        <v>162</v>
      </c>
      <c r="J1055" s="135" t="s">
        <v>172</v>
      </c>
      <c r="K1055" s="138" t="s">
        <v>4238</v>
      </c>
      <c r="L1055" s="138" t="s">
        <v>5012</v>
      </c>
      <c r="M1055" s="135" t="s">
        <v>181</v>
      </c>
      <c r="N1055" s="135" t="s">
        <v>445</v>
      </c>
      <c r="O1055" s="135" t="s">
        <v>189</v>
      </c>
      <c r="P1055" s="120">
        <v>14653745</v>
      </c>
      <c r="Q1055" s="120">
        <v>14653745</v>
      </c>
      <c r="R1055" s="137">
        <v>0</v>
      </c>
      <c r="S1055" s="135" t="s">
        <v>166</v>
      </c>
      <c r="T1055" s="150" t="s">
        <v>5011</v>
      </c>
      <c r="U1055" s="135" t="s">
        <v>23</v>
      </c>
      <c r="V1055" s="135">
        <v>0</v>
      </c>
      <c r="W1055" s="135" t="s">
        <v>247</v>
      </c>
      <c r="X1055" s="135">
        <v>0</v>
      </c>
      <c r="Y1055" s="135" t="s">
        <v>23</v>
      </c>
    </row>
    <row r="1056" spans="1:25" ht="15.75" customHeight="1" thickBot="1">
      <c r="A1056" s="142">
        <v>1046</v>
      </c>
      <c r="B1056" s="141" t="s">
        <v>5010</v>
      </c>
      <c r="C1056" s="140" t="s">
        <v>30</v>
      </c>
      <c r="D1056" s="135" t="s">
        <v>23</v>
      </c>
      <c r="E1056" s="135" t="s">
        <v>5009</v>
      </c>
      <c r="F1056" s="150" t="s">
        <v>5000</v>
      </c>
      <c r="G1056" s="135" t="s">
        <v>160</v>
      </c>
      <c r="H1056" s="139" t="s">
        <v>270</v>
      </c>
      <c r="I1056" s="135" t="s">
        <v>162</v>
      </c>
      <c r="J1056" s="135" t="s">
        <v>172</v>
      </c>
      <c r="K1056" s="138" t="s">
        <v>4238</v>
      </c>
      <c r="L1056" s="138" t="s">
        <v>5008</v>
      </c>
      <c r="M1056" s="135" t="s">
        <v>181</v>
      </c>
      <c r="N1056" s="135" t="s">
        <v>445</v>
      </c>
      <c r="O1056" s="135" t="s">
        <v>189</v>
      </c>
      <c r="P1056" s="120">
        <v>17858081</v>
      </c>
      <c r="Q1056" s="120">
        <v>17858081</v>
      </c>
      <c r="R1056" s="137">
        <v>0</v>
      </c>
      <c r="S1056" s="135" t="s">
        <v>166</v>
      </c>
      <c r="T1056" s="150" t="s">
        <v>5007</v>
      </c>
      <c r="U1056" s="135" t="s">
        <v>23</v>
      </c>
      <c r="V1056" s="135">
        <v>0</v>
      </c>
      <c r="W1056" s="135" t="s">
        <v>247</v>
      </c>
      <c r="X1056" s="135">
        <v>0</v>
      </c>
      <c r="Y1056" s="135" t="s">
        <v>23</v>
      </c>
    </row>
    <row r="1057" spans="1:25" ht="15.75" customHeight="1" thickBot="1">
      <c r="A1057" s="142">
        <v>1047</v>
      </c>
      <c r="B1057" s="141" t="s">
        <v>5006</v>
      </c>
      <c r="C1057" s="140" t="s">
        <v>30</v>
      </c>
      <c r="D1057" s="135" t="s">
        <v>23</v>
      </c>
      <c r="E1057" s="135" t="s">
        <v>5005</v>
      </c>
      <c r="F1057" s="150" t="s">
        <v>5004</v>
      </c>
      <c r="G1057" s="135" t="s">
        <v>160</v>
      </c>
      <c r="H1057" s="139" t="s">
        <v>270</v>
      </c>
      <c r="I1057" s="135" t="s">
        <v>162</v>
      </c>
      <c r="J1057" s="135" t="s">
        <v>172</v>
      </c>
      <c r="K1057" s="138" t="s">
        <v>4238</v>
      </c>
      <c r="L1057" s="138" t="s">
        <v>5003</v>
      </c>
      <c r="M1057" s="135" t="s">
        <v>181</v>
      </c>
      <c r="N1057" s="135" t="s">
        <v>445</v>
      </c>
      <c r="O1057" s="135" t="s">
        <v>189</v>
      </c>
      <c r="P1057" s="120">
        <v>10267252</v>
      </c>
      <c r="Q1057" s="120">
        <v>10267252</v>
      </c>
      <c r="R1057" s="137">
        <v>0</v>
      </c>
      <c r="S1057" s="135" t="s">
        <v>166</v>
      </c>
      <c r="T1057" s="150" t="s">
        <v>4231</v>
      </c>
      <c r="U1057" s="135" t="s">
        <v>23</v>
      </c>
      <c r="V1057" s="135">
        <v>0</v>
      </c>
      <c r="W1057" s="135" t="s">
        <v>247</v>
      </c>
      <c r="X1057" s="135">
        <v>0</v>
      </c>
      <c r="Y1057" s="135" t="s">
        <v>23</v>
      </c>
    </row>
    <row r="1058" spans="1:25" ht="15.75" customHeight="1" thickBot="1">
      <c r="A1058" s="142">
        <v>1048</v>
      </c>
      <c r="B1058" s="141" t="s">
        <v>5002</v>
      </c>
      <c r="C1058" s="140" t="s">
        <v>30</v>
      </c>
      <c r="D1058" s="135" t="s">
        <v>23</v>
      </c>
      <c r="E1058" s="135" t="s">
        <v>5001</v>
      </c>
      <c r="F1058" s="150" t="s">
        <v>5000</v>
      </c>
      <c r="G1058" s="135" t="s">
        <v>160</v>
      </c>
      <c r="H1058" s="139" t="s">
        <v>270</v>
      </c>
      <c r="I1058" s="135" t="s">
        <v>162</v>
      </c>
      <c r="J1058" s="135" t="s">
        <v>172</v>
      </c>
      <c r="K1058" s="138" t="s">
        <v>4238</v>
      </c>
      <c r="L1058" s="138" t="s">
        <v>4999</v>
      </c>
      <c r="M1058" s="135" t="s">
        <v>181</v>
      </c>
      <c r="N1058" s="135" t="s">
        <v>445</v>
      </c>
      <c r="O1058" s="135" t="s">
        <v>189</v>
      </c>
      <c r="P1058" s="120">
        <v>20595741</v>
      </c>
      <c r="Q1058" s="120">
        <v>20595741</v>
      </c>
      <c r="R1058" s="137">
        <v>0</v>
      </c>
      <c r="S1058" s="135" t="s">
        <v>166</v>
      </c>
      <c r="T1058" s="150" t="s">
        <v>4998</v>
      </c>
      <c r="U1058" s="135" t="s">
        <v>23</v>
      </c>
      <c r="V1058" s="135">
        <v>0</v>
      </c>
      <c r="W1058" s="135" t="s">
        <v>247</v>
      </c>
      <c r="X1058" s="135">
        <v>0</v>
      </c>
      <c r="Y1058" s="135" t="s">
        <v>23</v>
      </c>
    </row>
    <row r="1059" spans="1:25" ht="15.75" customHeight="1" thickBot="1">
      <c r="A1059" s="142">
        <v>1049</v>
      </c>
      <c r="B1059" s="141" t="s">
        <v>4997</v>
      </c>
      <c r="C1059" s="140" t="s">
        <v>30</v>
      </c>
      <c r="D1059" s="135" t="s">
        <v>23</v>
      </c>
      <c r="E1059" s="135" t="s">
        <v>4996</v>
      </c>
      <c r="F1059" s="150" t="s">
        <v>4995</v>
      </c>
      <c r="G1059" s="135" t="s">
        <v>160</v>
      </c>
      <c r="H1059" s="139" t="s">
        <v>270</v>
      </c>
      <c r="I1059" s="135" t="s">
        <v>162</v>
      </c>
      <c r="J1059" s="135" t="s">
        <v>172</v>
      </c>
      <c r="K1059" s="138" t="s">
        <v>4238</v>
      </c>
      <c r="L1059" s="138" t="s">
        <v>4994</v>
      </c>
      <c r="M1059" s="135" t="s">
        <v>181</v>
      </c>
      <c r="N1059" s="135" t="s">
        <v>445</v>
      </c>
      <c r="O1059" s="135" t="s">
        <v>189</v>
      </c>
      <c r="P1059" s="120">
        <v>18721753</v>
      </c>
      <c r="Q1059" s="120">
        <v>18721753</v>
      </c>
      <c r="R1059" s="137">
        <v>0</v>
      </c>
      <c r="S1059" s="135" t="s">
        <v>166</v>
      </c>
      <c r="T1059" s="150" t="s">
        <v>4993</v>
      </c>
      <c r="U1059" s="135" t="s">
        <v>23</v>
      </c>
      <c r="V1059" s="135">
        <v>0</v>
      </c>
      <c r="W1059" s="135" t="s">
        <v>247</v>
      </c>
      <c r="X1059" s="135">
        <v>0</v>
      </c>
      <c r="Y1059" s="135" t="s">
        <v>23</v>
      </c>
    </row>
    <row r="1060" spans="1:25" ht="15.75" customHeight="1" thickBot="1">
      <c r="A1060" s="142">
        <v>1050</v>
      </c>
      <c r="B1060" s="141" t="s">
        <v>4992</v>
      </c>
      <c r="C1060" s="140" t="s">
        <v>30</v>
      </c>
      <c r="D1060" s="135" t="s">
        <v>23</v>
      </c>
      <c r="E1060" s="135" t="s">
        <v>4991</v>
      </c>
      <c r="F1060" s="150" t="s">
        <v>4924</v>
      </c>
      <c r="G1060" s="135" t="s">
        <v>160</v>
      </c>
      <c r="H1060" s="139" t="s">
        <v>270</v>
      </c>
      <c r="I1060" s="135" t="s">
        <v>162</v>
      </c>
      <c r="J1060" s="135" t="s">
        <v>172</v>
      </c>
      <c r="K1060" s="138" t="s">
        <v>4238</v>
      </c>
      <c r="L1060" s="138" t="s">
        <v>4990</v>
      </c>
      <c r="M1060" s="135" t="s">
        <v>181</v>
      </c>
      <c r="N1060" s="135" t="s">
        <v>445</v>
      </c>
      <c r="O1060" s="135" t="s">
        <v>189</v>
      </c>
      <c r="P1060" s="120">
        <v>15290101</v>
      </c>
      <c r="Q1060" s="120">
        <v>15290101</v>
      </c>
      <c r="R1060" s="137">
        <v>0</v>
      </c>
      <c r="S1060" s="135" t="s">
        <v>166</v>
      </c>
      <c r="T1060" s="150" t="s">
        <v>4989</v>
      </c>
      <c r="U1060" s="135" t="s">
        <v>23</v>
      </c>
      <c r="V1060" s="135">
        <v>0</v>
      </c>
      <c r="W1060" s="135" t="s">
        <v>247</v>
      </c>
      <c r="X1060" s="135">
        <v>0</v>
      </c>
      <c r="Y1060" s="135" t="s">
        <v>23</v>
      </c>
    </row>
    <row r="1061" spans="1:25" ht="15.75" customHeight="1" thickBot="1">
      <c r="A1061" s="142">
        <v>1051</v>
      </c>
      <c r="B1061" s="141" t="s">
        <v>4988</v>
      </c>
      <c r="C1061" s="140" t="s">
        <v>30</v>
      </c>
      <c r="D1061" s="135" t="s">
        <v>23</v>
      </c>
      <c r="E1061" s="135" t="s">
        <v>4987</v>
      </c>
      <c r="F1061" s="150" t="s">
        <v>4982</v>
      </c>
      <c r="G1061" s="135" t="s">
        <v>160</v>
      </c>
      <c r="H1061" s="139" t="s">
        <v>270</v>
      </c>
      <c r="I1061" s="135" t="s">
        <v>162</v>
      </c>
      <c r="J1061" s="135" t="s">
        <v>172</v>
      </c>
      <c r="K1061" s="138" t="s">
        <v>4238</v>
      </c>
      <c r="L1061" s="138" t="s">
        <v>4986</v>
      </c>
      <c r="M1061" s="135" t="s">
        <v>181</v>
      </c>
      <c r="N1061" s="135" t="s">
        <v>445</v>
      </c>
      <c r="O1061" s="135" t="s">
        <v>189</v>
      </c>
      <c r="P1061" s="120">
        <v>14275189</v>
      </c>
      <c r="Q1061" s="120">
        <v>14275189</v>
      </c>
      <c r="R1061" s="137">
        <v>0</v>
      </c>
      <c r="S1061" s="135" t="s">
        <v>166</v>
      </c>
      <c r="T1061" s="150" t="s">
        <v>4985</v>
      </c>
      <c r="U1061" s="135" t="s">
        <v>23</v>
      </c>
      <c r="V1061" s="135">
        <v>0</v>
      </c>
      <c r="W1061" s="135" t="s">
        <v>247</v>
      </c>
      <c r="X1061" s="135">
        <v>0</v>
      </c>
      <c r="Y1061" s="135" t="s">
        <v>23</v>
      </c>
    </row>
    <row r="1062" spans="1:25" ht="15.75" customHeight="1" thickBot="1">
      <c r="A1062" s="142">
        <v>1052</v>
      </c>
      <c r="B1062" s="141" t="s">
        <v>4984</v>
      </c>
      <c r="C1062" s="140" t="s">
        <v>30</v>
      </c>
      <c r="D1062" s="135" t="s">
        <v>23</v>
      </c>
      <c r="E1062" s="135" t="s">
        <v>4983</v>
      </c>
      <c r="F1062" s="150" t="s">
        <v>4982</v>
      </c>
      <c r="G1062" s="135" t="s">
        <v>160</v>
      </c>
      <c r="H1062" s="139" t="s">
        <v>270</v>
      </c>
      <c r="I1062" s="135" t="s">
        <v>162</v>
      </c>
      <c r="J1062" s="135" t="s">
        <v>172</v>
      </c>
      <c r="K1062" s="138" t="s">
        <v>4238</v>
      </c>
      <c r="L1062" s="138" t="s">
        <v>4981</v>
      </c>
      <c r="M1062" s="135" t="s">
        <v>181</v>
      </c>
      <c r="N1062" s="135" t="s">
        <v>445</v>
      </c>
      <c r="O1062" s="135" t="s">
        <v>189</v>
      </c>
      <c r="P1062" s="120">
        <v>25009431</v>
      </c>
      <c r="Q1062" s="120">
        <v>25009431</v>
      </c>
      <c r="R1062" s="137">
        <v>0</v>
      </c>
      <c r="S1062" s="135" t="s">
        <v>166</v>
      </c>
      <c r="T1062" s="150" t="s">
        <v>4946</v>
      </c>
      <c r="U1062" s="135" t="s">
        <v>23</v>
      </c>
      <c r="V1062" s="135">
        <v>0</v>
      </c>
      <c r="W1062" s="135" t="s">
        <v>247</v>
      </c>
      <c r="X1062" s="135">
        <v>0</v>
      </c>
      <c r="Y1062" s="135" t="s">
        <v>23</v>
      </c>
    </row>
    <row r="1063" spans="1:25" ht="15.75" customHeight="1" thickBot="1">
      <c r="A1063" s="142">
        <v>1053</v>
      </c>
      <c r="B1063" s="141" t="s">
        <v>4980</v>
      </c>
      <c r="C1063" s="140" t="s">
        <v>30</v>
      </c>
      <c r="D1063" s="135" t="s">
        <v>23</v>
      </c>
      <c r="E1063" s="135" t="s">
        <v>4979</v>
      </c>
      <c r="F1063" s="150" t="s">
        <v>4978</v>
      </c>
      <c r="G1063" s="135" t="s">
        <v>160</v>
      </c>
      <c r="H1063" s="139" t="s">
        <v>270</v>
      </c>
      <c r="I1063" s="135" t="s">
        <v>162</v>
      </c>
      <c r="J1063" s="135" t="s">
        <v>172</v>
      </c>
      <c r="K1063" s="138" t="s">
        <v>4238</v>
      </c>
      <c r="L1063" s="138" t="s">
        <v>4977</v>
      </c>
      <c r="M1063" s="135" t="s">
        <v>181</v>
      </c>
      <c r="N1063" s="135" t="s">
        <v>445</v>
      </c>
      <c r="O1063" s="135" t="s">
        <v>189</v>
      </c>
      <c r="P1063" s="120">
        <v>10694344</v>
      </c>
      <c r="Q1063" s="120">
        <v>10694344</v>
      </c>
      <c r="R1063" s="137">
        <v>0</v>
      </c>
      <c r="S1063" s="135" t="s">
        <v>166</v>
      </c>
      <c r="T1063" s="150" t="s">
        <v>4498</v>
      </c>
      <c r="U1063" s="135" t="s">
        <v>23</v>
      </c>
      <c r="V1063" s="135">
        <v>0</v>
      </c>
      <c r="W1063" s="135" t="s">
        <v>247</v>
      </c>
      <c r="X1063" s="135">
        <v>0</v>
      </c>
      <c r="Y1063" s="135" t="s">
        <v>23</v>
      </c>
    </row>
    <row r="1064" spans="1:25" ht="15.75" customHeight="1" thickBot="1">
      <c r="A1064" s="142">
        <v>1054</v>
      </c>
      <c r="B1064" s="141" t="s">
        <v>4976</v>
      </c>
      <c r="C1064" s="140" t="s">
        <v>30</v>
      </c>
      <c r="D1064" s="135" t="s">
        <v>23</v>
      </c>
      <c r="E1064" s="135" t="s">
        <v>4975</v>
      </c>
      <c r="F1064" s="150" t="s">
        <v>4924</v>
      </c>
      <c r="G1064" s="135" t="s">
        <v>160</v>
      </c>
      <c r="H1064" s="139" t="s">
        <v>270</v>
      </c>
      <c r="I1064" s="135" t="s">
        <v>162</v>
      </c>
      <c r="J1064" s="135" t="s">
        <v>172</v>
      </c>
      <c r="K1064" s="138" t="s">
        <v>4238</v>
      </c>
      <c r="L1064" s="138" t="s">
        <v>4974</v>
      </c>
      <c r="M1064" s="135" t="s">
        <v>181</v>
      </c>
      <c r="N1064" s="135" t="s">
        <v>445</v>
      </c>
      <c r="O1064" s="135" t="s">
        <v>189</v>
      </c>
      <c r="P1064" s="120">
        <v>14130947</v>
      </c>
      <c r="Q1064" s="120">
        <v>14130947</v>
      </c>
      <c r="R1064" s="137">
        <v>0</v>
      </c>
      <c r="S1064" s="135" t="s">
        <v>166</v>
      </c>
      <c r="T1064" s="150" t="s">
        <v>4498</v>
      </c>
      <c r="U1064" s="135" t="s">
        <v>23</v>
      </c>
      <c r="V1064" s="135">
        <v>0</v>
      </c>
      <c r="W1064" s="135" t="s">
        <v>247</v>
      </c>
      <c r="X1064" s="135">
        <v>0</v>
      </c>
      <c r="Y1064" s="135" t="s">
        <v>23</v>
      </c>
    </row>
    <row r="1065" spans="1:25" ht="15.75" customHeight="1" thickBot="1">
      <c r="A1065" s="142">
        <v>1055</v>
      </c>
      <c r="B1065" s="141" t="s">
        <v>4973</v>
      </c>
      <c r="C1065" s="140" t="s">
        <v>30</v>
      </c>
      <c r="D1065" s="135" t="s">
        <v>23</v>
      </c>
      <c r="E1065" s="135" t="s">
        <v>4972</v>
      </c>
      <c r="F1065" s="150" t="s">
        <v>4924</v>
      </c>
      <c r="G1065" s="135" t="s">
        <v>160</v>
      </c>
      <c r="H1065" s="139" t="s">
        <v>270</v>
      </c>
      <c r="I1065" s="135" t="s">
        <v>162</v>
      </c>
      <c r="J1065" s="135" t="s">
        <v>172</v>
      </c>
      <c r="K1065" s="138" t="s">
        <v>4238</v>
      </c>
      <c r="L1065" s="138" t="s">
        <v>4971</v>
      </c>
      <c r="M1065" s="135" t="s">
        <v>181</v>
      </c>
      <c r="N1065" s="135" t="s">
        <v>445</v>
      </c>
      <c r="O1065" s="135" t="s">
        <v>189</v>
      </c>
      <c r="P1065" s="120">
        <v>12467349</v>
      </c>
      <c r="Q1065" s="120">
        <v>12467349</v>
      </c>
      <c r="R1065" s="137">
        <v>0</v>
      </c>
      <c r="S1065" s="135" t="s">
        <v>166</v>
      </c>
      <c r="T1065" s="150" t="s">
        <v>4647</v>
      </c>
      <c r="U1065" s="135" t="s">
        <v>23</v>
      </c>
      <c r="V1065" s="135">
        <v>0</v>
      </c>
      <c r="W1065" s="135" t="s">
        <v>247</v>
      </c>
      <c r="X1065" s="135">
        <v>0</v>
      </c>
      <c r="Y1065" s="135" t="s">
        <v>23</v>
      </c>
    </row>
    <row r="1066" spans="1:25" ht="15.75" customHeight="1" thickBot="1">
      <c r="A1066" s="142">
        <v>1056</v>
      </c>
      <c r="B1066" s="141" t="s">
        <v>4970</v>
      </c>
      <c r="C1066" s="140" t="s">
        <v>30</v>
      </c>
      <c r="D1066" s="135" t="s">
        <v>23</v>
      </c>
      <c r="E1066" s="135" t="s">
        <v>4969</v>
      </c>
      <c r="F1066" s="150" t="s">
        <v>4968</v>
      </c>
      <c r="G1066" s="135" t="s">
        <v>160</v>
      </c>
      <c r="H1066" s="139" t="s">
        <v>270</v>
      </c>
      <c r="I1066" s="135" t="s">
        <v>162</v>
      </c>
      <c r="J1066" s="135" t="s">
        <v>172</v>
      </c>
      <c r="K1066" s="138" t="s">
        <v>4238</v>
      </c>
      <c r="L1066" s="138" t="s">
        <v>4967</v>
      </c>
      <c r="M1066" s="135" t="s">
        <v>181</v>
      </c>
      <c r="N1066" s="135" t="s">
        <v>445</v>
      </c>
      <c r="O1066" s="135" t="s">
        <v>189</v>
      </c>
      <c r="P1066" s="120">
        <v>22603128</v>
      </c>
      <c r="Q1066" s="120">
        <v>22603128</v>
      </c>
      <c r="R1066" s="137">
        <v>0</v>
      </c>
      <c r="S1066" s="135" t="s">
        <v>166</v>
      </c>
      <c r="T1066" s="150" t="s">
        <v>4526</v>
      </c>
      <c r="U1066" s="135" t="s">
        <v>23</v>
      </c>
      <c r="V1066" s="135">
        <v>0</v>
      </c>
      <c r="W1066" s="135" t="s">
        <v>247</v>
      </c>
      <c r="X1066" s="135">
        <v>0</v>
      </c>
      <c r="Y1066" s="135" t="s">
        <v>23</v>
      </c>
    </row>
    <row r="1067" spans="1:25" ht="15.75" customHeight="1" thickBot="1">
      <c r="A1067" s="142">
        <v>1057</v>
      </c>
      <c r="B1067" s="141" t="s">
        <v>4966</v>
      </c>
      <c r="C1067" s="140" t="s">
        <v>30</v>
      </c>
      <c r="D1067" s="135" t="s">
        <v>23</v>
      </c>
      <c r="E1067" s="135" t="s">
        <v>4965</v>
      </c>
      <c r="F1067" s="150" t="s">
        <v>4854</v>
      </c>
      <c r="G1067" s="135" t="s">
        <v>160</v>
      </c>
      <c r="H1067" s="139" t="s">
        <v>270</v>
      </c>
      <c r="I1067" s="135" t="s">
        <v>162</v>
      </c>
      <c r="J1067" s="135" t="s">
        <v>172</v>
      </c>
      <c r="K1067" s="138" t="s">
        <v>4238</v>
      </c>
      <c r="L1067" s="138" t="s">
        <v>4964</v>
      </c>
      <c r="M1067" s="135" t="s">
        <v>181</v>
      </c>
      <c r="N1067" s="135" t="s">
        <v>445</v>
      </c>
      <c r="O1067" s="135" t="s">
        <v>189</v>
      </c>
      <c r="P1067" s="120">
        <v>23693479</v>
      </c>
      <c r="Q1067" s="120">
        <v>23693479</v>
      </c>
      <c r="R1067" s="137">
        <v>0</v>
      </c>
      <c r="S1067" s="135" t="s">
        <v>166</v>
      </c>
      <c r="T1067" s="150" t="s">
        <v>4334</v>
      </c>
      <c r="U1067" s="135" t="s">
        <v>23</v>
      </c>
      <c r="V1067" s="135">
        <v>0</v>
      </c>
      <c r="W1067" s="135" t="s">
        <v>247</v>
      </c>
      <c r="X1067" s="135">
        <v>0</v>
      </c>
      <c r="Y1067" s="135" t="s">
        <v>23</v>
      </c>
    </row>
    <row r="1068" spans="1:25" ht="15.75" customHeight="1" thickBot="1">
      <c r="A1068" s="142">
        <v>1058</v>
      </c>
      <c r="B1068" s="141" t="s">
        <v>4963</v>
      </c>
      <c r="C1068" s="140" t="s">
        <v>30</v>
      </c>
      <c r="D1068" s="135" t="s">
        <v>23</v>
      </c>
      <c r="E1068" s="135" t="s">
        <v>4962</v>
      </c>
      <c r="F1068" s="150" t="s">
        <v>4840</v>
      </c>
      <c r="G1068" s="135" t="s">
        <v>160</v>
      </c>
      <c r="H1068" s="139" t="s">
        <v>270</v>
      </c>
      <c r="I1068" s="135" t="s">
        <v>162</v>
      </c>
      <c r="J1068" s="135" t="s">
        <v>172</v>
      </c>
      <c r="K1068" s="138" t="s">
        <v>4238</v>
      </c>
      <c r="L1068" s="138" t="s">
        <v>4961</v>
      </c>
      <c r="M1068" s="135" t="s">
        <v>181</v>
      </c>
      <c r="N1068" s="135" t="s">
        <v>445</v>
      </c>
      <c r="O1068" s="135" t="s">
        <v>189</v>
      </c>
      <c r="P1068" s="120">
        <v>14072393</v>
      </c>
      <c r="Q1068" s="120">
        <v>14072393</v>
      </c>
      <c r="R1068" s="137">
        <v>0</v>
      </c>
      <c r="S1068" s="135" t="s">
        <v>166</v>
      </c>
      <c r="T1068" s="150" t="s">
        <v>4354</v>
      </c>
      <c r="U1068" s="135" t="s">
        <v>23</v>
      </c>
      <c r="V1068" s="135">
        <v>0</v>
      </c>
      <c r="W1068" s="135" t="s">
        <v>247</v>
      </c>
      <c r="X1068" s="135">
        <v>0</v>
      </c>
      <c r="Y1068" s="135" t="s">
        <v>23</v>
      </c>
    </row>
    <row r="1069" spans="1:25" ht="15.75" customHeight="1" thickBot="1">
      <c r="A1069" s="142">
        <v>1059</v>
      </c>
      <c r="B1069" s="141" t="s">
        <v>4960</v>
      </c>
      <c r="C1069" s="140" t="s">
        <v>30</v>
      </c>
      <c r="D1069" s="135" t="s">
        <v>23</v>
      </c>
      <c r="E1069" s="135" t="s">
        <v>4959</v>
      </c>
      <c r="F1069" s="150" t="s">
        <v>4601</v>
      </c>
      <c r="G1069" s="135" t="s">
        <v>160</v>
      </c>
      <c r="H1069" s="139" t="s">
        <v>270</v>
      </c>
      <c r="I1069" s="135" t="s">
        <v>162</v>
      </c>
      <c r="J1069" s="135" t="s">
        <v>172</v>
      </c>
      <c r="K1069" s="138" t="s">
        <v>4238</v>
      </c>
      <c r="L1069" s="138" t="s">
        <v>4958</v>
      </c>
      <c r="M1069" s="135" t="s">
        <v>181</v>
      </c>
      <c r="N1069" s="135" t="s">
        <v>445</v>
      </c>
      <c r="O1069" s="135" t="s">
        <v>189</v>
      </c>
      <c r="P1069" s="120">
        <v>11144544</v>
      </c>
      <c r="Q1069" s="120">
        <v>11144544</v>
      </c>
      <c r="R1069" s="137">
        <v>0</v>
      </c>
      <c r="S1069" s="135" t="s">
        <v>166</v>
      </c>
      <c r="T1069" s="150" t="s">
        <v>4376</v>
      </c>
      <c r="U1069" s="135" t="s">
        <v>23</v>
      </c>
      <c r="V1069" s="135">
        <v>0</v>
      </c>
      <c r="W1069" s="135" t="s">
        <v>247</v>
      </c>
      <c r="X1069" s="135">
        <v>0</v>
      </c>
      <c r="Y1069" s="135" t="s">
        <v>23</v>
      </c>
    </row>
    <row r="1070" spans="1:25" ht="15.75" customHeight="1" thickBot="1">
      <c r="A1070" s="142">
        <v>1060</v>
      </c>
      <c r="B1070" s="141" t="s">
        <v>4957</v>
      </c>
      <c r="C1070" s="140" t="s">
        <v>30</v>
      </c>
      <c r="D1070" s="135" t="s">
        <v>23</v>
      </c>
      <c r="E1070" s="135" t="s">
        <v>4956</v>
      </c>
      <c r="F1070" s="150" t="s">
        <v>4955</v>
      </c>
      <c r="G1070" s="135" t="s">
        <v>160</v>
      </c>
      <c r="H1070" s="139" t="s">
        <v>270</v>
      </c>
      <c r="I1070" s="135" t="s">
        <v>162</v>
      </c>
      <c r="J1070" s="135" t="s">
        <v>172</v>
      </c>
      <c r="K1070" s="138" t="s">
        <v>4238</v>
      </c>
      <c r="L1070" s="138" t="s">
        <v>4954</v>
      </c>
      <c r="M1070" s="135" t="s">
        <v>181</v>
      </c>
      <c r="N1070" s="135" t="s">
        <v>445</v>
      </c>
      <c r="O1070" s="135" t="s">
        <v>189</v>
      </c>
      <c r="P1070" s="120">
        <v>11205117</v>
      </c>
      <c r="Q1070" s="120">
        <v>11205117</v>
      </c>
      <c r="R1070" s="137">
        <v>0</v>
      </c>
      <c r="S1070" s="135" t="s">
        <v>166</v>
      </c>
      <c r="T1070" s="150" t="s">
        <v>4953</v>
      </c>
      <c r="U1070" s="135" t="s">
        <v>23</v>
      </c>
      <c r="V1070" s="135">
        <v>0</v>
      </c>
      <c r="W1070" s="135" t="s">
        <v>247</v>
      </c>
      <c r="X1070" s="135">
        <v>0</v>
      </c>
      <c r="Y1070" s="135" t="s">
        <v>23</v>
      </c>
    </row>
    <row r="1071" spans="1:25" ht="15.75" customHeight="1" thickBot="1">
      <c r="A1071" s="142">
        <v>1061</v>
      </c>
      <c r="B1071" s="141" t="s">
        <v>4952</v>
      </c>
      <c r="C1071" s="140" t="s">
        <v>30</v>
      </c>
      <c r="D1071" s="135" t="s">
        <v>23</v>
      </c>
      <c r="E1071" s="135" t="s">
        <v>4951</v>
      </c>
      <c r="F1071" s="150" t="s">
        <v>4715</v>
      </c>
      <c r="G1071" s="135" t="s">
        <v>160</v>
      </c>
      <c r="H1071" s="139" t="s">
        <v>270</v>
      </c>
      <c r="I1071" s="135" t="s">
        <v>162</v>
      </c>
      <c r="J1071" s="135" t="s">
        <v>172</v>
      </c>
      <c r="K1071" s="138" t="s">
        <v>4238</v>
      </c>
      <c r="L1071" s="138" t="s">
        <v>4950</v>
      </c>
      <c r="M1071" s="135" t="s">
        <v>181</v>
      </c>
      <c r="N1071" s="135" t="s">
        <v>445</v>
      </c>
      <c r="O1071" s="135" t="s">
        <v>189</v>
      </c>
      <c r="P1071" s="120">
        <v>17045774</v>
      </c>
      <c r="Q1071" s="120">
        <v>17045774</v>
      </c>
      <c r="R1071" s="137">
        <v>0</v>
      </c>
      <c r="S1071" s="135" t="s">
        <v>166</v>
      </c>
      <c r="T1071" s="150" t="s">
        <v>4946</v>
      </c>
      <c r="U1071" s="135" t="s">
        <v>23</v>
      </c>
      <c r="V1071" s="135">
        <v>0</v>
      </c>
      <c r="W1071" s="135" t="s">
        <v>247</v>
      </c>
      <c r="X1071" s="135">
        <v>0</v>
      </c>
      <c r="Y1071" s="135" t="s">
        <v>23</v>
      </c>
    </row>
    <row r="1072" spans="1:25" ht="15.75" customHeight="1" thickBot="1">
      <c r="A1072" s="142">
        <v>1062</v>
      </c>
      <c r="B1072" s="141" t="s">
        <v>4949</v>
      </c>
      <c r="C1072" s="140" t="s">
        <v>30</v>
      </c>
      <c r="D1072" s="135" t="s">
        <v>23</v>
      </c>
      <c r="E1072" s="135" t="s">
        <v>4948</v>
      </c>
      <c r="F1072" s="150" t="s">
        <v>4601</v>
      </c>
      <c r="G1072" s="135" t="s">
        <v>160</v>
      </c>
      <c r="H1072" s="139" t="s">
        <v>270</v>
      </c>
      <c r="I1072" s="135" t="s">
        <v>162</v>
      </c>
      <c r="J1072" s="135" t="s">
        <v>172</v>
      </c>
      <c r="K1072" s="138" t="s">
        <v>4238</v>
      </c>
      <c r="L1072" s="138" t="s">
        <v>4947</v>
      </c>
      <c r="M1072" s="135" t="s">
        <v>181</v>
      </c>
      <c r="N1072" s="135" t="s">
        <v>445</v>
      </c>
      <c r="O1072" s="135" t="s">
        <v>189</v>
      </c>
      <c r="P1072" s="120">
        <v>10472240</v>
      </c>
      <c r="Q1072" s="120">
        <v>10472240</v>
      </c>
      <c r="R1072" s="137">
        <v>0</v>
      </c>
      <c r="S1072" s="135" t="s">
        <v>166</v>
      </c>
      <c r="T1072" s="150" t="s">
        <v>4946</v>
      </c>
      <c r="U1072" s="135" t="s">
        <v>23</v>
      </c>
      <c r="V1072" s="135">
        <v>0</v>
      </c>
      <c r="W1072" s="135" t="s">
        <v>247</v>
      </c>
      <c r="X1072" s="135">
        <v>0</v>
      </c>
      <c r="Y1072" s="135" t="s">
        <v>23</v>
      </c>
    </row>
    <row r="1073" spans="1:25" ht="15.75" customHeight="1" thickBot="1">
      <c r="A1073" s="142">
        <v>1063</v>
      </c>
      <c r="B1073" s="141" t="s">
        <v>4945</v>
      </c>
      <c r="C1073" s="140" t="s">
        <v>30</v>
      </c>
      <c r="D1073" s="135" t="s">
        <v>23</v>
      </c>
      <c r="E1073" s="135" t="s">
        <v>4944</v>
      </c>
      <c r="F1073" s="150" t="s">
        <v>4924</v>
      </c>
      <c r="G1073" s="135" t="s">
        <v>160</v>
      </c>
      <c r="H1073" s="139" t="s">
        <v>270</v>
      </c>
      <c r="I1073" s="135" t="s">
        <v>162</v>
      </c>
      <c r="J1073" s="135" t="s">
        <v>172</v>
      </c>
      <c r="K1073" s="138" t="s">
        <v>4238</v>
      </c>
      <c r="L1073" s="138" t="s">
        <v>4943</v>
      </c>
      <c r="M1073" s="135" t="s">
        <v>181</v>
      </c>
      <c r="N1073" s="135" t="s">
        <v>445</v>
      </c>
      <c r="O1073" s="135" t="s">
        <v>189</v>
      </c>
      <c r="P1073" s="120">
        <v>18353951</v>
      </c>
      <c r="Q1073" s="120">
        <v>18353951</v>
      </c>
      <c r="R1073" s="137">
        <v>0</v>
      </c>
      <c r="S1073" s="135" t="s">
        <v>166</v>
      </c>
      <c r="T1073" s="150" t="s">
        <v>4644</v>
      </c>
      <c r="U1073" s="135" t="s">
        <v>23</v>
      </c>
      <c r="V1073" s="135">
        <v>0</v>
      </c>
      <c r="W1073" s="135" t="s">
        <v>247</v>
      </c>
      <c r="X1073" s="135">
        <v>0</v>
      </c>
      <c r="Y1073" s="135" t="s">
        <v>23</v>
      </c>
    </row>
    <row r="1074" spans="1:25" ht="15.75" customHeight="1" thickBot="1">
      <c r="A1074" s="142">
        <v>1064</v>
      </c>
      <c r="B1074" s="141" t="s">
        <v>4942</v>
      </c>
      <c r="C1074" s="140" t="s">
        <v>30</v>
      </c>
      <c r="D1074" s="135" t="s">
        <v>23</v>
      </c>
      <c r="E1074" s="135" t="s">
        <v>4941</v>
      </c>
      <c r="F1074" s="150" t="s">
        <v>4932</v>
      </c>
      <c r="G1074" s="135" t="s">
        <v>160</v>
      </c>
      <c r="H1074" s="139" t="s">
        <v>270</v>
      </c>
      <c r="I1074" s="135" t="s">
        <v>162</v>
      </c>
      <c r="J1074" s="135" t="s">
        <v>172</v>
      </c>
      <c r="K1074" s="138" t="s">
        <v>4238</v>
      </c>
      <c r="L1074" s="138" t="s">
        <v>4940</v>
      </c>
      <c r="M1074" s="135" t="s">
        <v>181</v>
      </c>
      <c r="N1074" s="135" t="s">
        <v>445</v>
      </c>
      <c r="O1074" s="135" t="s">
        <v>189</v>
      </c>
      <c r="P1074" s="120">
        <v>14801357</v>
      </c>
      <c r="Q1074" s="120">
        <v>14801357</v>
      </c>
      <c r="R1074" s="137">
        <v>0</v>
      </c>
      <c r="S1074" s="135" t="s">
        <v>166</v>
      </c>
      <c r="T1074" s="150" t="s">
        <v>4939</v>
      </c>
      <c r="U1074" s="135" t="s">
        <v>23</v>
      </c>
      <c r="V1074" s="135">
        <v>0</v>
      </c>
      <c r="W1074" s="135" t="s">
        <v>247</v>
      </c>
      <c r="X1074" s="135">
        <v>0</v>
      </c>
      <c r="Y1074" s="135" t="s">
        <v>23</v>
      </c>
    </row>
    <row r="1075" spans="1:25" ht="15.75" customHeight="1" thickBot="1">
      <c r="A1075" s="142">
        <v>1065</v>
      </c>
      <c r="B1075" s="141" t="s">
        <v>4938</v>
      </c>
      <c r="C1075" s="140" t="s">
        <v>30</v>
      </c>
      <c r="D1075" s="135" t="s">
        <v>23</v>
      </c>
      <c r="E1075" s="135" t="s">
        <v>4937</v>
      </c>
      <c r="F1075" s="150" t="s">
        <v>4854</v>
      </c>
      <c r="G1075" s="135" t="s">
        <v>160</v>
      </c>
      <c r="H1075" s="139" t="s">
        <v>270</v>
      </c>
      <c r="I1075" s="135" t="s">
        <v>162</v>
      </c>
      <c r="J1075" s="135" t="s">
        <v>172</v>
      </c>
      <c r="K1075" s="138" t="s">
        <v>4238</v>
      </c>
      <c r="L1075" s="138" t="s">
        <v>4936</v>
      </c>
      <c r="M1075" s="135" t="s">
        <v>181</v>
      </c>
      <c r="N1075" s="135" t="s">
        <v>445</v>
      </c>
      <c r="O1075" s="135" t="s">
        <v>189</v>
      </c>
      <c r="P1075" s="120">
        <v>32608457</v>
      </c>
      <c r="Q1075" s="120">
        <v>32608457</v>
      </c>
      <c r="R1075" s="137">
        <v>0</v>
      </c>
      <c r="S1075" s="135" t="s">
        <v>166</v>
      </c>
      <c r="T1075" s="150" t="s">
        <v>4935</v>
      </c>
      <c r="U1075" s="135" t="s">
        <v>23</v>
      </c>
      <c r="V1075" s="135">
        <v>0</v>
      </c>
      <c r="W1075" s="135" t="s">
        <v>247</v>
      </c>
      <c r="X1075" s="135">
        <v>0</v>
      </c>
      <c r="Y1075" s="135" t="s">
        <v>23</v>
      </c>
    </row>
    <row r="1076" spans="1:25" ht="15.75" customHeight="1" thickBot="1">
      <c r="A1076" s="142">
        <v>1066</v>
      </c>
      <c r="B1076" s="141" t="s">
        <v>4934</v>
      </c>
      <c r="C1076" s="140" t="s">
        <v>30</v>
      </c>
      <c r="D1076" s="135" t="s">
        <v>23</v>
      </c>
      <c r="E1076" s="135" t="s">
        <v>4933</v>
      </c>
      <c r="F1076" s="150" t="s">
        <v>4932</v>
      </c>
      <c r="G1076" s="135" t="s">
        <v>160</v>
      </c>
      <c r="H1076" s="139" t="s">
        <v>270</v>
      </c>
      <c r="I1076" s="135" t="s">
        <v>162</v>
      </c>
      <c r="J1076" s="135" t="s">
        <v>172</v>
      </c>
      <c r="K1076" s="138" t="s">
        <v>4238</v>
      </c>
      <c r="L1076" s="138" t="s">
        <v>4931</v>
      </c>
      <c r="M1076" s="135" t="s">
        <v>181</v>
      </c>
      <c r="N1076" s="135" t="s">
        <v>445</v>
      </c>
      <c r="O1076" s="135" t="s">
        <v>189</v>
      </c>
      <c r="P1076" s="120">
        <v>11546372</v>
      </c>
      <c r="Q1076" s="120">
        <v>11546372</v>
      </c>
      <c r="R1076" s="137">
        <v>0</v>
      </c>
      <c r="S1076" s="135" t="s">
        <v>166</v>
      </c>
      <c r="T1076" s="150" t="s">
        <v>4434</v>
      </c>
      <c r="U1076" s="135" t="s">
        <v>23</v>
      </c>
      <c r="V1076" s="135">
        <v>0</v>
      </c>
      <c r="W1076" s="135" t="s">
        <v>247</v>
      </c>
      <c r="X1076" s="135">
        <v>0</v>
      </c>
      <c r="Y1076" s="135" t="s">
        <v>23</v>
      </c>
    </row>
    <row r="1077" spans="1:25" ht="15.75" customHeight="1" thickBot="1">
      <c r="A1077" s="142">
        <v>1067</v>
      </c>
      <c r="B1077" s="141" t="s">
        <v>4930</v>
      </c>
      <c r="C1077" s="140" t="s">
        <v>30</v>
      </c>
      <c r="D1077" s="135" t="s">
        <v>23</v>
      </c>
      <c r="E1077" s="135" t="s">
        <v>4929</v>
      </c>
      <c r="F1077" s="150" t="s">
        <v>4704</v>
      </c>
      <c r="G1077" s="135" t="s">
        <v>160</v>
      </c>
      <c r="H1077" s="139" t="s">
        <v>270</v>
      </c>
      <c r="I1077" s="135" t="s">
        <v>162</v>
      </c>
      <c r="J1077" s="135" t="s">
        <v>172</v>
      </c>
      <c r="K1077" s="138" t="s">
        <v>4238</v>
      </c>
      <c r="L1077" s="138" t="s">
        <v>4928</v>
      </c>
      <c r="M1077" s="135" t="s">
        <v>181</v>
      </c>
      <c r="N1077" s="135" t="s">
        <v>445</v>
      </c>
      <c r="O1077" s="135" t="s">
        <v>189</v>
      </c>
      <c r="P1077" s="120">
        <v>12228797</v>
      </c>
      <c r="Q1077" s="120">
        <v>12228797</v>
      </c>
      <c r="R1077" s="137">
        <v>0</v>
      </c>
      <c r="S1077" s="135" t="s">
        <v>166</v>
      </c>
      <c r="T1077" s="150" t="s">
        <v>4927</v>
      </c>
      <c r="U1077" s="135" t="s">
        <v>23</v>
      </c>
      <c r="V1077" s="135">
        <v>0</v>
      </c>
      <c r="W1077" s="135" t="s">
        <v>247</v>
      </c>
      <c r="X1077" s="135">
        <v>0</v>
      </c>
      <c r="Y1077" s="135" t="s">
        <v>23</v>
      </c>
    </row>
    <row r="1078" spans="1:25" ht="15.75" customHeight="1" thickBot="1">
      <c r="A1078" s="142">
        <v>1068</v>
      </c>
      <c r="B1078" s="141" t="s">
        <v>4926</v>
      </c>
      <c r="C1078" s="140" t="s">
        <v>30</v>
      </c>
      <c r="D1078" s="135" t="s">
        <v>23</v>
      </c>
      <c r="E1078" s="135" t="s">
        <v>4925</v>
      </c>
      <c r="F1078" s="150" t="s">
        <v>4924</v>
      </c>
      <c r="G1078" s="135" t="s">
        <v>160</v>
      </c>
      <c r="H1078" s="139" t="s">
        <v>270</v>
      </c>
      <c r="I1078" s="135" t="s">
        <v>162</v>
      </c>
      <c r="J1078" s="135" t="s">
        <v>172</v>
      </c>
      <c r="K1078" s="138" t="s">
        <v>4238</v>
      </c>
      <c r="L1078" s="138" t="s">
        <v>4923</v>
      </c>
      <c r="M1078" s="135" t="s">
        <v>181</v>
      </c>
      <c r="N1078" s="135" t="s">
        <v>445</v>
      </c>
      <c r="O1078" s="135" t="s">
        <v>189</v>
      </c>
      <c r="P1078" s="120">
        <v>13571946</v>
      </c>
      <c r="Q1078" s="120">
        <v>13571946</v>
      </c>
      <c r="R1078" s="137">
        <v>0</v>
      </c>
      <c r="S1078" s="135" t="s">
        <v>166</v>
      </c>
      <c r="T1078" s="150" t="s">
        <v>4675</v>
      </c>
      <c r="U1078" s="135" t="s">
        <v>23</v>
      </c>
      <c r="V1078" s="135">
        <v>0</v>
      </c>
      <c r="W1078" s="135" t="s">
        <v>247</v>
      </c>
      <c r="X1078" s="135">
        <v>0</v>
      </c>
      <c r="Y1078" s="135" t="s">
        <v>23</v>
      </c>
    </row>
    <row r="1079" spans="1:25" ht="15.75" customHeight="1" thickBot="1">
      <c r="A1079" s="142">
        <v>1069</v>
      </c>
      <c r="B1079" s="141" t="s">
        <v>4922</v>
      </c>
      <c r="C1079" s="140" t="s">
        <v>30</v>
      </c>
      <c r="D1079" s="135" t="s">
        <v>23</v>
      </c>
      <c r="E1079" s="135" t="s">
        <v>4921</v>
      </c>
      <c r="F1079" s="150" t="s">
        <v>4920</v>
      </c>
      <c r="G1079" s="135" t="s">
        <v>160</v>
      </c>
      <c r="H1079" s="139" t="s">
        <v>270</v>
      </c>
      <c r="I1079" s="135" t="s">
        <v>162</v>
      </c>
      <c r="J1079" s="135" t="s">
        <v>172</v>
      </c>
      <c r="K1079" s="138" t="s">
        <v>4238</v>
      </c>
      <c r="L1079" s="138" t="s">
        <v>4919</v>
      </c>
      <c r="M1079" s="135" t="s">
        <v>181</v>
      </c>
      <c r="N1079" s="135" t="s">
        <v>445</v>
      </c>
      <c r="O1079" s="135" t="s">
        <v>189</v>
      </c>
      <c r="P1079" s="120">
        <v>15243197</v>
      </c>
      <c r="Q1079" s="120">
        <v>15243197</v>
      </c>
      <c r="R1079" s="137">
        <v>0</v>
      </c>
      <c r="S1079" s="135" t="s">
        <v>166</v>
      </c>
      <c r="T1079" s="150" t="s">
        <v>4210</v>
      </c>
      <c r="U1079" s="135" t="s">
        <v>23</v>
      </c>
      <c r="V1079" s="135">
        <v>0</v>
      </c>
      <c r="W1079" s="135" t="s">
        <v>247</v>
      </c>
      <c r="X1079" s="135">
        <v>0</v>
      </c>
      <c r="Y1079" s="135" t="s">
        <v>23</v>
      </c>
    </row>
    <row r="1080" spans="1:25" ht="15.75" customHeight="1" thickBot="1">
      <c r="A1080" s="142">
        <v>1070</v>
      </c>
      <c r="B1080" s="141" t="s">
        <v>4918</v>
      </c>
      <c r="C1080" s="140" t="s">
        <v>30</v>
      </c>
      <c r="D1080" s="135" t="s">
        <v>23</v>
      </c>
      <c r="E1080" s="135" t="s">
        <v>4917</v>
      </c>
      <c r="F1080" s="150" t="s">
        <v>4916</v>
      </c>
      <c r="G1080" s="135" t="s">
        <v>160</v>
      </c>
      <c r="H1080" s="139" t="s">
        <v>270</v>
      </c>
      <c r="I1080" s="135" t="s">
        <v>162</v>
      </c>
      <c r="J1080" s="135" t="s">
        <v>172</v>
      </c>
      <c r="K1080" s="138" t="s">
        <v>4238</v>
      </c>
      <c r="L1080" s="138" t="s">
        <v>4915</v>
      </c>
      <c r="M1080" s="135" t="s">
        <v>181</v>
      </c>
      <c r="N1080" s="135" t="s">
        <v>445</v>
      </c>
      <c r="O1080" s="135" t="s">
        <v>189</v>
      </c>
      <c r="P1080" s="120">
        <v>28786676</v>
      </c>
      <c r="Q1080" s="120">
        <v>28786676</v>
      </c>
      <c r="R1080" s="137">
        <v>0</v>
      </c>
      <c r="S1080" s="135" t="s">
        <v>166</v>
      </c>
      <c r="T1080" s="150" t="s">
        <v>4914</v>
      </c>
      <c r="U1080" s="135" t="s">
        <v>23</v>
      </c>
      <c r="V1080" s="135">
        <v>0</v>
      </c>
      <c r="W1080" s="135" t="s">
        <v>247</v>
      </c>
      <c r="X1080" s="135">
        <v>0</v>
      </c>
      <c r="Y1080" s="135" t="s">
        <v>23</v>
      </c>
    </row>
    <row r="1081" spans="1:25" ht="15.75" customHeight="1" thickBot="1">
      <c r="A1081" s="142">
        <v>1071</v>
      </c>
      <c r="B1081" s="141" t="s">
        <v>4913</v>
      </c>
      <c r="C1081" s="140" t="s">
        <v>30</v>
      </c>
      <c r="D1081" s="135" t="s">
        <v>23</v>
      </c>
      <c r="E1081" s="135" t="s">
        <v>4912</v>
      </c>
      <c r="F1081" s="150" t="s">
        <v>4911</v>
      </c>
      <c r="G1081" s="135" t="s">
        <v>160</v>
      </c>
      <c r="H1081" s="139" t="s">
        <v>270</v>
      </c>
      <c r="I1081" s="135" t="s">
        <v>162</v>
      </c>
      <c r="J1081" s="135" t="s">
        <v>172</v>
      </c>
      <c r="K1081" s="138" t="s">
        <v>4238</v>
      </c>
      <c r="L1081" s="138" t="s">
        <v>4910</v>
      </c>
      <c r="M1081" s="135" t="s">
        <v>181</v>
      </c>
      <c r="N1081" s="135" t="s">
        <v>445</v>
      </c>
      <c r="O1081" s="135" t="s">
        <v>189</v>
      </c>
      <c r="P1081" s="120">
        <v>14236891</v>
      </c>
      <c r="Q1081" s="120">
        <v>14236891</v>
      </c>
      <c r="R1081" s="137">
        <v>0</v>
      </c>
      <c r="S1081" s="135" t="s">
        <v>166</v>
      </c>
      <c r="T1081" s="150" t="s">
        <v>4672</v>
      </c>
      <c r="U1081" s="135" t="s">
        <v>23</v>
      </c>
      <c r="V1081" s="135">
        <v>0</v>
      </c>
      <c r="W1081" s="135" t="s">
        <v>247</v>
      </c>
      <c r="X1081" s="135">
        <v>0</v>
      </c>
      <c r="Y1081" s="135" t="s">
        <v>23</v>
      </c>
    </row>
    <row r="1082" spans="1:25" ht="15.75" customHeight="1" thickBot="1">
      <c r="A1082" s="142">
        <v>1072</v>
      </c>
      <c r="B1082" s="141" t="s">
        <v>4909</v>
      </c>
      <c r="C1082" s="140" t="s">
        <v>30</v>
      </c>
      <c r="D1082" s="135" t="s">
        <v>23</v>
      </c>
      <c r="E1082" s="135" t="s">
        <v>4908</v>
      </c>
      <c r="F1082" s="150" t="s">
        <v>4891</v>
      </c>
      <c r="G1082" s="135" t="s">
        <v>160</v>
      </c>
      <c r="H1082" s="139" t="s">
        <v>270</v>
      </c>
      <c r="I1082" s="135" t="s">
        <v>162</v>
      </c>
      <c r="J1082" s="135" t="s">
        <v>172</v>
      </c>
      <c r="K1082" s="138" t="s">
        <v>4238</v>
      </c>
      <c r="L1082" s="138" t="s">
        <v>4907</v>
      </c>
      <c r="M1082" s="135" t="s">
        <v>181</v>
      </c>
      <c r="N1082" s="135" t="s">
        <v>445</v>
      </c>
      <c r="O1082" s="135" t="s">
        <v>189</v>
      </c>
      <c r="P1082" s="120">
        <v>11745351</v>
      </c>
      <c r="Q1082" s="120">
        <v>11745351</v>
      </c>
      <c r="R1082" s="137">
        <v>0</v>
      </c>
      <c r="S1082" s="135" t="s">
        <v>166</v>
      </c>
      <c r="T1082" s="150" t="s">
        <v>4906</v>
      </c>
      <c r="U1082" s="135" t="s">
        <v>23</v>
      </c>
      <c r="V1082" s="135">
        <v>0</v>
      </c>
      <c r="W1082" s="135" t="s">
        <v>247</v>
      </c>
      <c r="X1082" s="135">
        <v>0</v>
      </c>
      <c r="Y1082" s="135" t="s">
        <v>23</v>
      </c>
    </row>
    <row r="1083" spans="1:25" ht="15.75" customHeight="1" thickBot="1">
      <c r="A1083" s="142">
        <v>1073</v>
      </c>
      <c r="B1083" s="141" t="s">
        <v>4905</v>
      </c>
      <c r="C1083" s="140" t="s">
        <v>30</v>
      </c>
      <c r="D1083" s="135" t="s">
        <v>23</v>
      </c>
      <c r="E1083" s="135" t="s">
        <v>4904</v>
      </c>
      <c r="F1083" s="150" t="s">
        <v>4886</v>
      </c>
      <c r="G1083" s="135" t="s">
        <v>160</v>
      </c>
      <c r="H1083" s="139" t="s">
        <v>270</v>
      </c>
      <c r="I1083" s="135" t="s">
        <v>162</v>
      </c>
      <c r="J1083" s="135" t="s">
        <v>172</v>
      </c>
      <c r="K1083" s="138" t="s">
        <v>4238</v>
      </c>
      <c r="L1083" s="138" t="s">
        <v>4903</v>
      </c>
      <c r="M1083" s="135" t="s">
        <v>181</v>
      </c>
      <c r="N1083" s="135" t="s">
        <v>445</v>
      </c>
      <c r="O1083" s="135" t="s">
        <v>189</v>
      </c>
      <c r="P1083" s="120">
        <v>16773256</v>
      </c>
      <c r="Q1083" s="120">
        <v>16773256</v>
      </c>
      <c r="R1083" s="137">
        <v>0</v>
      </c>
      <c r="S1083" s="135" t="s">
        <v>166</v>
      </c>
      <c r="T1083" s="150" t="s">
        <v>4609</v>
      </c>
      <c r="U1083" s="135" t="s">
        <v>23</v>
      </c>
      <c r="V1083" s="135">
        <v>0</v>
      </c>
      <c r="W1083" s="135" t="s">
        <v>247</v>
      </c>
      <c r="X1083" s="135">
        <v>0</v>
      </c>
      <c r="Y1083" s="135" t="s">
        <v>23</v>
      </c>
    </row>
    <row r="1084" spans="1:25" ht="15.75" customHeight="1" thickBot="1">
      <c r="A1084" s="142">
        <v>1074</v>
      </c>
      <c r="B1084" s="141" t="s">
        <v>4902</v>
      </c>
      <c r="C1084" s="140" t="s">
        <v>30</v>
      </c>
      <c r="D1084" s="135" t="s">
        <v>23</v>
      </c>
      <c r="E1084" s="135" t="s">
        <v>4901</v>
      </c>
      <c r="F1084" s="150" t="s">
        <v>4891</v>
      </c>
      <c r="G1084" s="135" t="s">
        <v>160</v>
      </c>
      <c r="H1084" s="139" t="s">
        <v>270</v>
      </c>
      <c r="I1084" s="135" t="s">
        <v>162</v>
      </c>
      <c r="J1084" s="135" t="s">
        <v>172</v>
      </c>
      <c r="K1084" s="138" t="s">
        <v>4238</v>
      </c>
      <c r="L1084" s="138" t="s">
        <v>4900</v>
      </c>
      <c r="M1084" s="135" t="s">
        <v>181</v>
      </c>
      <c r="N1084" s="135" t="s">
        <v>445</v>
      </c>
      <c r="O1084" s="135" t="s">
        <v>189</v>
      </c>
      <c r="P1084" s="120">
        <v>11003231</v>
      </c>
      <c r="Q1084" s="120">
        <v>11003231</v>
      </c>
      <c r="R1084" s="137">
        <v>0</v>
      </c>
      <c r="S1084" s="135" t="s">
        <v>166</v>
      </c>
      <c r="T1084" s="150" t="s">
        <v>4899</v>
      </c>
      <c r="U1084" s="135" t="s">
        <v>23</v>
      </c>
      <c r="V1084" s="135">
        <v>0</v>
      </c>
      <c r="W1084" s="135" t="s">
        <v>247</v>
      </c>
      <c r="X1084" s="135">
        <v>0</v>
      </c>
      <c r="Y1084" s="135" t="s">
        <v>23</v>
      </c>
    </row>
    <row r="1085" spans="1:25" ht="15.75" customHeight="1" thickBot="1">
      <c r="A1085" s="142">
        <v>1075</v>
      </c>
      <c r="B1085" s="141" t="s">
        <v>4898</v>
      </c>
      <c r="C1085" s="140" t="s">
        <v>30</v>
      </c>
      <c r="D1085" s="135" t="s">
        <v>23</v>
      </c>
      <c r="E1085" s="135" t="s">
        <v>4897</v>
      </c>
      <c r="F1085" s="150" t="s">
        <v>4896</v>
      </c>
      <c r="G1085" s="135" t="s">
        <v>160</v>
      </c>
      <c r="H1085" s="139" t="s">
        <v>270</v>
      </c>
      <c r="I1085" s="135" t="s">
        <v>162</v>
      </c>
      <c r="J1085" s="135" t="s">
        <v>172</v>
      </c>
      <c r="K1085" s="138" t="s">
        <v>4238</v>
      </c>
      <c r="L1085" s="138" t="s">
        <v>4895</v>
      </c>
      <c r="M1085" s="135" t="s">
        <v>181</v>
      </c>
      <c r="N1085" s="135" t="s">
        <v>445</v>
      </c>
      <c r="O1085" s="135" t="s">
        <v>189</v>
      </c>
      <c r="P1085" s="120">
        <v>14494087</v>
      </c>
      <c r="Q1085" s="120">
        <v>14494087</v>
      </c>
      <c r="R1085" s="137">
        <v>0</v>
      </c>
      <c r="S1085" s="135" t="s">
        <v>166</v>
      </c>
      <c r="T1085" s="150" t="s">
        <v>4894</v>
      </c>
      <c r="U1085" s="135" t="s">
        <v>23</v>
      </c>
      <c r="V1085" s="135">
        <v>0</v>
      </c>
      <c r="W1085" s="135" t="s">
        <v>247</v>
      </c>
      <c r="X1085" s="135">
        <v>0</v>
      </c>
      <c r="Y1085" s="135" t="s">
        <v>23</v>
      </c>
    </row>
    <row r="1086" spans="1:25" ht="15.75" customHeight="1" thickBot="1">
      <c r="A1086" s="142">
        <v>1076</v>
      </c>
      <c r="B1086" s="141" t="s">
        <v>4893</v>
      </c>
      <c r="C1086" s="140" t="s">
        <v>30</v>
      </c>
      <c r="D1086" s="135" t="s">
        <v>23</v>
      </c>
      <c r="E1086" s="135" t="s">
        <v>4892</v>
      </c>
      <c r="F1086" s="150" t="s">
        <v>4891</v>
      </c>
      <c r="G1086" s="135" t="s">
        <v>160</v>
      </c>
      <c r="H1086" s="139" t="s">
        <v>270</v>
      </c>
      <c r="I1086" s="135" t="s">
        <v>162</v>
      </c>
      <c r="J1086" s="135" t="s">
        <v>172</v>
      </c>
      <c r="K1086" s="138" t="s">
        <v>4238</v>
      </c>
      <c r="L1086" s="138" t="s">
        <v>4890</v>
      </c>
      <c r="M1086" s="135" t="s">
        <v>181</v>
      </c>
      <c r="N1086" s="135" t="s">
        <v>445</v>
      </c>
      <c r="O1086" s="135" t="s">
        <v>189</v>
      </c>
      <c r="P1086" s="120">
        <v>14142968</v>
      </c>
      <c r="Q1086" s="120">
        <v>14142968</v>
      </c>
      <c r="R1086" s="137">
        <v>0</v>
      </c>
      <c r="S1086" s="135" t="s">
        <v>166</v>
      </c>
      <c r="T1086" s="150" t="s">
        <v>4889</v>
      </c>
      <c r="U1086" s="135" t="s">
        <v>23</v>
      </c>
      <c r="V1086" s="135">
        <v>0</v>
      </c>
      <c r="W1086" s="135" t="s">
        <v>247</v>
      </c>
      <c r="X1086" s="135">
        <v>0</v>
      </c>
      <c r="Y1086" s="135" t="s">
        <v>23</v>
      </c>
    </row>
    <row r="1087" spans="1:25" ht="15.75" customHeight="1" thickBot="1">
      <c r="A1087" s="142">
        <v>1077</v>
      </c>
      <c r="B1087" s="141" t="s">
        <v>4888</v>
      </c>
      <c r="C1087" s="140" t="s">
        <v>30</v>
      </c>
      <c r="D1087" s="135" t="s">
        <v>23</v>
      </c>
      <c r="E1087" s="135" t="s">
        <v>4887</v>
      </c>
      <c r="F1087" s="150" t="s">
        <v>4886</v>
      </c>
      <c r="G1087" s="135" t="s">
        <v>160</v>
      </c>
      <c r="H1087" s="139" t="s">
        <v>270</v>
      </c>
      <c r="I1087" s="135" t="s">
        <v>162</v>
      </c>
      <c r="J1087" s="135" t="s">
        <v>172</v>
      </c>
      <c r="K1087" s="138" t="s">
        <v>4143</v>
      </c>
      <c r="L1087" s="138" t="s">
        <v>4885</v>
      </c>
      <c r="M1087" s="135" t="s">
        <v>181</v>
      </c>
      <c r="N1087" s="135" t="s">
        <v>445</v>
      </c>
      <c r="O1087" s="135" t="s">
        <v>189</v>
      </c>
      <c r="P1087" s="120">
        <v>11821227</v>
      </c>
      <c r="Q1087" s="120">
        <v>11821227</v>
      </c>
      <c r="R1087" s="137">
        <v>0</v>
      </c>
      <c r="S1087" s="135" t="s">
        <v>166</v>
      </c>
      <c r="T1087" s="150" t="s">
        <v>4884</v>
      </c>
      <c r="U1087" s="135" t="s">
        <v>23</v>
      </c>
      <c r="V1087" s="135">
        <v>0</v>
      </c>
      <c r="W1087" s="135" t="s">
        <v>247</v>
      </c>
      <c r="X1087" s="135">
        <v>0</v>
      </c>
      <c r="Y1087" s="135" t="s">
        <v>23</v>
      </c>
    </row>
    <row r="1088" spans="1:25" ht="15.75" customHeight="1" thickBot="1">
      <c r="A1088" s="142">
        <v>1078</v>
      </c>
      <c r="B1088" s="141" t="s">
        <v>4883</v>
      </c>
      <c r="C1088" s="140" t="s">
        <v>30</v>
      </c>
      <c r="D1088" s="135" t="s">
        <v>23</v>
      </c>
      <c r="E1088" s="135" t="s">
        <v>4882</v>
      </c>
      <c r="F1088" s="150" t="s">
        <v>4881</v>
      </c>
      <c r="G1088" s="135" t="s">
        <v>160</v>
      </c>
      <c r="H1088" s="139" t="s">
        <v>270</v>
      </c>
      <c r="I1088" s="135" t="s">
        <v>162</v>
      </c>
      <c r="J1088" s="135" t="s">
        <v>172</v>
      </c>
      <c r="K1088" s="138" t="s">
        <v>4137</v>
      </c>
      <c r="L1088" s="138" t="s">
        <v>4880</v>
      </c>
      <c r="M1088" s="135" t="s">
        <v>181</v>
      </c>
      <c r="N1088" s="135" t="s">
        <v>445</v>
      </c>
      <c r="O1088" s="135" t="s">
        <v>189</v>
      </c>
      <c r="P1088" s="120">
        <v>10278398</v>
      </c>
      <c r="Q1088" s="120">
        <v>10278398</v>
      </c>
      <c r="R1088" s="137">
        <v>0</v>
      </c>
      <c r="S1088" s="135" t="s">
        <v>166</v>
      </c>
      <c r="T1088" s="150" t="s">
        <v>4879</v>
      </c>
      <c r="U1088" s="135" t="s">
        <v>23</v>
      </c>
      <c r="V1088" s="135">
        <v>0</v>
      </c>
      <c r="W1088" s="135" t="s">
        <v>247</v>
      </c>
      <c r="X1088" s="135">
        <v>0</v>
      </c>
      <c r="Y1088" s="135" t="s">
        <v>23</v>
      </c>
    </row>
    <row r="1089" spans="1:25" ht="15.75" customHeight="1" thickBot="1">
      <c r="A1089" s="142">
        <v>1079</v>
      </c>
      <c r="B1089" s="141" t="s">
        <v>4878</v>
      </c>
      <c r="C1089" s="140" t="s">
        <v>30</v>
      </c>
      <c r="D1089" s="135" t="s">
        <v>23</v>
      </c>
      <c r="E1089" s="135" t="s">
        <v>4877</v>
      </c>
      <c r="F1089" s="150" t="s">
        <v>4876</v>
      </c>
      <c r="G1089" s="135" t="s">
        <v>160</v>
      </c>
      <c r="H1089" s="139" t="s">
        <v>270</v>
      </c>
      <c r="I1089" s="135" t="s">
        <v>162</v>
      </c>
      <c r="J1089" s="135" t="s">
        <v>172</v>
      </c>
      <c r="K1089" s="138" t="s">
        <v>4137</v>
      </c>
      <c r="L1089" s="138" t="s">
        <v>4875</v>
      </c>
      <c r="M1089" s="135" t="s">
        <v>181</v>
      </c>
      <c r="N1089" s="135" t="s">
        <v>445</v>
      </c>
      <c r="O1089" s="135" t="s">
        <v>189</v>
      </c>
      <c r="P1089" s="120">
        <v>12034010</v>
      </c>
      <c r="Q1089" s="120">
        <v>12034010</v>
      </c>
      <c r="R1089" s="137">
        <v>0</v>
      </c>
      <c r="S1089" s="135" t="s">
        <v>166</v>
      </c>
      <c r="T1089" s="150" t="s">
        <v>4874</v>
      </c>
      <c r="U1089" s="135" t="s">
        <v>23</v>
      </c>
      <c r="V1089" s="135">
        <v>0</v>
      </c>
      <c r="W1089" s="135" t="s">
        <v>247</v>
      </c>
      <c r="X1089" s="135">
        <v>0</v>
      </c>
      <c r="Y1089" s="135" t="s">
        <v>23</v>
      </c>
    </row>
    <row r="1090" spans="1:25" ht="15.75" customHeight="1" thickBot="1">
      <c r="A1090" s="142">
        <v>1080</v>
      </c>
      <c r="B1090" s="141" t="s">
        <v>4873</v>
      </c>
      <c r="C1090" s="140" t="s">
        <v>30</v>
      </c>
      <c r="D1090" s="135" t="s">
        <v>23</v>
      </c>
      <c r="E1090" s="135" t="s">
        <v>4872</v>
      </c>
      <c r="F1090" s="150" t="s">
        <v>4871</v>
      </c>
      <c r="G1090" s="135" t="s">
        <v>160</v>
      </c>
      <c r="H1090" s="139" t="s">
        <v>270</v>
      </c>
      <c r="I1090" s="135" t="s">
        <v>162</v>
      </c>
      <c r="J1090" s="135" t="s">
        <v>172</v>
      </c>
      <c r="K1090" s="138" t="s">
        <v>4709</v>
      </c>
      <c r="L1090" s="138" t="s">
        <v>4870</v>
      </c>
      <c r="M1090" s="135" t="s">
        <v>181</v>
      </c>
      <c r="N1090" s="135" t="s">
        <v>445</v>
      </c>
      <c r="O1090" s="135" t="s">
        <v>189</v>
      </c>
      <c r="P1090" s="120">
        <v>12985382</v>
      </c>
      <c r="Q1090" s="120">
        <v>12985382</v>
      </c>
      <c r="R1090" s="137">
        <v>0</v>
      </c>
      <c r="S1090" s="135" t="s">
        <v>166</v>
      </c>
      <c r="T1090" s="150" t="s">
        <v>4869</v>
      </c>
      <c r="U1090" s="135" t="s">
        <v>23</v>
      </c>
      <c r="V1090" s="135">
        <v>0</v>
      </c>
      <c r="W1090" s="135" t="s">
        <v>247</v>
      </c>
      <c r="X1090" s="135">
        <v>0</v>
      </c>
      <c r="Y1090" s="135" t="s">
        <v>23</v>
      </c>
    </row>
    <row r="1091" spans="1:25" ht="15.75" customHeight="1" thickBot="1">
      <c r="A1091" s="142">
        <v>1081</v>
      </c>
      <c r="B1091" s="141" t="s">
        <v>4868</v>
      </c>
      <c r="C1091" s="140" t="s">
        <v>30</v>
      </c>
      <c r="D1091" s="135" t="s">
        <v>23</v>
      </c>
      <c r="E1091" s="135" t="s">
        <v>4867</v>
      </c>
      <c r="F1091" s="150" t="s">
        <v>4866</v>
      </c>
      <c r="G1091" s="135" t="s">
        <v>160</v>
      </c>
      <c r="H1091" s="139" t="s">
        <v>270</v>
      </c>
      <c r="I1091" s="135" t="s">
        <v>162</v>
      </c>
      <c r="J1091" s="135" t="s">
        <v>172</v>
      </c>
      <c r="K1091" s="138" t="s">
        <v>4137</v>
      </c>
      <c r="L1091" s="138" t="s">
        <v>4865</v>
      </c>
      <c r="M1091" s="135" t="s">
        <v>181</v>
      </c>
      <c r="N1091" s="135" t="s">
        <v>445</v>
      </c>
      <c r="O1091" s="135" t="s">
        <v>189</v>
      </c>
      <c r="P1091" s="120">
        <v>10266734</v>
      </c>
      <c r="Q1091" s="120">
        <v>10266734</v>
      </c>
      <c r="R1091" s="137">
        <v>0</v>
      </c>
      <c r="S1091" s="135" t="s">
        <v>166</v>
      </c>
      <c r="T1091" s="150" t="s">
        <v>4864</v>
      </c>
      <c r="U1091" s="135" t="s">
        <v>23</v>
      </c>
      <c r="V1091" s="135">
        <v>0</v>
      </c>
      <c r="W1091" s="135" t="s">
        <v>247</v>
      </c>
      <c r="X1091" s="135">
        <v>0</v>
      </c>
      <c r="Y1091" s="135" t="s">
        <v>23</v>
      </c>
    </row>
    <row r="1092" spans="1:25" ht="15.75" customHeight="1" thickBot="1">
      <c r="A1092" s="142">
        <v>1082</v>
      </c>
      <c r="B1092" s="141" t="s">
        <v>4863</v>
      </c>
      <c r="C1092" s="140" t="s">
        <v>30</v>
      </c>
      <c r="D1092" s="135" t="s">
        <v>23</v>
      </c>
      <c r="E1092" s="135" t="s">
        <v>4862</v>
      </c>
      <c r="F1092" s="150" t="s">
        <v>4858</v>
      </c>
      <c r="G1092" s="135" t="s">
        <v>160</v>
      </c>
      <c r="H1092" s="139" t="s">
        <v>270</v>
      </c>
      <c r="I1092" s="135" t="s">
        <v>162</v>
      </c>
      <c r="J1092" s="135" t="s">
        <v>172</v>
      </c>
      <c r="K1092" s="138" t="s">
        <v>4137</v>
      </c>
      <c r="L1092" s="138" t="s">
        <v>4861</v>
      </c>
      <c r="M1092" s="135" t="s">
        <v>181</v>
      </c>
      <c r="N1092" s="135" t="s">
        <v>445</v>
      </c>
      <c r="O1092" s="135" t="s">
        <v>189</v>
      </c>
      <c r="P1092" s="120">
        <v>12530824</v>
      </c>
      <c r="Q1092" s="120">
        <v>12530824</v>
      </c>
      <c r="R1092" s="137">
        <v>0</v>
      </c>
      <c r="S1092" s="135" t="s">
        <v>166</v>
      </c>
      <c r="T1092" s="150" t="s">
        <v>4508</v>
      </c>
      <c r="U1092" s="135" t="s">
        <v>23</v>
      </c>
      <c r="V1092" s="135">
        <v>0</v>
      </c>
      <c r="W1092" s="135" t="s">
        <v>247</v>
      </c>
      <c r="X1092" s="135">
        <v>0</v>
      </c>
      <c r="Y1092" s="135" t="s">
        <v>23</v>
      </c>
    </row>
    <row r="1093" spans="1:25" ht="15.75" customHeight="1" thickBot="1">
      <c r="A1093" s="142">
        <v>1083</v>
      </c>
      <c r="B1093" s="141" t="s">
        <v>4860</v>
      </c>
      <c r="C1093" s="140" t="s">
        <v>30</v>
      </c>
      <c r="D1093" s="135" t="s">
        <v>23</v>
      </c>
      <c r="E1093" s="135" t="s">
        <v>4859</v>
      </c>
      <c r="F1093" s="150" t="s">
        <v>4858</v>
      </c>
      <c r="G1093" s="135" t="s">
        <v>160</v>
      </c>
      <c r="H1093" s="139" t="s">
        <v>270</v>
      </c>
      <c r="I1093" s="135" t="s">
        <v>162</v>
      </c>
      <c r="J1093" s="135" t="s">
        <v>172</v>
      </c>
      <c r="K1093" s="138" t="s">
        <v>4137</v>
      </c>
      <c r="L1093" s="138" t="s">
        <v>4857</v>
      </c>
      <c r="M1093" s="135" t="s">
        <v>181</v>
      </c>
      <c r="N1093" s="135" t="s">
        <v>445</v>
      </c>
      <c r="O1093" s="135" t="s">
        <v>189</v>
      </c>
      <c r="P1093" s="120">
        <v>17724067</v>
      </c>
      <c r="Q1093" s="120">
        <v>17724067</v>
      </c>
      <c r="R1093" s="137">
        <v>0</v>
      </c>
      <c r="S1093" s="135" t="s">
        <v>166</v>
      </c>
      <c r="T1093" s="150" t="s">
        <v>4322</v>
      </c>
      <c r="U1093" s="135" t="s">
        <v>23</v>
      </c>
      <c r="V1093" s="135">
        <v>0</v>
      </c>
      <c r="W1093" s="135" t="s">
        <v>247</v>
      </c>
      <c r="X1093" s="135">
        <v>0</v>
      </c>
      <c r="Y1093" s="135" t="s">
        <v>23</v>
      </c>
    </row>
    <row r="1094" spans="1:25" ht="15.75" customHeight="1" thickBot="1">
      <c r="A1094" s="142">
        <v>1084</v>
      </c>
      <c r="B1094" s="141" t="s">
        <v>4856</v>
      </c>
      <c r="C1094" s="140" t="s">
        <v>30</v>
      </c>
      <c r="D1094" s="135" t="s">
        <v>23</v>
      </c>
      <c r="E1094" s="135" t="s">
        <v>4855</v>
      </c>
      <c r="F1094" s="150" t="s">
        <v>4854</v>
      </c>
      <c r="G1094" s="135" t="s">
        <v>160</v>
      </c>
      <c r="H1094" s="139" t="s">
        <v>270</v>
      </c>
      <c r="I1094" s="135" t="s">
        <v>162</v>
      </c>
      <c r="J1094" s="135" t="s">
        <v>172</v>
      </c>
      <c r="K1094" s="138" t="s">
        <v>4709</v>
      </c>
      <c r="L1094" s="138" t="s">
        <v>4853</v>
      </c>
      <c r="M1094" s="135" t="s">
        <v>181</v>
      </c>
      <c r="N1094" s="135" t="s">
        <v>445</v>
      </c>
      <c r="O1094" s="135" t="s">
        <v>189</v>
      </c>
      <c r="P1094" s="120">
        <v>10217090</v>
      </c>
      <c r="Q1094" s="120">
        <v>10217090</v>
      </c>
      <c r="R1094" s="137">
        <v>0</v>
      </c>
      <c r="S1094" s="135" t="s">
        <v>166</v>
      </c>
      <c r="T1094" s="150" t="s">
        <v>4852</v>
      </c>
      <c r="U1094" s="135" t="s">
        <v>23</v>
      </c>
      <c r="V1094" s="135">
        <v>0</v>
      </c>
      <c r="W1094" s="135" t="s">
        <v>247</v>
      </c>
      <c r="X1094" s="135">
        <v>0</v>
      </c>
      <c r="Y1094" s="135" t="s">
        <v>23</v>
      </c>
    </row>
    <row r="1095" spans="1:25" ht="15.75" customHeight="1" thickBot="1">
      <c r="A1095" s="142">
        <v>1085</v>
      </c>
      <c r="B1095" s="141" t="s">
        <v>4851</v>
      </c>
      <c r="C1095" s="140" t="s">
        <v>30</v>
      </c>
      <c r="D1095" s="135" t="s">
        <v>23</v>
      </c>
      <c r="E1095" s="135" t="s">
        <v>4850</v>
      </c>
      <c r="F1095" s="150" t="s">
        <v>4849</v>
      </c>
      <c r="G1095" s="135" t="s">
        <v>160</v>
      </c>
      <c r="H1095" s="139" t="s">
        <v>270</v>
      </c>
      <c r="I1095" s="135" t="s">
        <v>162</v>
      </c>
      <c r="J1095" s="135" t="s">
        <v>172</v>
      </c>
      <c r="K1095" s="138" t="s">
        <v>4709</v>
      </c>
      <c r="L1095" s="138" t="s">
        <v>4848</v>
      </c>
      <c r="M1095" s="135" t="s">
        <v>181</v>
      </c>
      <c r="N1095" s="135" t="s">
        <v>445</v>
      </c>
      <c r="O1095" s="135" t="s">
        <v>189</v>
      </c>
      <c r="P1095" s="120">
        <v>25757614</v>
      </c>
      <c r="Q1095" s="120">
        <v>25757614</v>
      </c>
      <c r="R1095" s="137">
        <v>0</v>
      </c>
      <c r="S1095" s="135" t="s">
        <v>166</v>
      </c>
      <c r="T1095" s="150" t="s">
        <v>4847</v>
      </c>
      <c r="U1095" s="135" t="s">
        <v>23</v>
      </c>
      <c r="V1095" s="135">
        <v>0</v>
      </c>
      <c r="W1095" s="135" t="s">
        <v>247</v>
      </c>
      <c r="X1095" s="135">
        <v>0</v>
      </c>
      <c r="Y1095" s="135" t="s">
        <v>23</v>
      </c>
    </row>
    <row r="1096" spans="1:25" ht="15.75" customHeight="1" thickBot="1">
      <c r="A1096" s="142">
        <v>1086</v>
      </c>
      <c r="B1096" s="141" t="s">
        <v>4846</v>
      </c>
      <c r="C1096" s="140" t="s">
        <v>30</v>
      </c>
      <c r="D1096" s="135" t="s">
        <v>23</v>
      </c>
      <c r="E1096" s="135" t="s">
        <v>4845</v>
      </c>
      <c r="F1096" s="150" t="s">
        <v>4840</v>
      </c>
      <c r="G1096" s="135" t="s">
        <v>160</v>
      </c>
      <c r="H1096" s="139" t="s">
        <v>270</v>
      </c>
      <c r="I1096" s="135" t="s">
        <v>162</v>
      </c>
      <c r="J1096" s="135" t="s">
        <v>172</v>
      </c>
      <c r="K1096" s="138" t="s">
        <v>4137</v>
      </c>
      <c r="L1096" s="138" t="s">
        <v>4844</v>
      </c>
      <c r="M1096" s="135" t="s">
        <v>181</v>
      </c>
      <c r="N1096" s="135" t="s">
        <v>445</v>
      </c>
      <c r="O1096" s="135" t="s">
        <v>189</v>
      </c>
      <c r="P1096" s="120">
        <v>12357224</v>
      </c>
      <c r="Q1096" s="120">
        <v>12357224</v>
      </c>
      <c r="R1096" s="137">
        <v>0</v>
      </c>
      <c r="S1096" s="135" t="s">
        <v>166</v>
      </c>
      <c r="T1096" s="150" t="s">
        <v>4843</v>
      </c>
      <c r="U1096" s="135" t="s">
        <v>23</v>
      </c>
      <c r="V1096" s="135">
        <v>0</v>
      </c>
      <c r="W1096" s="135" t="s">
        <v>247</v>
      </c>
      <c r="X1096" s="135">
        <v>0</v>
      </c>
      <c r="Y1096" s="135" t="s">
        <v>23</v>
      </c>
    </row>
    <row r="1097" spans="1:25" ht="15.75" customHeight="1" thickBot="1">
      <c r="A1097" s="142">
        <v>1087</v>
      </c>
      <c r="B1097" s="141" t="s">
        <v>4842</v>
      </c>
      <c r="C1097" s="140" t="s">
        <v>30</v>
      </c>
      <c r="D1097" s="135" t="s">
        <v>23</v>
      </c>
      <c r="E1097" s="135" t="s">
        <v>4841</v>
      </c>
      <c r="F1097" s="150" t="s">
        <v>4840</v>
      </c>
      <c r="G1097" s="135" t="s">
        <v>160</v>
      </c>
      <c r="H1097" s="139" t="s">
        <v>270</v>
      </c>
      <c r="I1097" s="135" t="s">
        <v>162</v>
      </c>
      <c r="J1097" s="135" t="s">
        <v>172</v>
      </c>
      <c r="K1097" s="138" t="s">
        <v>4137</v>
      </c>
      <c r="L1097" s="138" t="s">
        <v>4839</v>
      </c>
      <c r="M1097" s="135" t="s">
        <v>181</v>
      </c>
      <c r="N1097" s="135" t="s">
        <v>445</v>
      </c>
      <c r="O1097" s="135" t="s">
        <v>189</v>
      </c>
      <c r="P1097" s="120">
        <v>16696335</v>
      </c>
      <c r="Q1097" s="120">
        <v>16696335</v>
      </c>
      <c r="R1097" s="137">
        <v>0</v>
      </c>
      <c r="S1097" s="135" t="s">
        <v>166</v>
      </c>
      <c r="T1097" s="150" t="s">
        <v>4777</v>
      </c>
      <c r="U1097" s="135" t="s">
        <v>23</v>
      </c>
      <c r="V1097" s="135">
        <v>0</v>
      </c>
      <c r="W1097" s="135" t="s">
        <v>247</v>
      </c>
      <c r="X1097" s="135">
        <v>0</v>
      </c>
      <c r="Y1097" s="135" t="s">
        <v>23</v>
      </c>
    </row>
    <row r="1098" spans="1:25" ht="15.75" customHeight="1" thickBot="1">
      <c r="A1098" s="142">
        <v>1088</v>
      </c>
      <c r="B1098" s="141" t="s">
        <v>4838</v>
      </c>
      <c r="C1098" s="140" t="s">
        <v>30</v>
      </c>
      <c r="D1098" s="135" t="s">
        <v>23</v>
      </c>
      <c r="E1098" s="135" t="s">
        <v>4837</v>
      </c>
      <c r="F1098" s="150" t="s">
        <v>4836</v>
      </c>
      <c r="G1098" s="135" t="s">
        <v>160</v>
      </c>
      <c r="H1098" s="139" t="s">
        <v>270</v>
      </c>
      <c r="I1098" s="135" t="s">
        <v>162</v>
      </c>
      <c r="J1098" s="135" t="s">
        <v>172</v>
      </c>
      <c r="K1098" s="138" t="s">
        <v>4137</v>
      </c>
      <c r="L1098" s="138" t="s">
        <v>4835</v>
      </c>
      <c r="M1098" s="135" t="s">
        <v>181</v>
      </c>
      <c r="N1098" s="135" t="s">
        <v>445</v>
      </c>
      <c r="O1098" s="135" t="s">
        <v>189</v>
      </c>
      <c r="P1098" s="120">
        <v>26267401</v>
      </c>
      <c r="Q1098" s="120">
        <v>26267401</v>
      </c>
      <c r="R1098" s="137">
        <v>0</v>
      </c>
      <c r="S1098" s="135" t="s">
        <v>166</v>
      </c>
      <c r="T1098" s="150" t="s">
        <v>4268</v>
      </c>
      <c r="U1098" s="135" t="s">
        <v>23</v>
      </c>
      <c r="V1098" s="135">
        <v>0</v>
      </c>
      <c r="W1098" s="135" t="s">
        <v>247</v>
      </c>
      <c r="X1098" s="135">
        <v>0</v>
      </c>
      <c r="Y1098" s="135" t="s">
        <v>23</v>
      </c>
    </row>
    <row r="1099" spans="1:25" ht="15.75" customHeight="1" thickBot="1">
      <c r="A1099" s="142">
        <v>1089</v>
      </c>
      <c r="B1099" s="141" t="s">
        <v>4834</v>
      </c>
      <c r="C1099" s="140" t="s">
        <v>30</v>
      </c>
      <c r="D1099" s="135" t="s">
        <v>23</v>
      </c>
      <c r="E1099" s="135" t="s">
        <v>4833</v>
      </c>
      <c r="F1099" s="150" t="s">
        <v>4832</v>
      </c>
      <c r="G1099" s="135" t="s">
        <v>160</v>
      </c>
      <c r="H1099" s="139" t="s">
        <v>270</v>
      </c>
      <c r="I1099" s="135" t="s">
        <v>162</v>
      </c>
      <c r="J1099" s="135" t="s">
        <v>172</v>
      </c>
      <c r="K1099" s="138" t="s">
        <v>4137</v>
      </c>
      <c r="L1099" s="138" t="s">
        <v>4831</v>
      </c>
      <c r="M1099" s="135" t="s">
        <v>181</v>
      </c>
      <c r="N1099" s="135" t="s">
        <v>445</v>
      </c>
      <c r="O1099" s="135" t="s">
        <v>189</v>
      </c>
      <c r="P1099" s="120">
        <v>9940335</v>
      </c>
      <c r="Q1099" s="120">
        <v>9940335</v>
      </c>
      <c r="R1099" s="137">
        <v>0</v>
      </c>
      <c r="S1099" s="135" t="s">
        <v>166</v>
      </c>
      <c r="T1099" s="150" t="s">
        <v>4830</v>
      </c>
      <c r="U1099" s="135" t="s">
        <v>23</v>
      </c>
      <c r="V1099" s="135">
        <v>0</v>
      </c>
      <c r="W1099" s="135" t="s">
        <v>247</v>
      </c>
      <c r="X1099" s="135">
        <v>0</v>
      </c>
      <c r="Y1099" s="135" t="s">
        <v>23</v>
      </c>
    </row>
    <row r="1100" spans="1:25" ht="15.75" customHeight="1" thickBot="1">
      <c r="A1100" s="142">
        <v>1090</v>
      </c>
      <c r="B1100" s="141" t="s">
        <v>4829</v>
      </c>
      <c r="C1100" s="140" t="s">
        <v>30</v>
      </c>
      <c r="D1100" s="135" t="s">
        <v>23</v>
      </c>
      <c r="E1100" s="135" t="s">
        <v>4828</v>
      </c>
      <c r="F1100" s="150" t="s">
        <v>4704</v>
      </c>
      <c r="G1100" s="135" t="s">
        <v>160</v>
      </c>
      <c r="H1100" s="139" t="s">
        <v>270</v>
      </c>
      <c r="I1100" s="135" t="s">
        <v>162</v>
      </c>
      <c r="J1100" s="135" t="s">
        <v>172</v>
      </c>
      <c r="K1100" s="138" t="s">
        <v>4709</v>
      </c>
      <c r="L1100" s="138" t="s">
        <v>4827</v>
      </c>
      <c r="M1100" s="135" t="s">
        <v>181</v>
      </c>
      <c r="N1100" s="135" t="s">
        <v>445</v>
      </c>
      <c r="O1100" s="135" t="s">
        <v>189</v>
      </c>
      <c r="P1100" s="120">
        <v>52352356</v>
      </c>
      <c r="Q1100" s="120">
        <v>52352356</v>
      </c>
      <c r="R1100" s="137">
        <v>0</v>
      </c>
      <c r="S1100" s="135" t="s">
        <v>166</v>
      </c>
      <c r="T1100" s="150" t="s">
        <v>4826</v>
      </c>
      <c r="U1100" s="135" t="s">
        <v>23</v>
      </c>
      <c r="V1100" s="135">
        <v>0</v>
      </c>
      <c r="W1100" s="135" t="s">
        <v>247</v>
      </c>
      <c r="X1100" s="135">
        <v>0</v>
      </c>
      <c r="Y1100" s="135" t="s">
        <v>23</v>
      </c>
    </row>
    <row r="1101" spans="1:25" ht="15.75" customHeight="1" thickBot="1">
      <c r="A1101" s="142">
        <v>1091</v>
      </c>
      <c r="B1101" s="141" t="s">
        <v>4825</v>
      </c>
      <c r="C1101" s="140" t="s">
        <v>30</v>
      </c>
      <c r="D1101" s="135" t="s">
        <v>23</v>
      </c>
      <c r="E1101" s="135" t="s">
        <v>4824</v>
      </c>
      <c r="F1101" s="150" t="s">
        <v>4823</v>
      </c>
      <c r="G1101" s="135" t="s">
        <v>160</v>
      </c>
      <c r="H1101" s="139" t="s">
        <v>270</v>
      </c>
      <c r="I1101" s="135" t="s">
        <v>162</v>
      </c>
      <c r="J1101" s="135" t="s">
        <v>172</v>
      </c>
      <c r="K1101" s="138" t="s">
        <v>4165</v>
      </c>
      <c r="L1101" s="138" t="s">
        <v>4822</v>
      </c>
      <c r="M1101" s="135" t="s">
        <v>181</v>
      </c>
      <c r="N1101" s="135" t="s">
        <v>445</v>
      </c>
      <c r="O1101" s="135" t="s">
        <v>189</v>
      </c>
      <c r="P1101" s="120">
        <v>18445319</v>
      </c>
      <c r="Q1101" s="120">
        <v>18445319</v>
      </c>
      <c r="R1101" s="137">
        <v>0</v>
      </c>
      <c r="S1101" s="135" t="s">
        <v>166</v>
      </c>
      <c r="T1101" s="150" t="s">
        <v>4821</v>
      </c>
      <c r="U1101" s="135" t="s">
        <v>23</v>
      </c>
      <c r="V1101" s="135">
        <v>0</v>
      </c>
      <c r="W1101" s="135" t="s">
        <v>247</v>
      </c>
      <c r="X1101" s="135">
        <v>0</v>
      </c>
      <c r="Y1101" s="135" t="s">
        <v>23</v>
      </c>
    </row>
    <row r="1102" spans="1:25" ht="15.75" customHeight="1" thickBot="1">
      <c r="A1102" s="142">
        <v>1092</v>
      </c>
      <c r="B1102" s="141" t="s">
        <v>4820</v>
      </c>
      <c r="C1102" s="140" t="s">
        <v>30</v>
      </c>
      <c r="D1102" s="135" t="s">
        <v>23</v>
      </c>
      <c r="E1102" s="135" t="s">
        <v>4819</v>
      </c>
      <c r="F1102" s="150" t="s">
        <v>4818</v>
      </c>
      <c r="G1102" s="135" t="s">
        <v>160</v>
      </c>
      <c r="H1102" s="139" t="s">
        <v>270</v>
      </c>
      <c r="I1102" s="135" t="s">
        <v>162</v>
      </c>
      <c r="J1102" s="135" t="s">
        <v>172</v>
      </c>
      <c r="K1102" s="138" t="s">
        <v>4165</v>
      </c>
      <c r="L1102" s="138" t="s">
        <v>4817</v>
      </c>
      <c r="M1102" s="135" t="s">
        <v>181</v>
      </c>
      <c r="N1102" s="135" t="s">
        <v>445</v>
      </c>
      <c r="O1102" s="135" t="s">
        <v>189</v>
      </c>
      <c r="P1102" s="120">
        <v>15573962</v>
      </c>
      <c r="Q1102" s="120">
        <v>15573962</v>
      </c>
      <c r="R1102" s="137">
        <v>0</v>
      </c>
      <c r="S1102" s="135" t="s">
        <v>166</v>
      </c>
      <c r="T1102" s="150" t="s">
        <v>4816</v>
      </c>
      <c r="U1102" s="135" t="s">
        <v>23</v>
      </c>
      <c r="V1102" s="135">
        <v>0</v>
      </c>
      <c r="W1102" s="135" t="s">
        <v>247</v>
      </c>
      <c r="X1102" s="135">
        <v>0</v>
      </c>
      <c r="Y1102" s="135" t="s">
        <v>23</v>
      </c>
    </row>
    <row r="1103" spans="1:25" ht="15.75" customHeight="1" thickBot="1">
      <c r="A1103" s="142">
        <v>1093</v>
      </c>
      <c r="B1103" s="141" t="s">
        <v>4815</v>
      </c>
      <c r="C1103" s="140" t="s">
        <v>30</v>
      </c>
      <c r="D1103" s="135" t="s">
        <v>23</v>
      </c>
      <c r="E1103" s="135" t="s">
        <v>4814</v>
      </c>
      <c r="F1103" s="150" t="s">
        <v>4813</v>
      </c>
      <c r="G1103" s="135" t="s">
        <v>160</v>
      </c>
      <c r="H1103" s="139" t="s">
        <v>270</v>
      </c>
      <c r="I1103" s="135" t="s">
        <v>162</v>
      </c>
      <c r="J1103" s="135" t="s">
        <v>172</v>
      </c>
      <c r="K1103" s="138" t="s">
        <v>4238</v>
      </c>
      <c r="L1103" s="138" t="s">
        <v>4812</v>
      </c>
      <c r="M1103" s="135" t="s">
        <v>181</v>
      </c>
      <c r="N1103" s="135" t="s">
        <v>445</v>
      </c>
      <c r="O1103" s="135" t="s">
        <v>189</v>
      </c>
      <c r="P1103" s="120">
        <v>10596387</v>
      </c>
      <c r="Q1103" s="120">
        <v>10596387</v>
      </c>
      <c r="R1103" s="137">
        <v>0</v>
      </c>
      <c r="S1103" s="135" t="s">
        <v>166</v>
      </c>
      <c r="T1103" s="150" t="s">
        <v>4811</v>
      </c>
      <c r="U1103" s="135" t="s">
        <v>23</v>
      </c>
      <c r="V1103" s="135">
        <v>0</v>
      </c>
      <c r="W1103" s="135" t="s">
        <v>247</v>
      </c>
      <c r="X1103" s="135">
        <v>0</v>
      </c>
      <c r="Y1103" s="135" t="s">
        <v>23</v>
      </c>
    </row>
    <row r="1104" spans="1:25" ht="15.75" customHeight="1" thickBot="1">
      <c r="A1104" s="142">
        <v>1094</v>
      </c>
      <c r="B1104" s="141" t="s">
        <v>4810</v>
      </c>
      <c r="C1104" s="140" t="s">
        <v>30</v>
      </c>
      <c r="D1104" s="135" t="s">
        <v>23</v>
      </c>
      <c r="E1104" s="135" t="s">
        <v>4809</v>
      </c>
      <c r="F1104" s="150" t="s">
        <v>4710</v>
      </c>
      <c r="G1104" s="135" t="s">
        <v>160</v>
      </c>
      <c r="H1104" s="139" t="s">
        <v>270</v>
      </c>
      <c r="I1104" s="135" t="s">
        <v>162</v>
      </c>
      <c r="J1104" s="135" t="s">
        <v>172</v>
      </c>
      <c r="K1104" s="138" t="s">
        <v>4238</v>
      </c>
      <c r="L1104" s="138" t="s">
        <v>4808</v>
      </c>
      <c r="M1104" s="135" t="s">
        <v>181</v>
      </c>
      <c r="N1104" s="135" t="s">
        <v>445</v>
      </c>
      <c r="O1104" s="135" t="s">
        <v>189</v>
      </c>
      <c r="P1104" s="120">
        <v>13513705</v>
      </c>
      <c r="Q1104" s="120">
        <v>13513705</v>
      </c>
      <c r="R1104" s="137">
        <v>0</v>
      </c>
      <c r="S1104" s="135" t="s">
        <v>166</v>
      </c>
      <c r="T1104" s="150" t="s">
        <v>4807</v>
      </c>
      <c r="U1104" s="135" t="s">
        <v>23</v>
      </c>
      <c r="V1104" s="135">
        <v>0</v>
      </c>
      <c r="W1104" s="135" t="s">
        <v>247</v>
      </c>
      <c r="X1104" s="135">
        <v>0</v>
      </c>
      <c r="Y1104" s="135" t="s">
        <v>23</v>
      </c>
    </row>
    <row r="1105" spans="1:25" ht="15.75" customHeight="1" thickBot="1">
      <c r="A1105" s="142">
        <v>1095</v>
      </c>
      <c r="B1105" s="141" t="s">
        <v>4806</v>
      </c>
      <c r="C1105" s="140" t="s">
        <v>30</v>
      </c>
      <c r="D1105" s="135" t="s">
        <v>23</v>
      </c>
      <c r="E1105" s="135" t="s">
        <v>4805</v>
      </c>
      <c r="F1105" s="150" t="s">
        <v>4804</v>
      </c>
      <c r="G1105" s="135" t="s">
        <v>160</v>
      </c>
      <c r="H1105" s="139" t="s">
        <v>270</v>
      </c>
      <c r="I1105" s="135" t="s">
        <v>162</v>
      </c>
      <c r="J1105" s="135" t="s">
        <v>172</v>
      </c>
      <c r="K1105" s="138" t="s">
        <v>4238</v>
      </c>
      <c r="L1105" s="138" t="s">
        <v>4803</v>
      </c>
      <c r="M1105" s="135" t="s">
        <v>181</v>
      </c>
      <c r="N1105" s="135" t="s">
        <v>445</v>
      </c>
      <c r="O1105" s="135" t="s">
        <v>189</v>
      </c>
      <c r="P1105" s="120">
        <v>15809147</v>
      </c>
      <c r="Q1105" s="120">
        <v>15809147</v>
      </c>
      <c r="R1105" s="137">
        <v>0</v>
      </c>
      <c r="S1105" s="135" t="s">
        <v>166</v>
      </c>
      <c r="T1105" s="150" t="s">
        <v>4476</v>
      </c>
      <c r="U1105" s="135" t="s">
        <v>23</v>
      </c>
      <c r="V1105" s="135">
        <v>0</v>
      </c>
      <c r="W1105" s="135" t="s">
        <v>247</v>
      </c>
      <c r="X1105" s="135">
        <v>0</v>
      </c>
      <c r="Y1105" s="135" t="s">
        <v>23</v>
      </c>
    </row>
    <row r="1106" spans="1:25" ht="15.75" customHeight="1" thickBot="1">
      <c r="A1106" s="142">
        <v>1096</v>
      </c>
      <c r="B1106" s="141" t="s">
        <v>4802</v>
      </c>
      <c r="C1106" s="140" t="s">
        <v>30</v>
      </c>
      <c r="D1106" s="135" t="s">
        <v>23</v>
      </c>
      <c r="E1106" s="135" t="s">
        <v>4801</v>
      </c>
      <c r="F1106" s="150" t="s">
        <v>4800</v>
      </c>
      <c r="G1106" s="135" t="s">
        <v>160</v>
      </c>
      <c r="H1106" s="139" t="s">
        <v>270</v>
      </c>
      <c r="I1106" s="135" t="s">
        <v>162</v>
      </c>
      <c r="J1106" s="135" t="s">
        <v>172</v>
      </c>
      <c r="K1106" s="138" t="s">
        <v>4238</v>
      </c>
      <c r="L1106" s="138" t="s">
        <v>4799</v>
      </c>
      <c r="M1106" s="135" t="s">
        <v>181</v>
      </c>
      <c r="N1106" s="135" t="s">
        <v>445</v>
      </c>
      <c r="O1106" s="135" t="s">
        <v>189</v>
      </c>
      <c r="P1106" s="120">
        <v>14324317</v>
      </c>
      <c r="Q1106" s="120">
        <v>14324317</v>
      </c>
      <c r="R1106" s="137">
        <v>0</v>
      </c>
      <c r="S1106" s="135" t="s">
        <v>166</v>
      </c>
      <c r="T1106" s="150" t="s">
        <v>4371</v>
      </c>
      <c r="U1106" s="135" t="s">
        <v>23</v>
      </c>
      <c r="V1106" s="135">
        <v>0</v>
      </c>
      <c r="W1106" s="135" t="s">
        <v>247</v>
      </c>
      <c r="X1106" s="135">
        <v>0</v>
      </c>
      <c r="Y1106" s="135" t="s">
        <v>23</v>
      </c>
    </row>
    <row r="1107" spans="1:25" ht="15.75" customHeight="1" thickBot="1">
      <c r="A1107" s="142">
        <v>1097</v>
      </c>
      <c r="B1107" s="141" t="s">
        <v>4798</v>
      </c>
      <c r="C1107" s="140" t="s">
        <v>30</v>
      </c>
      <c r="D1107" s="135" t="s">
        <v>23</v>
      </c>
      <c r="E1107" s="135" t="s">
        <v>4797</v>
      </c>
      <c r="F1107" s="150" t="s">
        <v>4788</v>
      </c>
      <c r="G1107" s="135" t="s">
        <v>160</v>
      </c>
      <c r="H1107" s="139" t="s">
        <v>270</v>
      </c>
      <c r="I1107" s="135" t="s">
        <v>162</v>
      </c>
      <c r="J1107" s="135" t="s">
        <v>172</v>
      </c>
      <c r="K1107" s="138" t="s">
        <v>4238</v>
      </c>
      <c r="L1107" s="138" t="s">
        <v>4796</v>
      </c>
      <c r="M1107" s="135" t="s">
        <v>181</v>
      </c>
      <c r="N1107" s="135" t="s">
        <v>445</v>
      </c>
      <c r="O1107" s="135" t="s">
        <v>189</v>
      </c>
      <c r="P1107" s="120">
        <v>12524269</v>
      </c>
      <c r="Q1107" s="120">
        <v>12524269</v>
      </c>
      <c r="R1107" s="137">
        <v>0</v>
      </c>
      <c r="S1107" s="135" t="s">
        <v>166</v>
      </c>
      <c r="T1107" s="150" t="s">
        <v>4795</v>
      </c>
      <c r="U1107" s="135" t="s">
        <v>23</v>
      </c>
      <c r="V1107" s="135">
        <v>0</v>
      </c>
      <c r="W1107" s="135" t="s">
        <v>247</v>
      </c>
      <c r="X1107" s="135">
        <v>0</v>
      </c>
      <c r="Y1107" s="135" t="s">
        <v>23</v>
      </c>
    </row>
    <row r="1108" spans="1:25" ht="15.75" customHeight="1" thickBot="1">
      <c r="A1108" s="142">
        <v>1098</v>
      </c>
      <c r="B1108" s="141" t="s">
        <v>4794</v>
      </c>
      <c r="C1108" s="140" t="s">
        <v>30</v>
      </c>
      <c r="D1108" s="135" t="s">
        <v>23</v>
      </c>
      <c r="E1108" s="135" t="s">
        <v>4793</v>
      </c>
      <c r="F1108" s="150" t="s">
        <v>4788</v>
      </c>
      <c r="G1108" s="135" t="s">
        <v>160</v>
      </c>
      <c r="H1108" s="139" t="s">
        <v>270</v>
      </c>
      <c r="I1108" s="135" t="s">
        <v>162</v>
      </c>
      <c r="J1108" s="135" t="s">
        <v>172</v>
      </c>
      <c r="K1108" s="138" t="s">
        <v>4238</v>
      </c>
      <c r="L1108" s="138" t="s">
        <v>4792</v>
      </c>
      <c r="M1108" s="135" t="s">
        <v>181</v>
      </c>
      <c r="N1108" s="135" t="s">
        <v>445</v>
      </c>
      <c r="O1108" s="135" t="s">
        <v>189</v>
      </c>
      <c r="P1108" s="120">
        <v>15747359</v>
      </c>
      <c r="Q1108" s="120">
        <v>15747359</v>
      </c>
      <c r="R1108" s="137">
        <v>0</v>
      </c>
      <c r="S1108" s="135" t="s">
        <v>166</v>
      </c>
      <c r="T1108" s="150" t="s">
        <v>4791</v>
      </c>
      <c r="U1108" s="135" t="s">
        <v>23</v>
      </c>
      <c r="V1108" s="135">
        <v>0</v>
      </c>
      <c r="W1108" s="135" t="s">
        <v>247</v>
      </c>
      <c r="X1108" s="135">
        <v>0</v>
      </c>
      <c r="Y1108" s="135" t="s">
        <v>23</v>
      </c>
    </row>
    <row r="1109" spans="1:25" ht="15.75" customHeight="1" thickBot="1">
      <c r="A1109" s="142">
        <v>1099</v>
      </c>
      <c r="B1109" s="141" t="s">
        <v>4790</v>
      </c>
      <c r="C1109" s="140" t="s">
        <v>30</v>
      </c>
      <c r="D1109" s="135" t="s">
        <v>23</v>
      </c>
      <c r="E1109" s="135" t="s">
        <v>4789</v>
      </c>
      <c r="F1109" s="150" t="s">
        <v>4788</v>
      </c>
      <c r="G1109" s="135" t="s">
        <v>160</v>
      </c>
      <c r="H1109" s="139" t="s">
        <v>270</v>
      </c>
      <c r="I1109" s="135" t="s">
        <v>162</v>
      </c>
      <c r="J1109" s="135" t="s">
        <v>172</v>
      </c>
      <c r="K1109" s="138" t="s">
        <v>4238</v>
      </c>
      <c r="L1109" s="138" t="s">
        <v>4787</v>
      </c>
      <c r="M1109" s="135" t="s">
        <v>181</v>
      </c>
      <c r="N1109" s="135" t="s">
        <v>445</v>
      </c>
      <c r="O1109" s="135" t="s">
        <v>189</v>
      </c>
      <c r="P1109" s="120">
        <v>21287177</v>
      </c>
      <c r="Q1109" s="120">
        <v>21287177</v>
      </c>
      <c r="R1109" s="137">
        <v>0</v>
      </c>
      <c r="S1109" s="135" t="s">
        <v>166</v>
      </c>
      <c r="T1109" s="150" t="s">
        <v>4786</v>
      </c>
      <c r="U1109" s="135" t="s">
        <v>23</v>
      </c>
      <c r="V1109" s="135">
        <v>0</v>
      </c>
      <c r="W1109" s="135" t="s">
        <v>247</v>
      </c>
      <c r="X1109" s="135">
        <v>0</v>
      </c>
      <c r="Y1109" s="135" t="s">
        <v>23</v>
      </c>
    </row>
    <row r="1110" spans="1:25" ht="15.75" customHeight="1" thickBot="1">
      <c r="A1110" s="142">
        <v>1100</v>
      </c>
      <c r="B1110" s="141" t="s">
        <v>4785</v>
      </c>
      <c r="C1110" s="140" t="s">
        <v>30</v>
      </c>
      <c r="D1110" s="135" t="s">
        <v>23</v>
      </c>
      <c r="E1110" s="135" t="s">
        <v>4784</v>
      </c>
      <c r="F1110" s="150" t="s">
        <v>4783</v>
      </c>
      <c r="G1110" s="135" t="s">
        <v>160</v>
      </c>
      <c r="H1110" s="139" t="s">
        <v>270</v>
      </c>
      <c r="I1110" s="135" t="s">
        <v>162</v>
      </c>
      <c r="J1110" s="135" t="s">
        <v>172</v>
      </c>
      <c r="K1110" s="138" t="s">
        <v>4238</v>
      </c>
      <c r="L1110" s="138" t="s">
        <v>4782</v>
      </c>
      <c r="M1110" s="135" t="s">
        <v>181</v>
      </c>
      <c r="N1110" s="135" t="s">
        <v>445</v>
      </c>
      <c r="O1110" s="135" t="s">
        <v>189</v>
      </c>
      <c r="P1110" s="120">
        <v>23366864</v>
      </c>
      <c r="Q1110" s="120">
        <v>23366864</v>
      </c>
      <c r="R1110" s="137">
        <v>0</v>
      </c>
      <c r="S1110" s="135" t="s">
        <v>166</v>
      </c>
      <c r="T1110" s="150" t="s">
        <v>4205</v>
      </c>
      <c r="U1110" s="135" t="s">
        <v>23</v>
      </c>
      <c r="V1110" s="135">
        <v>0</v>
      </c>
      <c r="W1110" s="135" t="s">
        <v>247</v>
      </c>
      <c r="X1110" s="135">
        <v>0</v>
      </c>
      <c r="Y1110" s="135" t="s">
        <v>23</v>
      </c>
    </row>
    <row r="1111" spans="1:25" ht="15.75" customHeight="1" thickBot="1">
      <c r="A1111" s="142">
        <v>1101</v>
      </c>
      <c r="B1111" s="141" t="s">
        <v>4781</v>
      </c>
      <c r="C1111" s="140" t="s">
        <v>30</v>
      </c>
      <c r="D1111" s="135" t="s">
        <v>23</v>
      </c>
      <c r="E1111" s="135" t="s">
        <v>4780</v>
      </c>
      <c r="F1111" s="150" t="s">
        <v>4779</v>
      </c>
      <c r="G1111" s="135" t="s">
        <v>160</v>
      </c>
      <c r="H1111" s="139" t="s">
        <v>270</v>
      </c>
      <c r="I1111" s="135" t="s">
        <v>162</v>
      </c>
      <c r="J1111" s="135" t="s">
        <v>172</v>
      </c>
      <c r="K1111" s="138" t="s">
        <v>4149</v>
      </c>
      <c r="L1111" s="138" t="s">
        <v>4778</v>
      </c>
      <c r="M1111" s="135" t="s">
        <v>181</v>
      </c>
      <c r="N1111" s="135" t="s">
        <v>445</v>
      </c>
      <c r="O1111" s="135" t="s">
        <v>189</v>
      </c>
      <c r="P1111" s="120">
        <v>9268858</v>
      </c>
      <c r="Q1111" s="120">
        <v>9268858</v>
      </c>
      <c r="R1111" s="137">
        <v>0</v>
      </c>
      <c r="S1111" s="135" t="s">
        <v>166</v>
      </c>
      <c r="T1111" s="150" t="s">
        <v>4777</v>
      </c>
      <c r="U1111" s="135" t="s">
        <v>23</v>
      </c>
      <c r="V1111" s="135">
        <v>0</v>
      </c>
      <c r="W1111" s="135" t="s">
        <v>247</v>
      </c>
      <c r="X1111" s="135">
        <v>0</v>
      </c>
      <c r="Y1111" s="135" t="s">
        <v>23</v>
      </c>
    </row>
    <row r="1112" spans="1:25" ht="15.75" customHeight="1" thickBot="1">
      <c r="A1112" s="142">
        <v>1102</v>
      </c>
      <c r="B1112" s="141" t="s">
        <v>4776</v>
      </c>
      <c r="C1112" s="140" t="s">
        <v>30</v>
      </c>
      <c r="D1112" s="135" t="s">
        <v>23</v>
      </c>
      <c r="E1112" s="135" t="s">
        <v>4775</v>
      </c>
      <c r="F1112" s="150" t="s">
        <v>4774</v>
      </c>
      <c r="G1112" s="135" t="s">
        <v>160</v>
      </c>
      <c r="H1112" s="139" t="s">
        <v>270</v>
      </c>
      <c r="I1112" s="135" t="s">
        <v>162</v>
      </c>
      <c r="J1112" s="135" t="s">
        <v>172</v>
      </c>
      <c r="K1112" s="138" t="s">
        <v>4149</v>
      </c>
      <c r="L1112" s="138" t="s">
        <v>4773</v>
      </c>
      <c r="M1112" s="135" t="s">
        <v>181</v>
      </c>
      <c r="N1112" s="135" t="s">
        <v>445</v>
      </c>
      <c r="O1112" s="135" t="s">
        <v>189</v>
      </c>
      <c r="P1112" s="120">
        <v>11124673</v>
      </c>
      <c r="Q1112" s="120">
        <v>11124673</v>
      </c>
      <c r="R1112" s="137">
        <v>0</v>
      </c>
      <c r="S1112" s="135" t="s">
        <v>166</v>
      </c>
      <c r="T1112" s="150" t="s">
        <v>3958</v>
      </c>
      <c r="U1112" s="135" t="s">
        <v>167</v>
      </c>
      <c r="V1112" s="135">
        <v>0</v>
      </c>
      <c r="W1112" s="135" t="s">
        <v>247</v>
      </c>
      <c r="X1112" s="135">
        <v>0</v>
      </c>
      <c r="Y1112" s="135" t="s">
        <v>4222</v>
      </c>
    </row>
    <row r="1113" spans="1:25" ht="15.75" customHeight="1" thickBot="1">
      <c r="A1113" s="142">
        <v>1103</v>
      </c>
      <c r="B1113" s="141" t="s">
        <v>4772</v>
      </c>
      <c r="C1113" s="140" t="s">
        <v>30</v>
      </c>
      <c r="D1113" s="135" t="s">
        <v>23</v>
      </c>
      <c r="E1113" s="135" t="s">
        <v>4771</v>
      </c>
      <c r="F1113" s="150" t="s">
        <v>4770</v>
      </c>
      <c r="G1113" s="135" t="s">
        <v>160</v>
      </c>
      <c r="H1113" s="139" t="s">
        <v>270</v>
      </c>
      <c r="I1113" s="135" t="s">
        <v>162</v>
      </c>
      <c r="J1113" s="135" t="s">
        <v>172</v>
      </c>
      <c r="K1113" s="138" t="s">
        <v>4149</v>
      </c>
      <c r="L1113" s="138" t="s">
        <v>4769</v>
      </c>
      <c r="M1113" s="135" t="s">
        <v>181</v>
      </c>
      <c r="N1113" s="135" t="s">
        <v>445</v>
      </c>
      <c r="O1113" s="135" t="s">
        <v>189</v>
      </c>
      <c r="P1113" s="120">
        <v>33723306</v>
      </c>
      <c r="Q1113" s="120">
        <v>33723306</v>
      </c>
      <c r="R1113" s="137">
        <v>0</v>
      </c>
      <c r="S1113" s="135" t="s">
        <v>166</v>
      </c>
      <c r="T1113" s="150" t="s">
        <v>4768</v>
      </c>
      <c r="U1113" s="135" t="s">
        <v>23</v>
      </c>
      <c r="V1113" s="135">
        <v>0</v>
      </c>
      <c r="W1113" s="135" t="s">
        <v>247</v>
      </c>
      <c r="X1113" s="135">
        <v>0</v>
      </c>
      <c r="Y1113" s="135" t="s">
        <v>23</v>
      </c>
    </row>
    <row r="1114" spans="1:25" ht="15.75" customHeight="1" thickBot="1">
      <c r="A1114" s="142">
        <v>1104</v>
      </c>
      <c r="B1114" s="141" t="s">
        <v>4767</v>
      </c>
      <c r="C1114" s="140" t="s">
        <v>30</v>
      </c>
      <c r="D1114" s="135" t="s">
        <v>23</v>
      </c>
      <c r="E1114" s="135" t="s">
        <v>4766</v>
      </c>
      <c r="F1114" s="150" t="s">
        <v>4019</v>
      </c>
      <c r="G1114" s="135" t="s">
        <v>160</v>
      </c>
      <c r="H1114" s="139" t="s">
        <v>270</v>
      </c>
      <c r="I1114" s="135" t="s">
        <v>162</v>
      </c>
      <c r="J1114" s="135" t="s">
        <v>172</v>
      </c>
      <c r="K1114" s="138" t="s">
        <v>4238</v>
      </c>
      <c r="L1114" s="138" t="s">
        <v>4765</v>
      </c>
      <c r="M1114" s="135" t="s">
        <v>181</v>
      </c>
      <c r="N1114" s="135" t="s">
        <v>445</v>
      </c>
      <c r="O1114" s="135" t="s">
        <v>189</v>
      </c>
      <c r="P1114" s="120">
        <v>10539311</v>
      </c>
      <c r="Q1114" s="120">
        <v>10539311</v>
      </c>
      <c r="R1114" s="137">
        <v>0</v>
      </c>
      <c r="S1114" s="135" t="s">
        <v>166</v>
      </c>
      <c r="T1114" s="150" t="s">
        <v>4764</v>
      </c>
      <c r="U1114" s="135" t="s">
        <v>23</v>
      </c>
      <c r="V1114" s="135">
        <v>0</v>
      </c>
      <c r="W1114" s="135" t="s">
        <v>247</v>
      </c>
      <c r="X1114" s="135">
        <v>0</v>
      </c>
      <c r="Y1114" s="135" t="s">
        <v>23</v>
      </c>
    </row>
    <row r="1115" spans="1:25" ht="15.75" customHeight="1" thickBot="1">
      <c r="A1115" s="142">
        <v>1105</v>
      </c>
      <c r="B1115" s="141" t="s">
        <v>4763</v>
      </c>
      <c r="C1115" s="140" t="s">
        <v>30</v>
      </c>
      <c r="D1115" s="135" t="s">
        <v>23</v>
      </c>
      <c r="E1115" s="135" t="s">
        <v>4762</v>
      </c>
      <c r="F1115" s="150" t="s">
        <v>4003</v>
      </c>
      <c r="G1115" s="135" t="s">
        <v>160</v>
      </c>
      <c r="H1115" s="139" t="s">
        <v>270</v>
      </c>
      <c r="I1115" s="135" t="s">
        <v>162</v>
      </c>
      <c r="J1115" s="135" t="s">
        <v>172</v>
      </c>
      <c r="K1115" s="138" t="s">
        <v>4238</v>
      </c>
      <c r="L1115" s="138" t="s">
        <v>4761</v>
      </c>
      <c r="M1115" s="135" t="s">
        <v>181</v>
      </c>
      <c r="N1115" s="135" t="s">
        <v>445</v>
      </c>
      <c r="O1115" s="135" t="s">
        <v>189</v>
      </c>
      <c r="P1115" s="120">
        <v>10209714</v>
      </c>
      <c r="Q1115" s="120">
        <v>10209714</v>
      </c>
      <c r="R1115" s="137">
        <v>0</v>
      </c>
      <c r="S1115" s="135" t="s">
        <v>166</v>
      </c>
      <c r="T1115" s="150" t="s">
        <v>4203</v>
      </c>
      <c r="U1115" s="135" t="s">
        <v>23</v>
      </c>
      <c r="V1115" s="135">
        <v>0</v>
      </c>
      <c r="W1115" s="135" t="s">
        <v>247</v>
      </c>
      <c r="X1115" s="135">
        <v>0</v>
      </c>
      <c r="Y1115" s="135" t="s">
        <v>23</v>
      </c>
    </row>
    <row r="1116" spans="1:25" ht="15.75" customHeight="1" thickBot="1">
      <c r="A1116" s="142">
        <v>1106</v>
      </c>
      <c r="B1116" s="141" t="s">
        <v>4760</v>
      </c>
      <c r="C1116" s="140" t="s">
        <v>30</v>
      </c>
      <c r="D1116" s="135" t="s">
        <v>23</v>
      </c>
      <c r="E1116" s="135" t="s">
        <v>4759</v>
      </c>
      <c r="F1116" s="150" t="s">
        <v>4758</v>
      </c>
      <c r="G1116" s="135" t="s">
        <v>160</v>
      </c>
      <c r="H1116" s="139" t="s">
        <v>270</v>
      </c>
      <c r="I1116" s="135" t="s">
        <v>162</v>
      </c>
      <c r="J1116" s="135" t="s">
        <v>172</v>
      </c>
      <c r="K1116" s="138" t="s">
        <v>4238</v>
      </c>
      <c r="L1116" s="138" t="s">
        <v>4757</v>
      </c>
      <c r="M1116" s="135" t="s">
        <v>181</v>
      </c>
      <c r="N1116" s="135" t="s">
        <v>445</v>
      </c>
      <c r="O1116" s="135" t="s">
        <v>189</v>
      </c>
      <c r="P1116" s="120">
        <v>11746029</v>
      </c>
      <c r="Q1116" s="120">
        <v>11746029</v>
      </c>
      <c r="R1116" s="137">
        <v>0</v>
      </c>
      <c r="S1116" s="135" t="s">
        <v>166</v>
      </c>
      <c r="T1116" s="150" t="s">
        <v>4756</v>
      </c>
      <c r="U1116" s="135" t="s">
        <v>23</v>
      </c>
      <c r="V1116" s="135">
        <v>0</v>
      </c>
      <c r="W1116" s="135" t="s">
        <v>247</v>
      </c>
      <c r="X1116" s="135">
        <v>0</v>
      </c>
      <c r="Y1116" s="135" t="s">
        <v>23</v>
      </c>
    </row>
    <row r="1117" spans="1:25" ht="15.75" customHeight="1" thickBot="1">
      <c r="A1117" s="142">
        <v>1107</v>
      </c>
      <c r="B1117" s="141" t="s">
        <v>4755</v>
      </c>
      <c r="C1117" s="140" t="s">
        <v>30</v>
      </c>
      <c r="D1117" s="135" t="s">
        <v>23</v>
      </c>
      <c r="E1117" s="135" t="s">
        <v>4754</v>
      </c>
      <c r="F1117" s="150" t="s">
        <v>4753</v>
      </c>
      <c r="G1117" s="135" t="s">
        <v>160</v>
      </c>
      <c r="H1117" s="139" t="s">
        <v>270</v>
      </c>
      <c r="I1117" s="135" t="s">
        <v>162</v>
      </c>
      <c r="J1117" s="135" t="s">
        <v>172</v>
      </c>
      <c r="K1117" s="138" t="s">
        <v>4143</v>
      </c>
      <c r="L1117" s="138" t="s">
        <v>4752</v>
      </c>
      <c r="M1117" s="135" t="s">
        <v>181</v>
      </c>
      <c r="N1117" s="135" t="s">
        <v>445</v>
      </c>
      <c r="O1117" s="135" t="s">
        <v>189</v>
      </c>
      <c r="P1117" s="120">
        <v>11481678</v>
      </c>
      <c r="Q1117" s="120">
        <v>11481678</v>
      </c>
      <c r="R1117" s="137">
        <v>0</v>
      </c>
      <c r="S1117" s="135" t="s">
        <v>166</v>
      </c>
      <c r="T1117" s="150" t="s">
        <v>4751</v>
      </c>
      <c r="U1117" s="135" t="s">
        <v>23</v>
      </c>
      <c r="V1117" s="135">
        <v>0</v>
      </c>
      <c r="W1117" s="135" t="s">
        <v>247</v>
      </c>
      <c r="X1117" s="135">
        <v>0</v>
      </c>
      <c r="Y1117" s="135" t="s">
        <v>23</v>
      </c>
    </row>
    <row r="1118" spans="1:25" ht="15.75" customHeight="1" thickBot="1">
      <c r="A1118" s="142">
        <v>1108</v>
      </c>
      <c r="B1118" s="141" t="s">
        <v>4750</v>
      </c>
      <c r="C1118" s="140" t="s">
        <v>30</v>
      </c>
      <c r="D1118" s="135" t="s">
        <v>23</v>
      </c>
      <c r="E1118" s="135" t="s">
        <v>4749</v>
      </c>
      <c r="F1118" s="150" t="s">
        <v>4741</v>
      </c>
      <c r="G1118" s="135" t="s">
        <v>160</v>
      </c>
      <c r="H1118" s="139" t="s">
        <v>270</v>
      </c>
      <c r="I1118" s="135" t="s">
        <v>162</v>
      </c>
      <c r="J1118" s="135" t="s">
        <v>172</v>
      </c>
      <c r="K1118" s="138" t="s">
        <v>4238</v>
      </c>
      <c r="L1118" s="138" t="s">
        <v>4748</v>
      </c>
      <c r="M1118" s="135" t="s">
        <v>181</v>
      </c>
      <c r="N1118" s="135" t="s">
        <v>445</v>
      </c>
      <c r="O1118" s="135" t="s">
        <v>189</v>
      </c>
      <c r="P1118" s="120">
        <v>12851561</v>
      </c>
      <c r="Q1118" s="120">
        <v>12851561</v>
      </c>
      <c r="R1118" s="137">
        <v>0</v>
      </c>
      <c r="S1118" s="135" t="s">
        <v>166</v>
      </c>
      <c r="T1118" s="150" t="s">
        <v>4179</v>
      </c>
      <c r="U1118" s="135" t="s">
        <v>23</v>
      </c>
      <c r="V1118" s="135">
        <v>0</v>
      </c>
      <c r="W1118" s="135" t="s">
        <v>247</v>
      </c>
      <c r="X1118" s="135">
        <v>0</v>
      </c>
      <c r="Y1118" s="135" t="s">
        <v>23</v>
      </c>
    </row>
    <row r="1119" spans="1:25" ht="15.75" customHeight="1" thickBot="1">
      <c r="A1119" s="142">
        <v>1109</v>
      </c>
      <c r="B1119" s="141" t="s">
        <v>4747</v>
      </c>
      <c r="C1119" s="140" t="s">
        <v>30</v>
      </c>
      <c r="D1119" s="135" t="s">
        <v>23</v>
      </c>
      <c r="E1119" s="135" t="s">
        <v>4746</v>
      </c>
      <c r="F1119" s="150" t="s">
        <v>4741</v>
      </c>
      <c r="G1119" s="135" t="s">
        <v>160</v>
      </c>
      <c r="H1119" s="139" t="s">
        <v>270</v>
      </c>
      <c r="I1119" s="135" t="s">
        <v>162</v>
      </c>
      <c r="J1119" s="135" t="s">
        <v>172</v>
      </c>
      <c r="K1119" s="138" t="s">
        <v>4238</v>
      </c>
      <c r="L1119" s="138" t="s">
        <v>4745</v>
      </c>
      <c r="M1119" s="135" t="s">
        <v>181</v>
      </c>
      <c r="N1119" s="135" t="s">
        <v>445</v>
      </c>
      <c r="O1119" s="135" t="s">
        <v>189</v>
      </c>
      <c r="P1119" s="120">
        <v>29382962</v>
      </c>
      <c r="Q1119" s="120">
        <v>29382962</v>
      </c>
      <c r="R1119" s="137">
        <v>0</v>
      </c>
      <c r="S1119" s="135" t="s">
        <v>166</v>
      </c>
      <c r="T1119" s="150" t="s">
        <v>4744</v>
      </c>
      <c r="U1119" s="135" t="s">
        <v>23</v>
      </c>
      <c r="V1119" s="135">
        <v>0</v>
      </c>
      <c r="W1119" s="135" t="s">
        <v>247</v>
      </c>
      <c r="X1119" s="135">
        <v>0</v>
      </c>
      <c r="Y1119" s="135" t="s">
        <v>23</v>
      </c>
    </row>
    <row r="1120" spans="1:25" ht="15.75" customHeight="1" thickBot="1">
      <c r="A1120" s="142">
        <v>1110</v>
      </c>
      <c r="B1120" s="141" t="s">
        <v>4743</v>
      </c>
      <c r="C1120" s="140" t="s">
        <v>30</v>
      </c>
      <c r="D1120" s="135" t="s">
        <v>23</v>
      </c>
      <c r="E1120" s="135" t="s">
        <v>4742</v>
      </c>
      <c r="F1120" s="150" t="s">
        <v>4741</v>
      </c>
      <c r="G1120" s="135" t="s">
        <v>160</v>
      </c>
      <c r="H1120" s="139" t="s">
        <v>270</v>
      </c>
      <c r="I1120" s="135" t="s">
        <v>162</v>
      </c>
      <c r="J1120" s="135" t="s">
        <v>172</v>
      </c>
      <c r="K1120" s="138" t="s">
        <v>4238</v>
      </c>
      <c r="L1120" s="138" t="s">
        <v>4740</v>
      </c>
      <c r="M1120" s="135" t="s">
        <v>181</v>
      </c>
      <c r="N1120" s="135" t="s">
        <v>445</v>
      </c>
      <c r="O1120" s="135" t="s">
        <v>189</v>
      </c>
      <c r="P1120" s="120">
        <v>12921625</v>
      </c>
      <c r="Q1120" s="120">
        <v>12921625</v>
      </c>
      <c r="R1120" s="137">
        <v>0</v>
      </c>
      <c r="S1120" s="135" t="s">
        <v>166</v>
      </c>
      <c r="T1120" s="150" t="s">
        <v>4739</v>
      </c>
      <c r="U1120" s="135" t="s">
        <v>23</v>
      </c>
      <c r="V1120" s="135">
        <v>0</v>
      </c>
      <c r="W1120" s="135" t="s">
        <v>247</v>
      </c>
      <c r="X1120" s="135">
        <v>0</v>
      </c>
      <c r="Y1120" s="135" t="s">
        <v>23</v>
      </c>
    </row>
    <row r="1121" spans="1:25" ht="15.75" customHeight="1" thickBot="1">
      <c r="A1121" s="142">
        <v>1111</v>
      </c>
      <c r="B1121" s="141" t="s">
        <v>4738</v>
      </c>
      <c r="C1121" s="140" t="s">
        <v>30</v>
      </c>
      <c r="D1121" s="135" t="s">
        <v>23</v>
      </c>
      <c r="E1121" s="135" t="s">
        <v>4737</v>
      </c>
      <c r="F1121" s="150" t="s">
        <v>4736</v>
      </c>
      <c r="G1121" s="135" t="s">
        <v>160</v>
      </c>
      <c r="H1121" s="139" t="s">
        <v>270</v>
      </c>
      <c r="I1121" s="135" t="s">
        <v>162</v>
      </c>
      <c r="J1121" s="135" t="s">
        <v>172</v>
      </c>
      <c r="K1121" s="138" t="s">
        <v>4165</v>
      </c>
      <c r="L1121" s="138" t="s">
        <v>4735</v>
      </c>
      <c r="M1121" s="135" t="s">
        <v>181</v>
      </c>
      <c r="N1121" s="135" t="s">
        <v>445</v>
      </c>
      <c r="O1121" s="135" t="s">
        <v>189</v>
      </c>
      <c r="P1121" s="120">
        <v>28366805</v>
      </c>
      <c r="Q1121" s="120">
        <v>28366805</v>
      </c>
      <c r="R1121" s="137">
        <v>0</v>
      </c>
      <c r="S1121" s="135" t="s">
        <v>166</v>
      </c>
      <c r="T1121" s="150" t="s">
        <v>4734</v>
      </c>
      <c r="U1121" s="135" t="s">
        <v>23</v>
      </c>
      <c r="V1121" s="135">
        <v>0</v>
      </c>
      <c r="W1121" s="135" t="s">
        <v>247</v>
      </c>
      <c r="X1121" s="135">
        <v>0</v>
      </c>
      <c r="Y1121" s="135" t="s">
        <v>23</v>
      </c>
    </row>
    <row r="1122" spans="1:25" ht="15.75" customHeight="1" thickBot="1">
      <c r="A1122" s="142">
        <v>1112</v>
      </c>
      <c r="B1122" s="141" t="s">
        <v>4733</v>
      </c>
      <c r="C1122" s="140" t="s">
        <v>30</v>
      </c>
      <c r="D1122" s="135" t="s">
        <v>23</v>
      </c>
      <c r="E1122" s="135" t="s">
        <v>4732</v>
      </c>
      <c r="F1122" s="150" t="s">
        <v>4723</v>
      </c>
      <c r="G1122" s="135" t="s">
        <v>160</v>
      </c>
      <c r="H1122" s="139" t="s">
        <v>270</v>
      </c>
      <c r="I1122" s="135" t="s">
        <v>162</v>
      </c>
      <c r="J1122" s="135" t="s">
        <v>172</v>
      </c>
      <c r="K1122" s="138" t="s">
        <v>4149</v>
      </c>
      <c r="L1122" s="138" t="s">
        <v>4731</v>
      </c>
      <c r="M1122" s="135" t="s">
        <v>181</v>
      </c>
      <c r="N1122" s="135" t="s">
        <v>445</v>
      </c>
      <c r="O1122" s="135" t="s">
        <v>189</v>
      </c>
      <c r="P1122" s="120">
        <v>10871032</v>
      </c>
      <c r="Q1122" s="120">
        <v>10871032</v>
      </c>
      <c r="R1122" s="137">
        <v>0</v>
      </c>
      <c r="S1122" s="135" t="s">
        <v>166</v>
      </c>
      <c r="T1122" s="150" t="s">
        <v>4730</v>
      </c>
      <c r="U1122" s="135" t="s">
        <v>23</v>
      </c>
      <c r="V1122" s="135">
        <v>0</v>
      </c>
      <c r="W1122" s="135" t="s">
        <v>247</v>
      </c>
      <c r="X1122" s="135">
        <v>0</v>
      </c>
      <c r="Y1122" s="135" t="s">
        <v>23</v>
      </c>
    </row>
    <row r="1123" spans="1:25" ht="15.75" customHeight="1" thickBot="1">
      <c r="A1123" s="142">
        <v>1113</v>
      </c>
      <c r="B1123" s="141" t="s">
        <v>4729</v>
      </c>
      <c r="C1123" s="140" t="s">
        <v>30</v>
      </c>
      <c r="D1123" s="135" t="s">
        <v>23</v>
      </c>
      <c r="E1123" s="135" t="s">
        <v>4728</v>
      </c>
      <c r="F1123" s="150" t="s">
        <v>4219</v>
      </c>
      <c r="G1123" s="135" t="s">
        <v>160</v>
      </c>
      <c r="H1123" s="139" t="s">
        <v>270</v>
      </c>
      <c r="I1123" s="135" t="s">
        <v>162</v>
      </c>
      <c r="J1123" s="135" t="s">
        <v>172</v>
      </c>
      <c r="K1123" s="138" t="s">
        <v>4143</v>
      </c>
      <c r="L1123" s="138" t="s">
        <v>4727</v>
      </c>
      <c r="M1123" s="135" t="s">
        <v>181</v>
      </c>
      <c r="N1123" s="135" t="s">
        <v>445</v>
      </c>
      <c r="O1123" s="135" t="s">
        <v>194</v>
      </c>
      <c r="P1123" s="120">
        <v>20439495</v>
      </c>
      <c r="Q1123" s="120">
        <v>20439495</v>
      </c>
      <c r="R1123" s="137">
        <v>0</v>
      </c>
      <c r="S1123" s="135" t="s">
        <v>166</v>
      </c>
      <c r="T1123" s="150" t="s">
        <v>4726</v>
      </c>
      <c r="U1123" s="135" t="s">
        <v>23</v>
      </c>
      <c r="V1123" s="135">
        <v>0</v>
      </c>
      <c r="W1123" s="135" t="s">
        <v>215</v>
      </c>
      <c r="X1123" s="135">
        <v>0</v>
      </c>
      <c r="Y1123" s="135" t="s">
        <v>4222</v>
      </c>
    </row>
    <row r="1124" spans="1:25" ht="15.75" customHeight="1" thickBot="1">
      <c r="A1124" s="142">
        <v>1114</v>
      </c>
      <c r="B1124" s="141" t="s">
        <v>4725</v>
      </c>
      <c r="C1124" s="140" t="s">
        <v>30</v>
      </c>
      <c r="D1124" s="135" t="s">
        <v>23</v>
      </c>
      <c r="E1124" s="135" t="s">
        <v>4724</v>
      </c>
      <c r="F1124" s="150" t="s">
        <v>4723</v>
      </c>
      <c r="G1124" s="135" t="s">
        <v>160</v>
      </c>
      <c r="H1124" s="139" t="s">
        <v>270</v>
      </c>
      <c r="I1124" s="135" t="s">
        <v>162</v>
      </c>
      <c r="J1124" s="135" t="s">
        <v>172</v>
      </c>
      <c r="K1124" s="138" t="s">
        <v>4143</v>
      </c>
      <c r="L1124" s="138" t="s">
        <v>4722</v>
      </c>
      <c r="M1124" s="135" t="s">
        <v>181</v>
      </c>
      <c r="N1124" s="135" t="s">
        <v>445</v>
      </c>
      <c r="O1124" s="135" t="s">
        <v>189</v>
      </c>
      <c r="P1124" s="120">
        <v>11916549</v>
      </c>
      <c r="Q1124" s="120">
        <v>11916549</v>
      </c>
      <c r="R1124" s="137">
        <v>0</v>
      </c>
      <c r="S1124" s="135" t="s">
        <v>166</v>
      </c>
      <c r="T1124" s="150" t="s">
        <v>4171</v>
      </c>
      <c r="U1124" s="135" t="s">
        <v>23</v>
      </c>
      <c r="V1124" s="135">
        <v>0</v>
      </c>
      <c r="W1124" s="135" t="s">
        <v>247</v>
      </c>
      <c r="X1124" s="135">
        <v>0</v>
      </c>
      <c r="Y1124" s="135" t="s">
        <v>23</v>
      </c>
    </row>
    <row r="1125" spans="1:25" ht="15.75" customHeight="1" thickBot="1">
      <c r="A1125" s="142">
        <v>1115</v>
      </c>
      <c r="B1125" s="141" t="s">
        <v>4721</v>
      </c>
      <c r="C1125" s="140" t="s">
        <v>30</v>
      </c>
      <c r="D1125" s="135" t="s">
        <v>23</v>
      </c>
      <c r="E1125" s="135" t="s">
        <v>4720</v>
      </c>
      <c r="F1125" s="150" t="s">
        <v>4719</v>
      </c>
      <c r="G1125" s="135" t="s">
        <v>160</v>
      </c>
      <c r="H1125" s="139" t="s">
        <v>270</v>
      </c>
      <c r="I1125" s="135" t="s">
        <v>162</v>
      </c>
      <c r="J1125" s="135" t="s">
        <v>172</v>
      </c>
      <c r="K1125" s="138" t="s">
        <v>4143</v>
      </c>
      <c r="L1125" s="138" t="s">
        <v>4718</v>
      </c>
      <c r="M1125" s="135" t="s">
        <v>181</v>
      </c>
      <c r="N1125" s="135" t="s">
        <v>445</v>
      </c>
      <c r="O1125" s="135" t="s">
        <v>189</v>
      </c>
      <c r="P1125" s="120">
        <v>24596704</v>
      </c>
      <c r="Q1125" s="120">
        <v>24596704</v>
      </c>
      <c r="R1125" s="137">
        <v>0</v>
      </c>
      <c r="S1125" s="135" t="s">
        <v>166</v>
      </c>
      <c r="T1125" s="150" t="s">
        <v>4647</v>
      </c>
      <c r="U1125" s="135" t="s">
        <v>23</v>
      </c>
      <c r="V1125" s="135">
        <v>0</v>
      </c>
      <c r="W1125" s="135" t="s">
        <v>247</v>
      </c>
      <c r="X1125" s="135">
        <v>0</v>
      </c>
      <c r="Y1125" s="135" t="s">
        <v>23</v>
      </c>
    </row>
    <row r="1126" spans="1:25" ht="15.75" customHeight="1" thickBot="1">
      <c r="A1126" s="142">
        <v>1116</v>
      </c>
      <c r="B1126" s="141" t="s">
        <v>4717</v>
      </c>
      <c r="C1126" s="140" t="s">
        <v>30</v>
      </c>
      <c r="D1126" s="135" t="s">
        <v>23</v>
      </c>
      <c r="E1126" s="135" t="s">
        <v>4716</v>
      </c>
      <c r="F1126" s="150" t="s">
        <v>4715</v>
      </c>
      <c r="G1126" s="135" t="s">
        <v>160</v>
      </c>
      <c r="H1126" s="139" t="s">
        <v>270</v>
      </c>
      <c r="I1126" s="135" t="s">
        <v>162</v>
      </c>
      <c r="J1126" s="135" t="s">
        <v>172</v>
      </c>
      <c r="K1126" s="138" t="s">
        <v>4137</v>
      </c>
      <c r="L1126" s="138" t="s">
        <v>4714</v>
      </c>
      <c r="M1126" s="135" t="s">
        <v>181</v>
      </c>
      <c r="N1126" s="135" t="s">
        <v>445</v>
      </c>
      <c r="O1126" s="135" t="s">
        <v>189</v>
      </c>
      <c r="P1126" s="120">
        <v>12976745</v>
      </c>
      <c r="Q1126" s="120">
        <v>12976745</v>
      </c>
      <c r="R1126" s="137">
        <v>0</v>
      </c>
      <c r="S1126" s="135" t="s">
        <v>166</v>
      </c>
      <c r="T1126" s="150" t="s">
        <v>4713</v>
      </c>
      <c r="U1126" s="135" t="s">
        <v>23</v>
      </c>
      <c r="V1126" s="135">
        <v>0</v>
      </c>
      <c r="W1126" s="135" t="s">
        <v>247</v>
      </c>
      <c r="X1126" s="135">
        <v>0</v>
      </c>
      <c r="Y1126" s="135" t="s">
        <v>23</v>
      </c>
    </row>
    <row r="1127" spans="1:25" ht="15.75" customHeight="1" thickBot="1">
      <c r="A1127" s="142">
        <v>1117</v>
      </c>
      <c r="B1127" s="141" t="s">
        <v>4712</v>
      </c>
      <c r="C1127" s="140" t="s">
        <v>30</v>
      </c>
      <c r="D1127" s="135" t="s">
        <v>23</v>
      </c>
      <c r="E1127" s="135" t="s">
        <v>4711</v>
      </c>
      <c r="F1127" s="150" t="s">
        <v>4710</v>
      </c>
      <c r="G1127" s="135" t="s">
        <v>160</v>
      </c>
      <c r="H1127" s="139" t="s">
        <v>270</v>
      </c>
      <c r="I1127" s="135" t="s">
        <v>162</v>
      </c>
      <c r="J1127" s="135" t="s">
        <v>172</v>
      </c>
      <c r="K1127" s="138" t="s">
        <v>4709</v>
      </c>
      <c r="L1127" s="138" t="s">
        <v>4708</v>
      </c>
      <c r="M1127" s="135" t="s">
        <v>181</v>
      </c>
      <c r="N1127" s="135" t="s">
        <v>445</v>
      </c>
      <c r="O1127" s="135" t="s">
        <v>189</v>
      </c>
      <c r="P1127" s="120">
        <v>59914475</v>
      </c>
      <c r="Q1127" s="120">
        <v>59914475</v>
      </c>
      <c r="R1127" s="137">
        <v>0</v>
      </c>
      <c r="S1127" s="135" t="s">
        <v>166</v>
      </c>
      <c r="T1127" s="150" t="s">
        <v>4707</v>
      </c>
      <c r="U1127" s="135" t="s">
        <v>23</v>
      </c>
      <c r="V1127" s="135">
        <v>0</v>
      </c>
      <c r="W1127" s="135" t="s">
        <v>247</v>
      </c>
      <c r="X1127" s="135">
        <v>0</v>
      </c>
      <c r="Y1127" s="135" t="s">
        <v>23</v>
      </c>
    </row>
    <row r="1128" spans="1:25" ht="15.75" customHeight="1" thickBot="1">
      <c r="A1128" s="142">
        <v>1118</v>
      </c>
      <c r="B1128" s="141" t="s">
        <v>4706</v>
      </c>
      <c r="C1128" s="140" t="s">
        <v>30</v>
      </c>
      <c r="D1128" s="135" t="s">
        <v>23</v>
      </c>
      <c r="E1128" s="135" t="s">
        <v>4705</v>
      </c>
      <c r="F1128" s="150" t="s">
        <v>4704</v>
      </c>
      <c r="G1128" s="135" t="s">
        <v>160</v>
      </c>
      <c r="H1128" s="139" t="s">
        <v>270</v>
      </c>
      <c r="I1128" s="135" t="s">
        <v>162</v>
      </c>
      <c r="J1128" s="135" t="s">
        <v>172</v>
      </c>
      <c r="K1128" s="138" t="s">
        <v>4137</v>
      </c>
      <c r="L1128" s="138" t="s">
        <v>4703</v>
      </c>
      <c r="M1128" s="135" t="s">
        <v>181</v>
      </c>
      <c r="N1128" s="135" t="s">
        <v>445</v>
      </c>
      <c r="O1128" s="135" t="s">
        <v>189</v>
      </c>
      <c r="P1128" s="120">
        <v>102627067</v>
      </c>
      <c r="Q1128" s="120">
        <v>102627067</v>
      </c>
      <c r="R1128" s="137">
        <v>0</v>
      </c>
      <c r="S1128" s="135" t="s">
        <v>166</v>
      </c>
      <c r="T1128" s="150" t="s">
        <v>4702</v>
      </c>
      <c r="U1128" s="135" t="s">
        <v>23</v>
      </c>
      <c r="V1128" s="135">
        <v>0</v>
      </c>
      <c r="W1128" s="135" t="s">
        <v>247</v>
      </c>
      <c r="X1128" s="135">
        <v>0</v>
      </c>
      <c r="Y1128" s="135" t="s">
        <v>23</v>
      </c>
    </row>
    <row r="1129" spans="1:25" ht="15.75" customHeight="1" thickBot="1">
      <c r="A1129" s="142">
        <v>1119</v>
      </c>
      <c r="B1129" s="141" t="s">
        <v>4701</v>
      </c>
      <c r="C1129" s="140" t="s">
        <v>30</v>
      </c>
      <c r="D1129" s="135" t="s">
        <v>23</v>
      </c>
      <c r="E1129" s="135" t="s">
        <v>4700</v>
      </c>
      <c r="F1129" s="150" t="s">
        <v>4015</v>
      </c>
      <c r="G1129" s="135" t="s">
        <v>160</v>
      </c>
      <c r="H1129" s="139" t="s">
        <v>270</v>
      </c>
      <c r="I1129" s="135" t="s">
        <v>162</v>
      </c>
      <c r="J1129" s="135" t="s">
        <v>172</v>
      </c>
      <c r="K1129" s="138" t="s">
        <v>4238</v>
      </c>
      <c r="L1129" s="138" t="s">
        <v>4699</v>
      </c>
      <c r="M1129" s="135" t="s">
        <v>181</v>
      </c>
      <c r="N1129" s="135" t="s">
        <v>445</v>
      </c>
      <c r="O1129" s="135" t="s">
        <v>189</v>
      </c>
      <c r="P1129" s="120">
        <v>15892459</v>
      </c>
      <c r="Q1129" s="120">
        <v>15892459</v>
      </c>
      <c r="R1129" s="137">
        <v>0</v>
      </c>
      <c r="S1129" s="135" t="s">
        <v>166</v>
      </c>
      <c r="T1129" s="150" t="s">
        <v>4698</v>
      </c>
      <c r="U1129" s="135" t="s">
        <v>23</v>
      </c>
      <c r="V1129" s="135">
        <v>0</v>
      </c>
      <c r="W1129" s="135" t="s">
        <v>247</v>
      </c>
      <c r="X1129" s="135">
        <v>0</v>
      </c>
      <c r="Y1129" s="135" t="s">
        <v>23</v>
      </c>
    </row>
    <row r="1130" spans="1:25" ht="15.75" customHeight="1" thickBot="1">
      <c r="A1130" s="142">
        <v>1120</v>
      </c>
      <c r="B1130" s="141" t="s">
        <v>4697</v>
      </c>
      <c r="C1130" s="140" t="s">
        <v>30</v>
      </c>
      <c r="D1130" s="135" t="s">
        <v>23</v>
      </c>
      <c r="E1130" s="135" t="s">
        <v>4696</v>
      </c>
      <c r="F1130" s="150" t="s">
        <v>4649</v>
      </c>
      <c r="G1130" s="135" t="s">
        <v>160</v>
      </c>
      <c r="H1130" s="139" t="s">
        <v>270</v>
      </c>
      <c r="I1130" s="135" t="s">
        <v>162</v>
      </c>
      <c r="J1130" s="135" t="s">
        <v>172</v>
      </c>
      <c r="K1130" s="138" t="s">
        <v>4238</v>
      </c>
      <c r="L1130" s="138" t="s">
        <v>4695</v>
      </c>
      <c r="M1130" s="135" t="s">
        <v>181</v>
      </c>
      <c r="N1130" s="135" t="s">
        <v>445</v>
      </c>
      <c r="O1130" s="135" t="s">
        <v>189</v>
      </c>
      <c r="P1130" s="120">
        <v>12978788</v>
      </c>
      <c r="Q1130" s="120">
        <v>12978788</v>
      </c>
      <c r="R1130" s="137">
        <v>0</v>
      </c>
      <c r="S1130" s="135" t="s">
        <v>166</v>
      </c>
      <c r="T1130" s="150" t="s">
        <v>4694</v>
      </c>
      <c r="U1130" s="135" t="s">
        <v>23</v>
      </c>
      <c r="V1130" s="135">
        <v>0</v>
      </c>
      <c r="W1130" s="135" t="s">
        <v>247</v>
      </c>
      <c r="X1130" s="135">
        <v>0</v>
      </c>
      <c r="Y1130" s="135" t="s">
        <v>23</v>
      </c>
    </row>
    <row r="1131" spans="1:25" ht="15.75" customHeight="1" thickBot="1">
      <c r="A1131" s="142">
        <v>1121</v>
      </c>
      <c r="B1131" s="141" t="s">
        <v>4693</v>
      </c>
      <c r="C1131" s="140" t="s">
        <v>30</v>
      </c>
      <c r="D1131" s="135" t="s">
        <v>23</v>
      </c>
      <c r="E1131" s="135" t="s">
        <v>4692</v>
      </c>
      <c r="F1131" s="150" t="s">
        <v>4659</v>
      </c>
      <c r="G1131" s="135" t="s">
        <v>160</v>
      </c>
      <c r="H1131" s="139" t="s">
        <v>270</v>
      </c>
      <c r="I1131" s="135" t="s">
        <v>162</v>
      </c>
      <c r="J1131" s="135" t="s">
        <v>172</v>
      </c>
      <c r="K1131" s="138" t="s">
        <v>4165</v>
      </c>
      <c r="L1131" s="138" t="s">
        <v>4691</v>
      </c>
      <c r="M1131" s="135" t="s">
        <v>181</v>
      </c>
      <c r="N1131" s="135" t="s">
        <v>445</v>
      </c>
      <c r="O1131" s="135" t="s">
        <v>189</v>
      </c>
      <c r="P1131" s="120">
        <v>24209211</v>
      </c>
      <c r="Q1131" s="120">
        <v>24209211</v>
      </c>
      <c r="R1131" s="137">
        <v>0</v>
      </c>
      <c r="S1131" s="135" t="s">
        <v>166</v>
      </c>
      <c r="T1131" s="150" t="s">
        <v>4690</v>
      </c>
      <c r="U1131" s="135" t="s">
        <v>23</v>
      </c>
      <c r="V1131" s="135">
        <v>0</v>
      </c>
      <c r="W1131" s="135" t="s">
        <v>247</v>
      </c>
      <c r="X1131" s="135">
        <v>0</v>
      </c>
      <c r="Y1131" s="135" t="s">
        <v>23</v>
      </c>
    </row>
    <row r="1132" spans="1:25" ht="15.75" customHeight="1" thickBot="1">
      <c r="A1132" s="142">
        <v>1122</v>
      </c>
      <c r="B1132" s="141" t="s">
        <v>4689</v>
      </c>
      <c r="C1132" s="140" t="s">
        <v>30</v>
      </c>
      <c r="D1132" s="135" t="s">
        <v>23</v>
      </c>
      <c r="E1132" s="135" t="s">
        <v>4688</v>
      </c>
      <c r="F1132" s="150" t="s">
        <v>4687</v>
      </c>
      <c r="G1132" s="135" t="s">
        <v>160</v>
      </c>
      <c r="H1132" s="139" t="s">
        <v>270</v>
      </c>
      <c r="I1132" s="135" t="s">
        <v>162</v>
      </c>
      <c r="J1132" s="135" t="s">
        <v>172</v>
      </c>
      <c r="K1132" s="138" t="s">
        <v>4238</v>
      </c>
      <c r="L1132" s="138" t="s">
        <v>4686</v>
      </c>
      <c r="M1132" s="135" t="s">
        <v>181</v>
      </c>
      <c r="N1132" s="135" t="s">
        <v>445</v>
      </c>
      <c r="O1132" s="135" t="s">
        <v>189</v>
      </c>
      <c r="P1132" s="120">
        <v>13077067</v>
      </c>
      <c r="Q1132" s="120">
        <v>13077067</v>
      </c>
      <c r="R1132" s="137">
        <v>0</v>
      </c>
      <c r="S1132" s="135" t="s">
        <v>166</v>
      </c>
      <c r="T1132" s="150" t="s">
        <v>4685</v>
      </c>
      <c r="U1132" s="135" t="s">
        <v>23</v>
      </c>
      <c r="V1132" s="135">
        <v>0</v>
      </c>
      <c r="W1132" s="135" t="s">
        <v>247</v>
      </c>
      <c r="X1132" s="135">
        <v>0</v>
      </c>
      <c r="Y1132" s="135" t="s">
        <v>23</v>
      </c>
    </row>
    <row r="1133" spans="1:25" ht="15.75" customHeight="1" thickBot="1">
      <c r="A1133" s="142">
        <v>1123</v>
      </c>
      <c r="B1133" s="141" t="s">
        <v>4684</v>
      </c>
      <c r="C1133" s="140" t="s">
        <v>30</v>
      </c>
      <c r="D1133" s="135" t="s">
        <v>23</v>
      </c>
      <c r="E1133" s="135" t="s">
        <v>4683</v>
      </c>
      <c r="F1133" s="150" t="s">
        <v>4659</v>
      </c>
      <c r="G1133" s="135" t="s">
        <v>160</v>
      </c>
      <c r="H1133" s="139" t="s">
        <v>270</v>
      </c>
      <c r="I1133" s="135" t="s">
        <v>162</v>
      </c>
      <c r="J1133" s="135" t="s">
        <v>172</v>
      </c>
      <c r="K1133" s="138" t="s">
        <v>4238</v>
      </c>
      <c r="L1133" s="138" t="s">
        <v>4682</v>
      </c>
      <c r="M1133" s="135" t="s">
        <v>181</v>
      </c>
      <c r="N1133" s="135" t="s">
        <v>445</v>
      </c>
      <c r="O1133" s="135" t="s">
        <v>183</v>
      </c>
      <c r="P1133" s="120">
        <v>12506412</v>
      </c>
      <c r="Q1133" s="120">
        <v>12506412</v>
      </c>
      <c r="R1133" s="137">
        <v>0</v>
      </c>
      <c r="S1133" s="135" t="s">
        <v>166</v>
      </c>
      <c r="T1133" s="150" t="s">
        <v>4138</v>
      </c>
      <c r="U1133" s="135" t="s">
        <v>23</v>
      </c>
      <c r="V1133" s="135">
        <v>0</v>
      </c>
      <c r="W1133" s="135" t="s">
        <v>247</v>
      </c>
      <c r="X1133" s="135">
        <v>0</v>
      </c>
      <c r="Y1133" s="135" t="s">
        <v>23</v>
      </c>
    </row>
    <row r="1134" spans="1:25" ht="15.75" customHeight="1" thickBot="1">
      <c r="A1134" s="142">
        <v>1124</v>
      </c>
      <c r="B1134" s="141" t="s">
        <v>4681</v>
      </c>
      <c r="C1134" s="140" t="s">
        <v>30</v>
      </c>
      <c r="D1134" s="135" t="s">
        <v>23</v>
      </c>
      <c r="E1134" s="135" t="s">
        <v>4680</v>
      </c>
      <c r="F1134" s="150" t="s">
        <v>4672</v>
      </c>
      <c r="G1134" s="135" t="s">
        <v>160</v>
      </c>
      <c r="H1134" s="139" t="s">
        <v>270</v>
      </c>
      <c r="I1134" s="135" t="s">
        <v>162</v>
      </c>
      <c r="J1134" s="135" t="s">
        <v>172</v>
      </c>
      <c r="K1134" s="138" t="s">
        <v>4238</v>
      </c>
      <c r="L1134" s="138" t="s">
        <v>4679</v>
      </c>
      <c r="M1134" s="135" t="s">
        <v>181</v>
      </c>
      <c r="N1134" s="135" t="s">
        <v>445</v>
      </c>
      <c r="O1134" s="135" t="s">
        <v>189</v>
      </c>
      <c r="P1134" s="120">
        <v>10336113</v>
      </c>
      <c r="Q1134" s="120">
        <v>10336113</v>
      </c>
      <c r="R1134" s="137">
        <v>0</v>
      </c>
      <c r="S1134" s="135" t="s">
        <v>166</v>
      </c>
      <c r="T1134" s="150" t="s">
        <v>4500</v>
      </c>
      <c r="U1134" s="135" t="s">
        <v>23</v>
      </c>
      <c r="V1134" s="135">
        <v>0</v>
      </c>
      <c r="W1134" s="135" t="s">
        <v>247</v>
      </c>
      <c r="X1134" s="135">
        <v>0</v>
      </c>
      <c r="Y1134" s="135" t="s">
        <v>23</v>
      </c>
    </row>
    <row r="1135" spans="1:25" ht="15.75" customHeight="1" thickBot="1">
      <c r="A1135" s="142">
        <v>1125</v>
      </c>
      <c r="B1135" s="141" t="s">
        <v>4678</v>
      </c>
      <c r="C1135" s="140" t="s">
        <v>30</v>
      </c>
      <c r="D1135" s="135" t="s">
        <v>23</v>
      </c>
      <c r="E1135" s="135" t="s">
        <v>4677</v>
      </c>
      <c r="F1135" s="150" t="s">
        <v>4659</v>
      </c>
      <c r="G1135" s="135" t="s">
        <v>160</v>
      </c>
      <c r="H1135" s="139" t="s">
        <v>270</v>
      </c>
      <c r="I1135" s="135" t="s">
        <v>162</v>
      </c>
      <c r="J1135" s="135" t="s">
        <v>172</v>
      </c>
      <c r="K1135" s="138" t="s">
        <v>4238</v>
      </c>
      <c r="L1135" s="138" t="s">
        <v>4676</v>
      </c>
      <c r="M1135" s="135" t="s">
        <v>181</v>
      </c>
      <c r="N1135" s="135" t="s">
        <v>445</v>
      </c>
      <c r="O1135" s="135" t="s">
        <v>189</v>
      </c>
      <c r="P1135" s="120">
        <v>21815286</v>
      </c>
      <c r="Q1135" s="120">
        <v>21815286</v>
      </c>
      <c r="R1135" s="137">
        <v>0</v>
      </c>
      <c r="S1135" s="135" t="s">
        <v>166</v>
      </c>
      <c r="T1135" s="150" t="s">
        <v>4675</v>
      </c>
      <c r="U1135" s="135" t="s">
        <v>23</v>
      </c>
      <c r="V1135" s="135">
        <v>0</v>
      </c>
      <c r="W1135" s="135" t="s">
        <v>247</v>
      </c>
      <c r="X1135" s="135">
        <v>0</v>
      </c>
      <c r="Y1135" s="135" t="s">
        <v>23</v>
      </c>
    </row>
    <row r="1136" spans="1:25" ht="15.75" customHeight="1" thickBot="1">
      <c r="A1136" s="142">
        <v>1126</v>
      </c>
      <c r="B1136" s="141" t="s">
        <v>4674</v>
      </c>
      <c r="C1136" s="140" t="s">
        <v>30</v>
      </c>
      <c r="D1136" s="135" t="s">
        <v>23</v>
      </c>
      <c r="E1136" s="135" t="s">
        <v>4673</v>
      </c>
      <c r="F1136" s="150" t="s">
        <v>4672</v>
      </c>
      <c r="G1136" s="135" t="s">
        <v>160</v>
      </c>
      <c r="H1136" s="139" t="s">
        <v>270</v>
      </c>
      <c r="I1136" s="135" t="s">
        <v>162</v>
      </c>
      <c r="J1136" s="135" t="s">
        <v>172</v>
      </c>
      <c r="K1136" s="138" t="s">
        <v>4149</v>
      </c>
      <c r="L1136" s="138" t="s">
        <v>4671</v>
      </c>
      <c r="M1136" s="135" t="s">
        <v>181</v>
      </c>
      <c r="N1136" s="135" t="s">
        <v>445</v>
      </c>
      <c r="O1136" s="135" t="s">
        <v>189</v>
      </c>
      <c r="P1136" s="120">
        <v>27298384</v>
      </c>
      <c r="Q1136" s="120">
        <v>27298384</v>
      </c>
      <c r="R1136" s="137">
        <v>0</v>
      </c>
      <c r="S1136" s="135" t="s">
        <v>166</v>
      </c>
      <c r="T1136" s="150" t="s">
        <v>4303</v>
      </c>
      <c r="U1136" s="135" t="s">
        <v>23</v>
      </c>
      <c r="V1136" s="135">
        <v>0</v>
      </c>
      <c r="W1136" s="135" t="s">
        <v>247</v>
      </c>
      <c r="X1136" s="135">
        <v>0</v>
      </c>
      <c r="Y1136" s="135" t="s">
        <v>23</v>
      </c>
    </row>
    <row r="1137" spans="1:25" ht="15.75" customHeight="1" thickBot="1">
      <c r="A1137" s="142">
        <v>1127</v>
      </c>
      <c r="B1137" s="141" t="s">
        <v>4670</v>
      </c>
      <c r="C1137" s="140" t="s">
        <v>30</v>
      </c>
      <c r="D1137" s="135" t="s">
        <v>23</v>
      </c>
      <c r="E1137" s="135" t="s">
        <v>4669</v>
      </c>
      <c r="F1137" s="150" t="s">
        <v>4668</v>
      </c>
      <c r="G1137" s="135" t="s">
        <v>160</v>
      </c>
      <c r="H1137" s="139" t="s">
        <v>270</v>
      </c>
      <c r="I1137" s="135" t="s">
        <v>162</v>
      </c>
      <c r="J1137" s="135" t="s">
        <v>172</v>
      </c>
      <c r="K1137" s="138" t="s">
        <v>4165</v>
      </c>
      <c r="L1137" s="138" t="s">
        <v>4667</v>
      </c>
      <c r="M1137" s="135" t="s">
        <v>181</v>
      </c>
      <c r="N1137" s="135" t="s">
        <v>445</v>
      </c>
      <c r="O1137" s="135" t="s">
        <v>189</v>
      </c>
      <c r="P1137" s="120">
        <v>10199171</v>
      </c>
      <c r="Q1137" s="120">
        <v>10199171</v>
      </c>
      <c r="R1137" s="137">
        <v>0</v>
      </c>
      <c r="S1137" s="135" t="s">
        <v>166</v>
      </c>
      <c r="T1137" s="150" t="s">
        <v>4662</v>
      </c>
      <c r="U1137" s="135" t="s">
        <v>23</v>
      </c>
      <c r="V1137" s="135">
        <v>0</v>
      </c>
      <c r="W1137" s="135" t="s">
        <v>247</v>
      </c>
      <c r="X1137" s="135">
        <v>0</v>
      </c>
      <c r="Y1137" s="135" t="s">
        <v>23</v>
      </c>
    </row>
    <row r="1138" spans="1:25" ht="15.75" customHeight="1" thickBot="1">
      <c r="A1138" s="142">
        <v>1128</v>
      </c>
      <c r="B1138" s="141" t="s">
        <v>4666</v>
      </c>
      <c r="C1138" s="140" t="s">
        <v>30</v>
      </c>
      <c r="D1138" s="135" t="s">
        <v>23</v>
      </c>
      <c r="E1138" s="135" t="s">
        <v>4665</v>
      </c>
      <c r="F1138" s="150" t="s">
        <v>4664</v>
      </c>
      <c r="G1138" s="135" t="s">
        <v>160</v>
      </c>
      <c r="H1138" s="139" t="s">
        <v>270</v>
      </c>
      <c r="I1138" s="135" t="s">
        <v>162</v>
      </c>
      <c r="J1138" s="135" t="s">
        <v>172</v>
      </c>
      <c r="K1138" s="138" t="s">
        <v>4238</v>
      </c>
      <c r="L1138" s="138" t="s">
        <v>4663</v>
      </c>
      <c r="M1138" s="135" t="s">
        <v>181</v>
      </c>
      <c r="N1138" s="135" t="s">
        <v>445</v>
      </c>
      <c r="O1138" s="135" t="s">
        <v>189</v>
      </c>
      <c r="P1138" s="120">
        <v>17097236</v>
      </c>
      <c r="Q1138" s="120">
        <v>17097236</v>
      </c>
      <c r="R1138" s="137">
        <v>0</v>
      </c>
      <c r="S1138" s="135" t="s">
        <v>166</v>
      </c>
      <c r="T1138" s="150" t="s">
        <v>4662</v>
      </c>
      <c r="U1138" s="135" t="s">
        <v>23</v>
      </c>
      <c r="V1138" s="135">
        <v>0</v>
      </c>
      <c r="W1138" s="135" t="s">
        <v>247</v>
      </c>
      <c r="X1138" s="135">
        <v>0</v>
      </c>
      <c r="Y1138" s="135" t="s">
        <v>23</v>
      </c>
    </row>
    <row r="1139" spans="1:25" ht="15.75" customHeight="1" thickBot="1">
      <c r="A1139" s="142">
        <v>1129</v>
      </c>
      <c r="B1139" s="141" t="s">
        <v>4661</v>
      </c>
      <c r="C1139" s="140" t="s">
        <v>30</v>
      </c>
      <c r="D1139" s="135" t="s">
        <v>23</v>
      </c>
      <c r="E1139" s="135" t="s">
        <v>4660</v>
      </c>
      <c r="F1139" s="150" t="s">
        <v>4659</v>
      </c>
      <c r="G1139" s="135" t="s">
        <v>160</v>
      </c>
      <c r="H1139" s="139" t="s">
        <v>270</v>
      </c>
      <c r="I1139" s="135" t="s">
        <v>162</v>
      </c>
      <c r="J1139" s="135" t="s">
        <v>172</v>
      </c>
      <c r="K1139" s="138" t="s">
        <v>4238</v>
      </c>
      <c r="L1139" s="138" t="s">
        <v>4658</v>
      </c>
      <c r="M1139" s="135" t="s">
        <v>181</v>
      </c>
      <c r="N1139" s="135" t="s">
        <v>445</v>
      </c>
      <c r="O1139" s="135" t="s">
        <v>189</v>
      </c>
      <c r="P1139" s="120">
        <v>18476794</v>
      </c>
      <c r="Q1139" s="120">
        <v>18476794</v>
      </c>
      <c r="R1139" s="137">
        <v>0</v>
      </c>
      <c r="S1139" s="135" t="s">
        <v>166</v>
      </c>
      <c r="T1139" s="150" t="s">
        <v>4657</v>
      </c>
      <c r="U1139" s="135" t="s">
        <v>23</v>
      </c>
      <c r="V1139" s="135">
        <v>0</v>
      </c>
      <c r="W1139" s="135" t="s">
        <v>247</v>
      </c>
      <c r="X1139" s="135">
        <v>0</v>
      </c>
      <c r="Y1139" s="135" t="s">
        <v>23</v>
      </c>
    </row>
    <row r="1140" spans="1:25" ht="15.75" customHeight="1" thickBot="1">
      <c r="A1140" s="142">
        <v>1130</v>
      </c>
      <c r="B1140" s="141" t="s">
        <v>4656</v>
      </c>
      <c r="C1140" s="140" t="s">
        <v>30</v>
      </c>
      <c r="D1140" s="135" t="s">
        <v>23</v>
      </c>
      <c r="E1140" s="135" t="s">
        <v>4655</v>
      </c>
      <c r="F1140" s="150" t="s">
        <v>4654</v>
      </c>
      <c r="G1140" s="135" t="s">
        <v>160</v>
      </c>
      <c r="H1140" s="139" t="s">
        <v>270</v>
      </c>
      <c r="I1140" s="135" t="s">
        <v>162</v>
      </c>
      <c r="J1140" s="135" t="s">
        <v>172</v>
      </c>
      <c r="K1140" s="138" t="s">
        <v>4238</v>
      </c>
      <c r="L1140" s="138" t="s">
        <v>4653</v>
      </c>
      <c r="M1140" s="135" t="s">
        <v>181</v>
      </c>
      <c r="N1140" s="135" t="s">
        <v>445</v>
      </c>
      <c r="O1140" s="135" t="s">
        <v>189</v>
      </c>
      <c r="P1140" s="120">
        <v>15958291</v>
      </c>
      <c r="Q1140" s="120">
        <v>15958291</v>
      </c>
      <c r="R1140" s="137">
        <v>0</v>
      </c>
      <c r="S1140" s="135" t="s">
        <v>166</v>
      </c>
      <c r="T1140" s="150" t="s">
        <v>4652</v>
      </c>
      <c r="U1140" s="135" t="s">
        <v>23</v>
      </c>
      <c r="V1140" s="135">
        <v>0</v>
      </c>
      <c r="W1140" s="135" t="s">
        <v>247</v>
      </c>
      <c r="X1140" s="135">
        <v>0</v>
      </c>
      <c r="Y1140" s="135" t="s">
        <v>23</v>
      </c>
    </row>
    <row r="1141" spans="1:25" ht="15.75" customHeight="1" thickBot="1">
      <c r="A1141" s="142">
        <v>1131</v>
      </c>
      <c r="B1141" s="141" t="s">
        <v>4651</v>
      </c>
      <c r="C1141" s="140" t="s">
        <v>30</v>
      </c>
      <c r="D1141" s="135" t="s">
        <v>23</v>
      </c>
      <c r="E1141" s="135" t="s">
        <v>4650</v>
      </c>
      <c r="F1141" s="150" t="s">
        <v>4649</v>
      </c>
      <c r="G1141" s="135" t="s">
        <v>160</v>
      </c>
      <c r="H1141" s="139" t="s">
        <v>270</v>
      </c>
      <c r="I1141" s="135" t="s">
        <v>162</v>
      </c>
      <c r="J1141" s="135" t="s">
        <v>172</v>
      </c>
      <c r="K1141" s="138" t="s">
        <v>4143</v>
      </c>
      <c r="L1141" s="138" t="s">
        <v>4648</v>
      </c>
      <c r="M1141" s="135" t="s">
        <v>181</v>
      </c>
      <c r="N1141" s="135" t="s">
        <v>445</v>
      </c>
      <c r="O1141" s="135" t="s">
        <v>183</v>
      </c>
      <c r="P1141" s="120">
        <v>9860145</v>
      </c>
      <c r="Q1141" s="120">
        <v>9860145</v>
      </c>
      <c r="R1141" s="137">
        <v>0</v>
      </c>
      <c r="S1141" s="135" t="s">
        <v>166</v>
      </c>
      <c r="T1141" s="150" t="s">
        <v>4647</v>
      </c>
      <c r="U1141" s="135" t="s">
        <v>23</v>
      </c>
      <c r="V1141" s="135">
        <v>0</v>
      </c>
      <c r="W1141" s="135" t="s">
        <v>247</v>
      </c>
      <c r="X1141" s="135">
        <v>0</v>
      </c>
      <c r="Y1141" s="135" t="s">
        <v>23</v>
      </c>
    </row>
    <row r="1142" spans="1:25" ht="15.75" customHeight="1" thickBot="1">
      <c r="A1142" s="142">
        <v>1132</v>
      </c>
      <c r="B1142" s="141" t="s">
        <v>4646</v>
      </c>
      <c r="C1142" s="140" t="s">
        <v>30</v>
      </c>
      <c r="D1142" s="135" t="s">
        <v>23</v>
      </c>
      <c r="E1142" s="135" t="s">
        <v>4645</v>
      </c>
      <c r="F1142" s="150" t="s">
        <v>4644</v>
      </c>
      <c r="G1142" s="135" t="s">
        <v>160</v>
      </c>
      <c r="H1142" s="139" t="s">
        <v>270</v>
      </c>
      <c r="I1142" s="135" t="s">
        <v>162</v>
      </c>
      <c r="J1142" s="135" t="s">
        <v>172</v>
      </c>
      <c r="K1142" s="138" t="s">
        <v>4143</v>
      </c>
      <c r="L1142" s="138" t="s">
        <v>4643</v>
      </c>
      <c r="M1142" s="135" t="s">
        <v>181</v>
      </c>
      <c r="N1142" s="135" t="s">
        <v>445</v>
      </c>
      <c r="O1142" s="135" t="s">
        <v>189</v>
      </c>
      <c r="P1142" s="120">
        <v>36749597</v>
      </c>
      <c r="Q1142" s="120">
        <v>36749597</v>
      </c>
      <c r="R1142" s="137">
        <v>0</v>
      </c>
      <c r="S1142" s="135" t="s">
        <v>166</v>
      </c>
      <c r="T1142" s="150" t="s">
        <v>4642</v>
      </c>
      <c r="U1142" s="135" t="s">
        <v>23</v>
      </c>
      <c r="V1142" s="135">
        <v>0</v>
      </c>
      <c r="W1142" s="135" t="s">
        <v>247</v>
      </c>
      <c r="X1142" s="135">
        <v>0</v>
      </c>
      <c r="Y1142" s="135" t="s">
        <v>23</v>
      </c>
    </row>
    <row r="1143" spans="1:25" ht="15.75" customHeight="1" thickBot="1">
      <c r="A1143" s="142">
        <v>1133</v>
      </c>
      <c r="B1143" s="141" t="s">
        <v>4641</v>
      </c>
      <c r="C1143" s="140" t="s">
        <v>30</v>
      </c>
      <c r="D1143" s="135" t="s">
        <v>23</v>
      </c>
      <c r="E1143" s="135" t="s">
        <v>4640</v>
      </c>
      <c r="F1143" s="150" t="s">
        <v>4639</v>
      </c>
      <c r="G1143" s="135" t="s">
        <v>160</v>
      </c>
      <c r="H1143" s="139" t="s">
        <v>270</v>
      </c>
      <c r="I1143" s="135" t="s">
        <v>162</v>
      </c>
      <c r="J1143" s="135" t="s">
        <v>172</v>
      </c>
      <c r="K1143" s="138" t="s">
        <v>4238</v>
      </c>
      <c r="L1143" s="138" t="s">
        <v>4638</v>
      </c>
      <c r="M1143" s="135" t="s">
        <v>181</v>
      </c>
      <c r="N1143" s="135" t="s">
        <v>445</v>
      </c>
      <c r="O1143" s="135" t="s">
        <v>189</v>
      </c>
      <c r="P1143" s="120">
        <v>13962660</v>
      </c>
      <c r="Q1143" s="120">
        <v>13962660</v>
      </c>
      <c r="R1143" s="137">
        <v>0</v>
      </c>
      <c r="S1143" s="135" t="s">
        <v>166</v>
      </c>
      <c r="T1143" s="150" t="s">
        <v>4637</v>
      </c>
      <c r="U1143" s="135" t="s">
        <v>23</v>
      </c>
      <c r="V1143" s="135">
        <v>0</v>
      </c>
      <c r="W1143" s="135" t="s">
        <v>247</v>
      </c>
      <c r="X1143" s="135">
        <v>0</v>
      </c>
      <c r="Y1143" s="135" t="s">
        <v>23</v>
      </c>
    </row>
    <row r="1144" spans="1:25" ht="15.75" customHeight="1" thickBot="1">
      <c r="A1144" s="142">
        <v>1134</v>
      </c>
      <c r="B1144" s="141" t="s">
        <v>4636</v>
      </c>
      <c r="C1144" s="140" t="s">
        <v>30</v>
      </c>
      <c r="D1144" s="135" t="s">
        <v>23</v>
      </c>
      <c r="E1144" s="135" t="s">
        <v>4635</v>
      </c>
      <c r="F1144" s="150" t="s">
        <v>4634</v>
      </c>
      <c r="G1144" s="135" t="s">
        <v>160</v>
      </c>
      <c r="H1144" s="139" t="s">
        <v>270</v>
      </c>
      <c r="I1144" s="135" t="s">
        <v>162</v>
      </c>
      <c r="J1144" s="135" t="s">
        <v>172</v>
      </c>
      <c r="K1144" s="138" t="s">
        <v>4165</v>
      </c>
      <c r="L1144" s="138" t="s">
        <v>4633</v>
      </c>
      <c r="M1144" s="135" t="s">
        <v>181</v>
      </c>
      <c r="N1144" s="135" t="s">
        <v>445</v>
      </c>
      <c r="O1144" s="135" t="s">
        <v>189</v>
      </c>
      <c r="P1144" s="120">
        <v>27500800</v>
      </c>
      <c r="Q1144" s="120">
        <v>27500800</v>
      </c>
      <c r="R1144" s="137">
        <v>0</v>
      </c>
      <c r="S1144" s="135" t="s">
        <v>166</v>
      </c>
      <c r="T1144" s="150" t="s">
        <v>4632</v>
      </c>
      <c r="U1144" s="135" t="s">
        <v>23</v>
      </c>
      <c r="V1144" s="135">
        <v>0</v>
      </c>
      <c r="W1144" s="135" t="s">
        <v>247</v>
      </c>
      <c r="X1144" s="135">
        <v>0</v>
      </c>
      <c r="Y1144" s="135" t="s">
        <v>23</v>
      </c>
    </row>
    <row r="1145" spans="1:25" ht="15.75" customHeight="1" thickBot="1">
      <c r="A1145" s="142">
        <v>1135</v>
      </c>
      <c r="B1145" s="141" t="s">
        <v>4631</v>
      </c>
      <c r="C1145" s="140" t="s">
        <v>30</v>
      </c>
      <c r="D1145" s="135" t="s">
        <v>23</v>
      </c>
      <c r="E1145" s="135" t="s">
        <v>4630</v>
      </c>
      <c r="F1145" s="150" t="s">
        <v>4629</v>
      </c>
      <c r="G1145" s="135" t="s">
        <v>160</v>
      </c>
      <c r="H1145" s="139" t="s">
        <v>270</v>
      </c>
      <c r="I1145" s="135" t="s">
        <v>162</v>
      </c>
      <c r="J1145" s="135" t="s">
        <v>172</v>
      </c>
      <c r="K1145" s="138" t="s">
        <v>4165</v>
      </c>
      <c r="L1145" s="138" t="s">
        <v>4628</v>
      </c>
      <c r="M1145" s="135" t="s">
        <v>181</v>
      </c>
      <c r="N1145" s="135" t="s">
        <v>445</v>
      </c>
      <c r="O1145" s="135" t="s">
        <v>189</v>
      </c>
      <c r="P1145" s="120">
        <v>36341040</v>
      </c>
      <c r="Q1145" s="120">
        <v>36341040</v>
      </c>
      <c r="R1145" s="137">
        <v>0</v>
      </c>
      <c r="S1145" s="135" t="s">
        <v>166</v>
      </c>
      <c r="T1145" s="150" t="s">
        <v>4344</v>
      </c>
      <c r="U1145" s="135" t="s">
        <v>23</v>
      </c>
      <c r="V1145" s="135">
        <v>0</v>
      </c>
      <c r="W1145" s="135" t="s">
        <v>247</v>
      </c>
      <c r="X1145" s="135">
        <v>0</v>
      </c>
      <c r="Y1145" s="135" t="s">
        <v>23</v>
      </c>
    </row>
    <row r="1146" spans="1:25" ht="15.75" customHeight="1" thickBot="1">
      <c r="A1146" s="142">
        <v>1136</v>
      </c>
      <c r="B1146" s="141" t="s">
        <v>4627</v>
      </c>
      <c r="C1146" s="140" t="s">
        <v>30</v>
      </c>
      <c r="D1146" s="135" t="s">
        <v>23</v>
      </c>
      <c r="E1146" s="135" t="s">
        <v>4626</v>
      </c>
      <c r="F1146" s="150" t="s">
        <v>4625</v>
      </c>
      <c r="G1146" s="135" t="s">
        <v>160</v>
      </c>
      <c r="H1146" s="139" t="s">
        <v>270</v>
      </c>
      <c r="I1146" s="135" t="s">
        <v>162</v>
      </c>
      <c r="J1146" s="135" t="s">
        <v>172</v>
      </c>
      <c r="K1146" s="138" t="s">
        <v>4165</v>
      </c>
      <c r="L1146" s="138" t="s">
        <v>4624</v>
      </c>
      <c r="M1146" s="135" t="s">
        <v>181</v>
      </c>
      <c r="N1146" s="135" t="s">
        <v>445</v>
      </c>
      <c r="O1146" s="135" t="s">
        <v>183</v>
      </c>
      <c r="P1146" s="120">
        <v>33203587</v>
      </c>
      <c r="Q1146" s="120">
        <v>33203587</v>
      </c>
      <c r="R1146" s="137">
        <v>0</v>
      </c>
      <c r="S1146" s="135" t="s">
        <v>166</v>
      </c>
      <c r="T1146" s="150" t="s">
        <v>4287</v>
      </c>
      <c r="U1146" s="135" t="s">
        <v>23</v>
      </c>
      <c r="V1146" s="135">
        <v>0</v>
      </c>
      <c r="W1146" s="135" t="s">
        <v>247</v>
      </c>
      <c r="X1146" s="135">
        <v>0</v>
      </c>
      <c r="Y1146" s="135" t="s">
        <v>23</v>
      </c>
    </row>
    <row r="1147" spans="1:25" ht="15.75" customHeight="1" thickBot="1">
      <c r="A1147" s="142">
        <v>1137</v>
      </c>
      <c r="B1147" s="141" t="s">
        <v>4623</v>
      </c>
      <c r="C1147" s="140" t="s">
        <v>30</v>
      </c>
      <c r="D1147" s="135" t="s">
        <v>23</v>
      </c>
      <c r="E1147" s="135" t="s">
        <v>4622</v>
      </c>
      <c r="F1147" s="150" t="s">
        <v>4621</v>
      </c>
      <c r="G1147" s="135" t="s">
        <v>160</v>
      </c>
      <c r="H1147" s="139" t="s">
        <v>270</v>
      </c>
      <c r="I1147" s="135" t="s">
        <v>162</v>
      </c>
      <c r="J1147" s="135" t="s">
        <v>172</v>
      </c>
      <c r="K1147" s="138" t="s">
        <v>4238</v>
      </c>
      <c r="L1147" s="138" t="s">
        <v>4620</v>
      </c>
      <c r="M1147" s="135" t="s">
        <v>181</v>
      </c>
      <c r="N1147" s="135" t="s">
        <v>445</v>
      </c>
      <c r="O1147" s="135" t="s">
        <v>189</v>
      </c>
      <c r="P1147" s="120">
        <v>17928047</v>
      </c>
      <c r="Q1147" s="120">
        <v>17928047</v>
      </c>
      <c r="R1147" s="137">
        <v>0</v>
      </c>
      <c r="S1147" s="135" t="s">
        <v>166</v>
      </c>
      <c r="T1147" s="150" t="s">
        <v>4619</v>
      </c>
      <c r="U1147" s="135" t="s">
        <v>23</v>
      </c>
      <c r="V1147" s="135">
        <v>0</v>
      </c>
      <c r="W1147" s="135" t="s">
        <v>247</v>
      </c>
      <c r="X1147" s="135">
        <v>0</v>
      </c>
      <c r="Y1147" s="135" t="s">
        <v>23</v>
      </c>
    </row>
    <row r="1148" spans="1:25" ht="15.75" customHeight="1" thickBot="1">
      <c r="A1148" s="142">
        <v>1138</v>
      </c>
      <c r="B1148" s="141" t="s">
        <v>4618</v>
      </c>
      <c r="C1148" s="140" t="s">
        <v>30</v>
      </c>
      <c r="D1148" s="135" t="s">
        <v>23</v>
      </c>
      <c r="E1148" s="135" t="s">
        <v>4617</v>
      </c>
      <c r="F1148" s="150" t="s">
        <v>4616</v>
      </c>
      <c r="G1148" s="135" t="s">
        <v>160</v>
      </c>
      <c r="H1148" s="139" t="s">
        <v>270</v>
      </c>
      <c r="I1148" s="135" t="s">
        <v>162</v>
      </c>
      <c r="J1148" s="135" t="s">
        <v>172</v>
      </c>
      <c r="K1148" s="138" t="s">
        <v>4143</v>
      </c>
      <c r="L1148" s="138" t="s">
        <v>4615</v>
      </c>
      <c r="M1148" s="135" t="s">
        <v>181</v>
      </c>
      <c r="N1148" s="135" t="s">
        <v>445</v>
      </c>
      <c r="O1148" s="135" t="s">
        <v>189</v>
      </c>
      <c r="P1148" s="120">
        <v>9794988</v>
      </c>
      <c r="Q1148" s="120">
        <v>9794988</v>
      </c>
      <c r="R1148" s="137">
        <v>0</v>
      </c>
      <c r="S1148" s="135" t="s">
        <v>166</v>
      </c>
      <c r="T1148" s="150" t="s">
        <v>4614</v>
      </c>
      <c r="U1148" s="135" t="s">
        <v>23</v>
      </c>
      <c r="V1148" s="135">
        <v>0</v>
      </c>
      <c r="W1148" s="135" t="s">
        <v>247</v>
      </c>
      <c r="X1148" s="135">
        <v>0</v>
      </c>
      <c r="Y1148" s="135" t="s">
        <v>23</v>
      </c>
    </row>
    <row r="1149" spans="1:25" ht="15.75" customHeight="1" thickBot="1">
      <c r="A1149" s="142">
        <v>1139</v>
      </c>
      <c r="B1149" s="141" t="s">
        <v>4613</v>
      </c>
      <c r="C1149" s="140" t="s">
        <v>30</v>
      </c>
      <c r="D1149" s="135" t="s">
        <v>23</v>
      </c>
      <c r="E1149" s="135" t="s">
        <v>4612</v>
      </c>
      <c r="F1149" s="150" t="s">
        <v>4611</v>
      </c>
      <c r="G1149" s="135" t="s">
        <v>160</v>
      </c>
      <c r="H1149" s="139" t="s">
        <v>270</v>
      </c>
      <c r="I1149" s="135" t="s">
        <v>162</v>
      </c>
      <c r="J1149" s="135" t="s">
        <v>172</v>
      </c>
      <c r="K1149" s="138" t="s">
        <v>4238</v>
      </c>
      <c r="L1149" s="138" t="s">
        <v>4610</v>
      </c>
      <c r="M1149" s="135" t="s">
        <v>181</v>
      </c>
      <c r="N1149" s="135" t="s">
        <v>445</v>
      </c>
      <c r="O1149" s="135" t="s">
        <v>189</v>
      </c>
      <c r="P1149" s="120">
        <v>12846316</v>
      </c>
      <c r="Q1149" s="120">
        <v>12846316</v>
      </c>
      <c r="R1149" s="137">
        <v>0</v>
      </c>
      <c r="S1149" s="135" t="s">
        <v>166</v>
      </c>
      <c r="T1149" s="150" t="s">
        <v>4609</v>
      </c>
      <c r="U1149" s="135" t="s">
        <v>23</v>
      </c>
      <c r="V1149" s="135">
        <v>0</v>
      </c>
      <c r="W1149" s="135" t="s">
        <v>247</v>
      </c>
      <c r="X1149" s="135">
        <v>0</v>
      </c>
      <c r="Y1149" s="135" t="s">
        <v>23</v>
      </c>
    </row>
    <row r="1150" spans="1:25" ht="15.75" customHeight="1" thickBot="1">
      <c r="A1150" s="142">
        <v>1140</v>
      </c>
      <c r="B1150" s="141" t="s">
        <v>4608</v>
      </c>
      <c r="C1150" s="140" t="s">
        <v>30</v>
      </c>
      <c r="D1150" s="135" t="s">
        <v>23</v>
      </c>
      <c r="E1150" s="135" t="s">
        <v>4607</v>
      </c>
      <c r="F1150" s="150" t="s">
        <v>4606</v>
      </c>
      <c r="G1150" s="135" t="s">
        <v>160</v>
      </c>
      <c r="H1150" s="139" t="s">
        <v>270</v>
      </c>
      <c r="I1150" s="135" t="s">
        <v>162</v>
      </c>
      <c r="J1150" s="135" t="s">
        <v>172</v>
      </c>
      <c r="K1150" s="138" t="s">
        <v>4143</v>
      </c>
      <c r="L1150" s="138" t="s">
        <v>4605</v>
      </c>
      <c r="M1150" s="135" t="s">
        <v>181</v>
      </c>
      <c r="N1150" s="135" t="s">
        <v>445</v>
      </c>
      <c r="O1150" s="135" t="s">
        <v>189</v>
      </c>
      <c r="P1150" s="120">
        <v>19167520</v>
      </c>
      <c r="Q1150" s="120">
        <v>19167520</v>
      </c>
      <c r="R1150" s="137">
        <v>0</v>
      </c>
      <c r="S1150" s="135" t="s">
        <v>166</v>
      </c>
      <c r="T1150" s="150" t="s">
        <v>4604</v>
      </c>
      <c r="U1150" s="135" t="s">
        <v>23</v>
      </c>
      <c r="V1150" s="135">
        <v>0</v>
      </c>
      <c r="W1150" s="135" t="s">
        <v>215</v>
      </c>
      <c r="X1150" s="135">
        <v>0</v>
      </c>
      <c r="Y1150" s="135" t="s">
        <v>4222</v>
      </c>
    </row>
    <row r="1151" spans="1:25" ht="15.75" customHeight="1" thickBot="1">
      <c r="A1151" s="142">
        <v>1141</v>
      </c>
      <c r="B1151" s="141" t="s">
        <v>4603</v>
      </c>
      <c r="C1151" s="140" t="s">
        <v>30</v>
      </c>
      <c r="D1151" s="135" t="s">
        <v>23</v>
      </c>
      <c r="E1151" s="135" t="s">
        <v>4602</v>
      </c>
      <c r="F1151" s="150" t="s">
        <v>4601</v>
      </c>
      <c r="G1151" s="135" t="s">
        <v>160</v>
      </c>
      <c r="H1151" s="139" t="s">
        <v>270</v>
      </c>
      <c r="I1151" s="135" t="s">
        <v>162</v>
      </c>
      <c r="J1151" s="135" t="s">
        <v>172</v>
      </c>
      <c r="K1151" s="138" t="s">
        <v>4238</v>
      </c>
      <c r="L1151" s="138" t="s">
        <v>4600</v>
      </c>
      <c r="M1151" s="135" t="s">
        <v>181</v>
      </c>
      <c r="N1151" s="135" t="s">
        <v>445</v>
      </c>
      <c r="O1151" s="135" t="s">
        <v>189</v>
      </c>
      <c r="P1151" s="120">
        <v>15452599</v>
      </c>
      <c r="Q1151" s="120">
        <v>15452599</v>
      </c>
      <c r="R1151" s="137">
        <v>0</v>
      </c>
      <c r="S1151" s="135" t="s">
        <v>166</v>
      </c>
      <c r="T1151" s="150" t="s">
        <v>4357</v>
      </c>
      <c r="U1151" s="135" t="s">
        <v>23</v>
      </c>
      <c r="V1151" s="135">
        <v>0</v>
      </c>
      <c r="W1151" s="135" t="s">
        <v>247</v>
      </c>
      <c r="X1151" s="135">
        <v>0</v>
      </c>
      <c r="Y1151" s="135" t="s">
        <v>23</v>
      </c>
    </row>
    <row r="1152" spans="1:25" ht="15.75" customHeight="1" thickBot="1">
      <c r="A1152" s="142">
        <v>1142</v>
      </c>
      <c r="B1152" s="141" t="s">
        <v>4599</v>
      </c>
      <c r="C1152" s="140" t="s">
        <v>30</v>
      </c>
      <c r="D1152" s="135" t="s">
        <v>23</v>
      </c>
      <c r="E1152" s="135" t="s">
        <v>4598</v>
      </c>
      <c r="F1152" s="150" t="s">
        <v>4576</v>
      </c>
      <c r="G1152" s="135" t="s">
        <v>160</v>
      </c>
      <c r="H1152" s="139" t="s">
        <v>270</v>
      </c>
      <c r="I1152" s="135" t="s">
        <v>162</v>
      </c>
      <c r="J1152" s="135" t="s">
        <v>172</v>
      </c>
      <c r="K1152" s="138" t="s">
        <v>4165</v>
      </c>
      <c r="L1152" s="138" t="s">
        <v>4597</v>
      </c>
      <c r="M1152" s="135" t="s">
        <v>181</v>
      </c>
      <c r="N1152" s="135" t="s">
        <v>445</v>
      </c>
      <c r="O1152" s="135" t="s">
        <v>189</v>
      </c>
      <c r="P1152" s="120">
        <v>62913792</v>
      </c>
      <c r="Q1152" s="120">
        <v>62913792</v>
      </c>
      <c r="R1152" s="137">
        <v>0</v>
      </c>
      <c r="S1152" s="135" t="s">
        <v>166</v>
      </c>
      <c r="T1152" s="150" t="s">
        <v>4596</v>
      </c>
      <c r="U1152" s="135" t="s">
        <v>23</v>
      </c>
      <c r="V1152" s="135">
        <v>0</v>
      </c>
      <c r="W1152" s="135" t="s">
        <v>247</v>
      </c>
      <c r="X1152" s="135">
        <v>0</v>
      </c>
      <c r="Y1152" s="135" t="s">
        <v>23</v>
      </c>
    </row>
    <row r="1153" spans="1:25" ht="15.75" customHeight="1" thickBot="1">
      <c r="A1153" s="142">
        <v>1143</v>
      </c>
      <c r="B1153" s="141" t="s">
        <v>4595</v>
      </c>
      <c r="C1153" s="140" t="s">
        <v>30</v>
      </c>
      <c r="D1153" s="135" t="s">
        <v>23</v>
      </c>
      <c r="E1153" s="135" t="s">
        <v>4594</v>
      </c>
      <c r="F1153" s="150" t="s">
        <v>4593</v>
      </c>
      <c r="G1153" s="135" t="s">
        <v>160</v>
      </c>
      <c r="H1153" s="139" t="s">
        <v>270</v>
      </c>
      <c r="I1153" s="135" t="s">
        <v>162</v>
      </c>
      <c r="J1153" s="135" t="s">
        <v>172</v>
      </c>
      <c r="K1153" s="138" t="s">
        <v>4238</v>
      </c>
      <c r="L1153" s="138" t="s">
        <v>4592</v>
      </c>
      <c r="M1153" s="135" t="s">
        <v>181</v>
      </c>
      <c r="N1153" s="135" t="s">
        <v>445</v>
      </c>
      <c r="O1153" s="135" t="s">
        <v>189</v>
      </c>
      <c r="P1153" s="120">
        <v>19359849</v>
      </c>
      <c r="Q1153" s="120">
        <v>19359849</v>
      </c>
      <c r="R1153" s="137">
        <v>0</v>
      </c>
      <c r="S1153" s="135" t="s">
        <v>166</v>
      </c>
      <c r="T1153" s="150" t="s">
        <v>4591</v>
      </c>
      <c r="U1153" s="135" t="s">
        <v>23</v>
      </c>
      <c r="V1153" s="135">
        <v>0</v>
      </c>
      <c r="W1153" s="135" t="s">
        <v>247</v>
      </c>
      <c r="X1153" s="135">
        <v>0</v>
      </c>
      <c r="Y1153" s="135" t="s">
        <v>23</v>
      </c>
    </row>
    <row r="1154" spans="1:25" ht="15.75" customHeight="1" thickBot="1">
      <c r="A1154" s="142">
        <v>1144</v>
      </c>
      <c r="B1154" s="141" t="s">
        <v>4590</v>
      </c>
      <c r="C1154" s="140" t="s">
        <v>30</v>
      </c>
      <c r="D1154" s="135" t="s">
        <v>23</v>
      </c>
      <c r="E1154" s="135" t="s">
        <v>4589</v>
      </c>
      <c r="F1154" s="150" t="s">
        <v>4588</v>
      </c>
      <c r="G1154" s="135" t="s">
        <v>160</v>
      </c>
      <c r="H1154" s="139" t="s">
        <v>270</v>
      </c>
      <c r="I1154" s="135" t="s">
        <v>162</v>
      </c>
      <c r="J1154" s="135" t="s">
        <v>172</v>
      </c>
      <c r="K1154" s="138" t="s">
        <v>4165</v>
      </c>
      <c r="L1154" s="138" t="s">
        <v>4587</v>
      </c>
      <c r="M1154" s="135" t="s">
        <v>181</v>
      </c>
      <c r="N1154" s="135" t="s">
        <v>445</v>
      </c>
      <c r="O1154" s="135" t="s">
        <v>189</v>
      </c>
      <c r="P1154" s="120">
        <v>55613556</v>
      </c>
      <c r="Q1154" s="120">
        <v>55613556</v>
      </c>
      <c r="R1154" s="137">
        <v>0</v>
      </c>
      <c r="S1154" s="135" t="s">
        <v>166</v>
      </c>
      <c r="T1154" s="150" t="s">
        <v>4586</v>
      </c>
      <c r="U1154" s="135" t="s">
        <v>23</v>
      </c>
      <c r="V1154" s="135">
        <v>0</v>
      </c>
      <c r="W1154" s="135" t="s">
        <v>247</v>
      </c>
      <c r="X1154" s="135">
        <v>0</v>
      </c>
      <c r="Y1154" s="135" t="s">
        <v>23</v>
      </c>
    </row>
    <row r="1155" spans="1:25" ht="15.75" customHeight="1" thickBot="1">
      <c r="A1155" s="142">
        <v>1145</v>
      </c>
      <c r="B1155" s="141" t="s">
        <v>4585</v>
      </c>
      <c r="C1155" s="140" t="s">
        <v>30</v>
      </c>
      <c r="D1155" s="135" t="s">
        <v>23</v>
      </c>
      <c r="E1155" s="135" t="s">
        <v>4584</v>
      </c>
      <c r="F1155" s="150" t="s">
        <v>4583</v>
      </c>
      <c r="G1155" s="135" t="s">
        <v>160</v>
      </c>
      <c r="H1155" s="139" t="s">
        <v>270</v>
      </c>
      <c r="I1155" s="135" t="s">
        <v>162</v>
      </c>
      <c r="J1155" s="135" t="s">
        <v>172</v>
      </c>
      <c r="K1155" s="138" t="s">
        <v>4238</v>
      </c>
      <c r="L1155" s="138" t="s">
        <v>4582</v>
      </c>
      <c r="M1155" s="135" t="s">
        <v>181</v>
      </c>
      <c r="N1155" s="135" t="s">
        <v>445</v>
      </c>
      <c r="O1155" s="135" t="s">
        <v>189</v>
      </c>
      <c r="P1155" s="120">
        <v>13422692</v>
      </c>
      <c r="Q1155" s="120">
        <v>13422692</v>
      </c>
      <c r="R1155" s="137">
        <v>0</v>
      </c>
      <c r="S1155" s="135" t="s">
        <v>166</v>
      </c>
      <c r="T1155" s="150" t="s">
        <v>4144</v>
      </c>
      <c r="U1155" s="135" t="s">
        <v>23</v>
      </c>
      <c r="V1155" s="135">
        <v>0</v>
      </c>
      <c r="W1155" s="135" t="s">
        <v>247</v>
      </c>
      <c r="X1155" s="135">
        <v>0</v>
      </c>
      <c r="Y1155" s="135" t="s">
        <v>23</v>
      </c>
    </row>
    <row r="1156" spans="1:25" ht="15.75" customHeight="1" thickBot="1">
      <c r="A1156" s="142">
        <v>1146</v>
      </c>
      <c r="B1156" s="141" t="s">
        <v>4581</v>
      </c>
      <c r="C1156" s="140" t="s">
        <v>30</v>
      </c>
      <c r="D1156" s="135" t="s">
        <v>23</v>
      </c>
      <c r="E1156" s="135" t="s">
        <v>4580</v>
      </c>
      <c r="F1156" s="150" t="s">
        <v>3977</v>
      </c>
      <c r="G1156" s="135" t="s">
        <v>160</v>
      </c>
      <c r="H1156" s="139" t="s">
        <v>270</v>
      </c>
      <c r="I1156" s="135" t="s">
        <v>162</v>
      </c>
      <c r="J1156" s="135" t="s">
        <v>172</v>
      </c>
      <c r="K1156" s="138" t="s">
        <v>4143</v>
      </c>
      <c r="L1156" s="138" t="s">
        <v>4579</v>
      </c>
      <c r="M1156" s="135" t="s">
        <v>181</v>
      </c>
      <c r="N1156" s="135" t="s">
        <v>445</v>
      </c>
      <c r="O1156" s="135" t="s">
        <v>194</v>
      </c>
      <c r="P1156" s="120">
        <v>25066389</v>
      </c>
      <c r="Q1156" s="120">
        <v>25066389</v>
      </c>
      <c r="R1156" s="137">
        <v>0</v>
      </c>
      <c r="S1156" s="135" t="s">
        <v>166</v>
      </c>
      <c r="T1156" s="150" t="s">
        <v>4403</v>
      </c>
      <c r="U1156" s="135" t="s">
        <v>23</v>
      </c>
      <c r="V1156" s="135">
        <v>0</v>
      </c>
      <c r="W1156" s="135" t="s">
        <v>215</v>
      </c>
      <c r="X1156" s="135">
        <v>0</v>
      </c>
      <c r="Y1156" s="135" t="s">
        <v>4222</v>
      </c>
    </row>
    <row r="1157" spans="1:25" ht="15.75" customHeight="1" thickBot="1">
      <c r="A1157" s="142">
        <v>1147</v>
      </c>
      <c r="B1157" s="141" t="s">
        <v>4578</v>
      </c>
      <c r="C1157" s="140" t="s">
        <v>30</v>
      </c>
      <c r="D1157" s="135" t="s">
        <v>23</v>
      </c>
      <c r="E1157" s="135" t="s">
        <v>4577</v>
      </c>
      <c r="F1157" s="150" t="s">
        <v>4576</v>
      </c>
      <c r="G1157" s="135" t="s">
        <v>160</v>
      </c>
      <c r="H1157" s="139" t="s">
        <v>270</v>
      </c>
      <c r="I1157" s="135" t="s">
        <v>162</v>
      </c>
      <c r="J1157" s="135" t="s">
        <v>172</v>
      </c>
      <c r="K1157" s="138" t="s">
        <v>4143</v>
      </c>
      <c r="L1157" s="138" t="s">
        <v>4575</v>
      </c>
      <c r="M1157" s="135" t="s">
        <v>181</v>
      </c>
      <c r="N1157" s="135" t="s">
        <v>445</v>
      </c>
      <c r="O1157" s="135" t="s">
        <v>189</v>
      </c>
      <c r="P1157" s="120">
        <v>22918181</v>
      </c>
      <c r="Q1157" s="120">
        <v>22918181</v>
      </c>
      <c r="R1157" s="137">
        <v>0</v>
      </c>
      <c r="S1157" s="135" t="s">
        <v>166</v>
      </c>
      <c r="T1157" s="150" t="s">
        <v>4574</v>
      </c>
      <c r="U1157" s="135" t="s">
        <v>23</v>
      </c>
      <c r="V1157" s="135">
        <v>0</v>
      </c>
      <c r="W1157" s="135" t="s">
        <v>247</v>
      </c>
      <c r="X1157" s="135">
        <v>0</v>
      </c>
      <c r="Y1157" s="135" t="s">
        <v>23</v>
      </c>
    </row>
    <row r="1158" spans="1:25" ht="15.75" customHeight="1" thickBot="1">
      <c r="A1158" s="142">
        <v>1148</v>
      </c>
      <c r="B1158" s="141" t="s">
        <v>4573</v>
      </c>
      <c r="C1158" s="140" t="s">
        <v>30</v>
      </c>
      <c r="D1158" s="135" t="s">
        <v>23</v>
      </c>
      <c r="E1158" s="135" t="s">
        <v>4572</v>
      </c>
      <c r="F1158" s="150" t="s">
        <v>4571</v>
      </c>
      <c r="G1158" s="135" t="s">
        <v>160</v>
      </c>
      <c r="H1158" s="139" t="s">
        <v>270</v>
      </c>
      <c r="I1158" s="135" t="s">
        <v>162</v>
      </c>
      <c r="J1158" s="135" t="s">
        <v>172</v>
      </c>
      <c r="K1158" s="138" t="s">
        <v>4238</v>
      </c>
      <c r="L1158" s="138" t="s">
        <v>4570</v>
      </c>
      <c r="M1158" s="135" t="s">
        <v>181</v>
      </c>
      <c r="N1158" s="135" t="s">
        <v>445</v>
      </c>
      <c r="O1158" s="135" t="s">
        <v>189</v>
      </c>
      <c r="P1158" s="120">
        <v>11919480</v>
      </c>
      <c r="Q1158" s="120">
        <v>11919480</v>
      </c>
      <c r="R1158" s="137">
        <v>0</v>
      </c>
      <c r="S1158" s="135" t="s">
        <v>166</v>
      </c>
      <c r="T1158" s="150" t="s">
        <v>4569</v>
      </c>
      <c r="U1158" s="135" t="s">
        <v>23</v>
      </c>
      <c r="V1158" s="135">
        <v>0</v>
      </c>
      <c r="W1158" s="135" t="s">
        <v>247</v>
      </c>
      <c r="X1158" s="135">
        <v>0</v>
      </c>
      <c r="Y1158" s="135" t="s">
        <v>23</v>
      </c>
    </row>
    <row r="1159" spans="1:25" ht="15.75" customHeight="1" thickBot="1">
      <c r="A1159" s="142">
        <v>1149</v>
      </c>
      <c r="B1159" s="141" t="s">
        <v>4568</v>
      </c>
      <c r="C1159" s="140" t="s">
        <v>30</v>
      </c>
      <c r="D1159" s="135" t="s">
        <v>23</v>
      </c>
      <c r="E1159" s="135" t="s">
        <v>4567</v>
      </c>
      <c r="F1159" s="150" t="s">
        <v>4566</v>
      </c>
      <c r="G1159" s="135" t="s">
        <v>160</v>
      </c>
      <c r="H1159" s="139" t="s">
        <v>270</v>
      </c>
      <c r="I1159" s="135" t="s">
        <v>162</v>
      </c>
      <c r="J1159" s="135" t="s">
        <v>172</v>
      </c>
      <c r="K1159" s="138" t="s">
        <v>4238</v>
      </c>
      <c r="L1159" s="138" t="s">
        <v>4565</v>
      </c>
      <c r="M1159" s="135" t="s">
        <v>181</v>
      </c>
      <c r="N1159" s="135" t="s">
        <v>445</v>
      </c>
      <c r="O1159" s="135" t="s">
        <v>189</v>
      </c>
      <c r="P1159" s="120">
        <v>11242820</v>
      </c>
      <c r="Q1159" s="120">
        <v>11242820</v>
      </c>
      <c r="R1159" s="137">
        <v>0</v>
      </c>
      <c r="S1159" s="135" t="s">
        <v>166</v>
      </c>
      <c r="T1159" s="150" t="s">
        <v>4564</v>
      </c>
      <c r="U1159" s="135" t="s">
        <v>23</v>
      </c>
      <c r="V1159" s="135">
        <v>0</v>
      </c>
      <c r="W1159" s="135" t="s">
        <v>247</v>
      </c>
      <c r="X1159" s="135">
        <v>0</v>
      </c>
      <c r="Y1159" s="135" t="s">
        <v>23</v>
      </c>
    </row>
    <row r="1160" spans="1:25" ht="15.75" customHeight="1" thickBot="1">
      <c r="A1160" s="142">
        <v>1150</v>
      </c>
      <c r="B1160" s="141" t="s">
        <v>4563</v>
      </c>
      <c r="C1160" s="140" t="s">
        <v>30</v>
      </c>
      <c r="D1160" s="135" t="s">
        <v>23</v>
      </c>
      <c r="E1160" s="135" t="s">
        <v>4562</v>
      </c>
      <c r="F1160" s="150" t="s">
        <v>4561</v>
      </c>
      <c r="G1160" s="135" t="s">
        <v>160</v>
      </c>
      <c r="H1160" s="139" t="s">
        <v>270</v>
      </c>
      <c r="I1160" s="135" t="s">
        <v>162</v>
      </c>
      <c r="J1160" s="135" t="s">
        <v>172</v>
      </c>
      <c r="K1160" s="138" t="s">
        <v>4238</v>
      </c>
      <c r="L1160" s="138" t="s">
        <v>4560</v>
      </c>
      <c r="M1160" s="135" t="s">
        <v>181</v>
      </c>
      <c r="N1160" s="135" t="s">
        <v>445</v>
      </c>
      <c r="O1160" s="135" t="s">
        <v>189</v>
      </c>
      <c r="P1160" s="120">
        <v>11919366</v>
      </c>
      <c r="Q1160" s="120">
        <v>11919366</v>
      </c>
      <c r="R1160" s="137">
        <v>0</v>
      </c>
      <c r="S1160" s="135" t="s">
        <v>166</v>
      </c>
      <c r="T1160" s="150" t="s">
        <v>4559</v>
      </c>
      <c r="U1160" s="135" t="s">
        <v>23</v>
      </c>
      <c r="V1160" s="135">
        <v>0</v>
      </c>
      <c r="W1160" s="135" t="s">
        <v>247</v>
      </c>
      <c r="X1160" s="135">
        <v>0</v>
      </c>
      <c r="Y1160" s="135" t="s">
        <v>23</v>
      </c>
    </row>
    <row r="1161" spans="1:25" ht="15.75" customHeight="1" thickBot="1">
      <c r="A1161" s="142">
        <v>1151</v>
      </c>
      <c r="B1161" s="141" t="s">
        <v>4558</v>
      </c>
      <c r="C1161" s="140" t="s">
        <v>30</v>
      </c>
      <c r="D1161" s="135" t="s">
        <v>23</v>
      </c>
      <c r="E1161" s="135" t="s">
        <v>4557</v>
      </c>
      <c r="F1161" s="150" t="s">
        <v>4556</v>
      </c>
      <c r="G1161" s="135" t="s">
        <v>160</v>
      </c>
      <c r="H1161" s="139" t="s">
        <v>270</v>
      </c>
      <c r="I1161" s="135" t="s">
        <v>162</v>
      </c>
      <c r="J1161" s="135" t="s">
        <v>172</v>
      </c>
      <c r="K1161" s="138" t="s">
        <v>4165</v>
      </c>
      <c r="L1161" s="138" t="s">
        <v>4555</v>
      </c>
      <c r="M1161" s="135" t="s">
        <v>181</v>
      </c>
      <c r="N1161" s="135" t="s">
        <v>445</v>
      </c>
      <c r="O1161" s="135" t="s">
        <v>189</v>
      </c>
      <c r="P1161" s="120">
        <v>11003425</v>
      </c>
      <c r="Q1161" s="120">
        <v>11003425</v>
      </c>
      <c r="R1161" s="137">
        <v>0</v>
      </c>
      <c r="S1161" s="135" t="s">
        <v>166</v>
      </c>
      <c r="T1161" s="150" t="s">
        <v>4554</v>
      </c>
      <c r="U1161" s="135" t="s">
        <v>23</v>
      </c>
      <c r="V1161" s="135">
        <v>0</v>
      </c>
      <c r="W1161" s="135" t="s">
        <v>247</v>
      </c>
      <c r="X1161" s="135">
        <v>0</v>
      </c>
      <c r="Y1161" s="135" t="s">
        <v>23</v>
      </c>
    </row>
    <row r="1162" spans="1:25" ht="15.75" customHeight="1" thickBot="1">
      <c r="A1162" s="142">
        <v>1152</v>
      </c>
      <c r="B1162" s="141" t="s">
        <v>4553</v>
      </c>
      <c r="C1162" s="140" t="s">
        <v>30</v>
      </c>
      <c r="D1162" s="135" t="s">
        <v>23</v>
      </c>
      <c r="E1162" s="135" t="s">
        <v>4552</v>
      </c>
      <c r="F1162" s="150" t="s">
        <v>4551</v>
      </c>
      <c r="G1162" s="135" t="s">
        <v>160</v>
      </c>
      <c r="H1162" s="139" t="s">
        <v>270</v>
      </c>
      <c r="I1162" s="135" t="s">
        <v>162</v>
      </c>
      <c r="J1162" s="135" t="s">
        <v>172</v>
      </c>
      <c r="K1162" s="138" t="s">
        <v>4238</v>
      </c>
      <c r="L1162" s="138" t="s">
        <v>4550</v>
      </c>
      <c r="M1162" s="135" t="s">
        <v>181</v>
      </c>
      <c r="N1162" s="135" t="s">
        <v>445</v>
      </c>
      <c r="O1162" s="135" t="s">
        <v>189</v>
      </c>
      <c r="P1162" s="120">
        <v>11761075</v>
      </c>
      <c r="Q1162" s="120">
        <v>11761075</v>
      </c>
      <c r="R1162" s="137">
        <v>0</v>
      </c>
      <c r="S1162" s="135" t="s">
        <v>166</v>
      </c>
      <c r="T1162" s="150" t="s">
        <v>4549</v>
      </c>
      <c r="U1162" s="135" t="s">
        <v>23</v>
      </c>
      <c r="V1162" s="135">
        <v>0</v>
      </c>
      <c r="W1162" s="135" t="s">
        <v>247</v>
      </c>
      <c r="X1162" s="135">
        <v>0</v>
      </c>
      <c r="Y1162" s="135" t="s">
        <v>23</v>
      </c>
    </row>
    <row r="1163" spans="1:25" ht="15.75" customHeight="1" thickBot="1">
      <c r="A1163" s="142">
        <v>1153</v>
      </c>
      <c r="B1163" s="141" t="s">
        <v>4548</v>
      </c>
      <c r="C1163" s="140" t="s">
        <v>30</v>
      </c>
      <c r="D1163" s="135" t="s">
        <v>23</v>
      </c>
      <c r="E1163" s="135" t="s">
        <v>4547</v>
      </c>
      <c r="F1163" s="150" t="s">
        <v>4546</v>
      </c>
      <c r="G1163" s="135" t="s">
        <v>160</v>
      </c>
      <c r="H1163" s="139" t="s">
        <v>270</v>
      </c>
      <c r="I1163" s="135" t="s">
        <v>162</v>
      </c>
      <c r="J1163" s="135" t="s">
        <v>172</v>
      </c>
      <c r="K1163" s="138" t="s">
        <v>4149</v>
      </c>
      <c r="L1163" s="138" t="s">
        <v>4545</v>
      </c>
      <c r="M1163" s="135" t="s">
        <v>181</v>
      </c>
      <c r="N1163" s="135" t="s">
        <v>445</v>
      </c>
      <c r="O1163" s="135" t="s">
        <v>189</v>
      </c>
      <c r="P1163" s="120">
        <v>20931539</v>
      </c>
      <c r="Q1163" s="120">
        <v>20931539</v>
      </c>
      <c r="R1163" s="137">
        <v>0</v>
      </c>
      <c r="S1163" s="135" t="s">
        <v>166</v>
      </c>
      <c r="T1163" s="150" t="s">
        <v>4188</v>
      </c>
      <c r="U1163" s="135" t="s">
        <v>23</v>
      </c>
      <c r="V1163" s="135">
        <v>0</v>
      </c>
      <c r="W1163" s="135" t="s">
        <v>247</v>
      </c>
      <c r="X1163" s="135">
        <v>0</v>
      </c>
      <c r="Y1163" s="135" t="s">
        <v>23</v>
      </c>
    </row>
    <row r="1164" spans="1:25" ht="15.75" customHeight="1" thickBot="1">
      <c r="A1164" s="142">
        <v>1154</v>
      </c>
      <c r="B1164" s="141" t="s">
        <v>4544</v>
      </c>
      <c r="C1164" s="140" t="s">
        <v>30</v>
      </c>
      <c r="D1164" s="135" t="s">
        <v>23</v>
      </c>
      <c r="E1164" s="135" t="s">
        <v>4543</v>
      </c>
      <c r="F1164" s="150" t="s">
        <v>4542</v>
      </c>
      <c r="G1164" s="135" t="s">
        <v>160</v>
      </c>
      <c r="H1164" s="139" t="s">
        <v>270</v>
      </c>
      <c r="I1164" s="135" t="s">
        <v>162</v>
      </c>
      <c r="J1164" s="135" t="s">
        <v>172</v>
      </c>
      <c r="K1164" s="138" t="s">
        <v>4149</v>
      </c>
      <c r="L1164" s="138" t="s">
        <v>4541</v>
      </c>
      <c r="M1164" s="135" t="s">
        <v>181</v>
      </c>
      <c r="N1164" s="135" t="s">
        <v>445</v>
      </c>
      <c r="O1164" s="135" t="s">
        <v>189</v>
      </c>
      <c r="P1164" s="120">
        <v>49936050</v>
      </c>
      <c r="Q1164" s="120">
        <v>49936050</v>
      </c>
      <c r="R1164" s="137">
        <v>0</v>
      </c>
      <c r="S1164" s="135" t="s">
        <v>166</v>
      </c>
      <c r="T1164" s="150" t="s">
        <v>4242</v>
      </c>
      <c r="U1164" s="135" t="s">
        <v>23</v>
      </c>
      <c r="V1164" s="135">
        <v>0</v>
      </c>
      <c r="W1164" s="135" t="s">
        <v>247</v>
      </c>
      <c r="X1164" s="135">
        <v>0</v>
      </c>
      <c r="Y1164" s="135" t="s">
        <v>23</v>
      </c>
    </row>
    <row r="1165" spans="1:25" ht="15.75" customHeight="1" thickBot="1">
      <c r="A1165" s="142">
        <v>1155</v>
      </c>
      <c r="B1165" s="141" t="s">
        <v>4540</v>
      </c>
      <c r="C1165" s="140" t="s">
        <v>30</v>
      </c>
      <c r="D1165" s="135" t="s">
        <v>23</v>
      </c>
      <c r="E1165" s="135" t="s">
        <v>4539</v>
      </c>
      <c r="F1165" s="150" t="s">
        <v>4538</v>
      </c>
      <c r="G1165" s="135" t="s">
        <v>160</v>
      </c>
      <c r="H1165" s="139" t="s">
        <v>270</v>
      </c>
      <c r="I1165" s="135" t="s">
        <v>162</v>
      </c>
      <c r="J1165" s="135" t="s">
        <v>172</v>
      </c>
      <c r="K1165" s="138" t="s">
        <v>4143</v>
      </c>
      <c r="L1165" s="138" t="s">
        <v>4537</v>
      </c>
      <c r="M1165" s="135" t="s">
        <v>181</v>
      </c>
      <c r="N1165" s="135" t="s">
        <v>445</v>
      </c>
      <c r="O1165" s="135" t="s">
        <v>194</v>
      </c>
      <c r="P1165" s="120">
        <v>21246777</v>
      </c>
      <c r="Q1165" s="120">
        <v>21246777</v>
      </c>
      <c r="R1165" s="137">
        <v>0</v>
      </c>
      <c r="S1165" s="135" t="s">
        <v>166</v>
      </c>
      <c r="T1165" s="150" t="s">
        <v>4536</v>
      </c>
      <c r="U1165" s="135" t="s">
        <v>23</v>
      </c>
      <c r="V1165" s="135">
        <v>0</v>
      </c>
      <c r="W1165" s="135" t="s">
        <v>247</v>
      </c>
      <c r="X1165" s="135">
        <v>0</v>
      </c>
      <c r="Y1165" s="135" t="s">
        <v>4222</v>
      </c>
    </row>
    <row r="1166" spans="1:25" ht="15.75" customHeight="1" thickBot="1">
      <c r="A1166" s="142">
        <v>1156</v>
      </c>
      <c r="B1166" s="141" t="s">
        <v>4535</v>
      </c>
      <c r="C1166" s="140" t="s">
        <v>30</v>
      </c>
      <c r="D1166" s="135" t="s">
        <v>23</v>
      </c>
      <c r="E1166" s="135" t="s">
        <v>4534</v>
      </c>
      <c r="F1166" s="150" t="s">
        <v>4533</v>
      </c>
      <c r="G1166" s="135" t="s">
        <v>160</v>
      </c>
      <c r="H1166" s="139" t="s">
        <v>270</v>
      </c>
      <c r="I1166" s="135" t="s">
        <v>162</v>
      </c>
      <c r="J1166" s="135" t="s">
        <v>172</v>
      </c>
      <c r="K1166" s="138" t="s">
        <v>4143</v>
      </c>
      <c r="L1166" s="138" t="s">
        <v>4532</v>
      </c>
      <c r="M1166" s="135" t="s">
        <v>181</v>
      </c>
      <c r="N1166" s="135" t="s">
        <v>445</v>
      </c>
      <c r="O1166" s="135" t="s">
        <v>194</v>
      </c>
      <c r="P1166" s="120">
        <v>41121499</v>
      </c>
      <c r="Q1166" s="120">
        <v>41121499</v>
      </c>
      <c r="R1166" s="137">
        <v>0</v>
      </c>
      <c r="S1166" s="135" t="s">
        <v>166</v>
      </c>
      <c r="T1166" s="150" t="s">
        <v>4531</v>
      </c>
      <c r="U1166" s="135" t="s">
        <v>23</v>
      </c>
      <c r="V1166" s="135">
        <v>0</v>
      </c>
      <c r="W1166" s="135" t="s">
        <v>215</v>
      </c>
      <c r="X1166" s="135">
        <v>0</v>
      </c>
      <c r="Y1166" s="135" t="s">
        <v>4222</v>
      </c>
    </row>
    <row r="1167" spans="1:25" ht="15.75" customHeight="1" thickBot="1">
      <c r="A1167" s="142">
        <v>1157</v>
      </c>
      <c r="B1167" s="141" t="s">
        <v>4530</v>
      </c>
      <c r="C1167" s="140" t="s">
        <v>30</v>
      </c>
      <c r="D1167" s="135" t="s">
        <v>23</v>
      </c>
      <c r="E1167" s="135" t="s">
        <v>4529</v>
      </c>
      <c r="F1167" s="150" t="s">
        <v>4528</v>
      </c>
      <c r="G1167" s="135" t="s">
        <v>160</v>
      </c>
      <c r="H1167" s="139" t="s">
        <v>270</v>
      </c>
      <c r="I1167" s="135" t="s">
        <v>162</v>
      </c>
      <c r="J1167" s="135" t="s">
        <v>172</v>
      </c>
      <c r="K1167" s="138" t="s">
        <v>4143</v>
      </c>
      <c r="L1167" s="138" t="s">
        <v>4527</v>
      </c>
      <c r="M1167" s="135" t="s">
        <v>181</v>
      </c>
      <c r="N1167" s="135" t="s">
        <v>445</v>
      </c>
      <c r="O1167" s="135" t="s">
        <v>189</v>
      </c>
      <c r="P1167" s="120">
        <v>21440816</v>
      </c>
      <c r="Q1167" s="120">
        <v>21440816</v>
      </c>
      <c r="R1167" s="137">
        <v>0</v>
      </c>
      <c r="S1167" s="135" t="s">
        <v>166</v>
      </c>
      <c r="T1167" s="150" t="s">
        <v>4526</v>
      </c>
      <c r="U1167" s="135" t="s">
        <v>23</v>
      </c>
      <c r="V1167" s="135">
        <v>0</v>
      </c>
      <c r="W1167" s="135" t="s">
        <v>247</v>
      </c>
      <c r="X1167" s="135">
        <v>0</v>
      </c>
      <c r="Y1167" s="135" t="s">
        <v>23</v>
      </c>
    </row>
    <row r="1168" spans="1:25" ht="15.75" customHeight="1" thickBot="1">
      <c r="A1168" s="142">
        <v>1158</v>
      </c>
      <c r="B1168" s="141" t="s">
        <v>4525</v>
      </c>
      <c r="C1168" s="140" t="s">
        <v>30</v>
      </c>
      <c r="D1168" s="135" t="s">
        <v>23</v>
      </c>
      <c r="E1168" s="135" t="s">
        <v>4524</v>
      </c>
      <c r="F1168" s="150" t="s">
        <v>4523</v>
      </c>
      <c r="G1168" s="135" t="s">
        <v>160</v>
      </c>
      <c r="H1168" s="139" t="s">
        <v>270</v>
      </c>
      <c r="I1168" s="135" t="s">
        <v>162</v>
      </c>
      <c r="J1168" s="135" t="s">
        <v>172</v>
      </c>
      <c r="K1168" s="138" t="s">
        <v>4165</v>
      </c>
      <c r="L1168" s="138" t="s">
        <v>4522</v>
      </c>
      <c r="M1168" s="135" t="s">
        <v>181</v>
      </c>
      <c r="N1168" s="135" t="s">
        <v>445</v>
      </c>
      <c r="O1168" s="135" t="s">
        <v>189</v>
      </c>
      <c r="P1168" s="120">
        <v>12826372</v>
      </c>
      <c r="Q1168" s="120">
        <v>12826372</v>
      </c>
      <c r="R1168" s="137">
        <v>0</v>
      </c>
      <c r="S1168" s="135" t="s">
        <v>166</v>
      </c>
      <c r="T1168" s="150" t="s">
        <v>4521</v>
      </c>
      <c r="U1168" s="135" t="s">
        <v>23</v>
      </c>
      <c r="V1168" s="135">
        <v>0</v>
      </c>
      <c r="W1168" s="135" t="s">
        <v>247</v>
      </c>
      <c r="X1168" s="135">
        <v>0</v>
      </c>
      <c r="Y1168" s="135" t="s">
        <v>23</v>
      </c>
    </row>
    <row r="1169" spans="1:25" ht="15.75" customHeight="1" thickBot="1">
      <c r="A1169" s="142">
        <v>1159</v>
      </c>
      <c r="B1169" s="141" t="s">
        <v>4520</v>
      </c>
      <c r="C1169" s="140" t="s">
        <v>30</v>
      </c>
      <c r="D1169" s="135" t="s">
        <v>23</v>
      </c>
      <c r="E1169" s="135" t="s">
        <v>4519</v>
      </c>
      <c r="F1169" s="150" t="s">
        <v>4518</v>
      </c>
      <c r="G1169" s="135" t="s">
        <v>160</v>
      </c>
      <c r="H1169" s="139" t="s">
        <v>270</v>
      </c>
      <c r="I1169" s="135" t="s">
        <v>162</v>
      </c>
      <c r="J1169" s="135" t="s">
        <v>172</v>
      </c>
      <c r="K1169" s="138" t="s">
        <v>4165</v>
      </c>
      <c r="L1169" s="138" t="s">
        <v>4517</v>
      </c>
      <c r="M1169" s="135" t="s">
        <v>181</v>
      </c>
      <c r="N1169" s="135" t="s">
        <v>445</v>
      </c>
      <c r="O1169" s="135" t="s">
        <v>189</v>
      </c>
      <c r="P1169" s="120">
        <v>74917032</v>
      </c>
      <c r="Q1169" s="120">
        <v>74917032</v>
      </c>
      <c r="R1169" s="137">
        <v>0</v>
      </c>
      <c r="S1169" s="135" t="s">
        <v>166</v>
      </c>
      <c r="T1169" s="150" t="s">
        <v>4516</v>
      </c>
      <c r="U1169" s="135" t="s">
        <v>23</v>
      </c>
      <c r="V1169" s="135">
        <v>0</v>
      </c>
      <c r="W1169" s="135" t="s">
        <v>247</v>
      </c>
      <c r="X1169" s="135">
        <v>0</v>
      </c>
      <c r="Y1169" s="135" t="s">
        <v>23</v>
      </c>
    </row>
    <row r="1170" spans="1:25" ht="15.75" customHeight="1" thickBot="1">
      <c r="A1170" s="142">
        <v>1160</v>
      </c>
      <c r="B1170" s="141" t="s">
        <v>4515</v>
      </c>
      <c r="C1170" s="140" t="s">
        <v>30</v>
      </c>
      <c r="D1170" s="135" t="s">
        <v>23</v>
      </c>
      <c r="E1170" s="135" t="s">
        <v>4514</v>
      </c>
      <c r="F1170" s="150" t="s">
        <v>4373</v>
      </c>
      <c r="G1170" s="135" t="s">
        <v>160</v>
      </c>
      <c r="H1170" s="139" t="s">
        <v>270</v>
      </c>
      <c r="I1170" s="135" t="s">
        <v>162</v>
      </c>
      <c r="J1170" s="135" t="s">
        <v>172</v>
      </c>
      <c r="K1170" s="138" t="s">
        <v>4165</v>
      </c>
      <c r="L1170" s="138" t="s">
        <v>4513</v>
      </c>
      <c r="M1170" s="135" t="s">
        <v>181</v>
      </c>
      <c r="N1170" s="135" t="s">
        <v>445</v>
      </c>
      <c r="O1170" s="135" t="s">
        <v>189</v>
      </c>
      <c r="P1170" s="120">
        <v>51794545</v>
      </c>
      <c r="Q1170" s="120">
        <v>51794545</v>
      </c>
      <c r="R1170" s="137">
        <v>0</v>
      </c>
      <c r="S1170" s="135" t="s">
        <v>166</v>
      </c>
      <c r="T1170" s="150" t="s">
        <v>4512</v>
      </c>
      <c r="U1170" s="135" t="s">
        <v>23</v>
      </c>
      <c r="V1170" s="135">
        <v>0</v>
      </c>
      <c r="W1170" s="135" t="s">
        <v>247</v>
      </c>
      <c r="X1170" s="135">
        <v>0</v>
      </c>
      <c r="Y1170" s="135" t="s">
        <v>23</v>
      </c>
    </row>
    <row r="1171" spans="1:25" ht="15.75" customHeight="1" thickBot="1">
      <c r="A1171" s="142">
        <v>1161</v>
      </c>
      <c r="B1171" s="141" t="s">
        <v>4511</v>
      </c>
      <c r="C1171" s="140" t="s">
        <v>30</v>
      </c>
      <c r="D1171" s="135" t="s">
        <v>23</v>
      </c>
      <c r="E1171" s="135" t="s">
        <v>4510</v>
      </c>
      <c r="F1171" s="150" t="s">
        <v>4505</v>
      </c>
      <c r="G1171" s="135" t="s">
        <v>160</v>
      </c>
      <c r="H1171" s="139" t="s">
        <v>270</v>
      </c>
      <c r="I1171" s="135" t="s">
        <v>162</v>
      </c>
      <c r="J1171" s="135" t="s">
        <v>172</v>
      </c>
      <c r="K1171" s="138" t="s">
        <v>4238</v>
      </c>
      <c r="L1171" s="138" t="s">
        <v>4509</v>
      </c>
      <c r="M1171" s="135" t="s">
        <v>181</v>
      </c>
      <c r="N1171" s="135" t="s">
        <v>445</v>
      </c>
      <c r="O1171" s="135" t="s">
        <v>189</v>
      </c>
      <c r="P1171" s="120">
        <v>15183236</v>
      </c>
      <c r="Q1171" s="120">
        <v>15183236</v>
      </c>
      <c r="R1171" s="137">
        <v>0</v>
      </c>
      <c r="S1171" s="135" t="s">
        <v>166</v>
      </c>
      <c r="T1171" s="150" t="s">
        <v>4508</v>
      </c>
      <c r="U1171" s="135" t="s">
        <v>23</v>
      </c>
      <c r="V1171" s="135">
        <v>0</v>
      </c>
      <c r="W1171" s="135" t="s">
        <v>247</v>
      </c>
      <c r="X1171" s="135">
        <v>0</v>
      </c>
      <c r="Y1171" s="135" t="s">
        <v>23</v>
      </c>
    </row>
    <row r="1172" spans="1:25" ht="15.75" customHeight="1" thickBot="1">
      <c r="A1172" s="142">
        <v>1162</v>
      </c>
      <c r="B1172" s="141" t="s">
        <v>4507</v>
      </c>
      <c r="C1172" s="140" t="s">
        <v>30</v>
      </c>
      <c r="D1172" s="135" t="s">
        <v>23</v>
      </c>
      <c r="E1172" s="135" t="s">
        <v>4506</v>
      </c>
      <c r="F1172" s="150" t="s">
        <v>4505</v>
      </c>
      <c r="G1172" s="135" t="s">
        <v>160</v>
      </c>
      <c r="H1172" s="139" t="s">
        <v>270</v>
      </c>
      <c r="I1172" s="135" t="s">
        <v>162</v>
      </c>
      <c r="J1172" s="135" t="s">
        <v>172</v>
      </c>
      <c r="K1172" s="138" t="s">
        <v>4165</v>
      </c>
      <c r="L1172" s="138" t="s">
        <v>4504</v>
      </c>
      <c r="M1172" s="135" t="s">
        <v>181</v>
      </c>
      <c r="N1172" s="135" t="s">
        <v>445</v>
      </c>
      <c r="O1172" s="135" t="s">
        <v>189</v>
      </c>
      <c r="P1172" s="120">
        <v>21638501</v>
      </c>
      <c r="Q1172" s="120">
        <v>21638501</v>
      </c>
      <c r="R1172" s="137">
        <v>0</v>
      </c>
      <c r="S1172" s="135" t="s">
        <v>166</v>
      </c>
      <c r="T1172" s="150" t="s">
        <v>4503</v>
      </c>
      <c r="U1172" s="135" t="s">
        <v>23</v>
      </c>
      <c r="V1172" s="135">
        <v>0</v>
      </c>
      <c r="W1172" s="135" t="s">
        <v>247</v>
      </c>
      <c r="X1172" s="135">
        <v>0</v>
      </c>
      <c r="Y1172" s="135" t="s">
        <v>23</v>
      </c>
    </row>
    <row r="1173" spans="1:25" ht="15.75" customHeight="1" thickBot="1">
      <c r="A1173" s="142">
        <v>1163</v>
      </c>
      <c r="B1173" s="141" t="s">
        <v>4502</v>
      </c>
      <c r="C1173" s="140" t="s">
        <v>30</v>
      </c>
      <c r="D1173" s="135" t="s">
        <v>23</v>
      </c>
      <c r="E1173" s="135" t="s">
        <v>4501</v>
      </c>
      <c r="F1173" s="150" t="s">
        <v>4500</v>
      </c>
      <c r="G1173" s="135" t="s">
        <v>160</v>
      </c>
      <c r="H1173" s="139" t="s">
        <v>270</v>
      </c>
      <c r="I1173" s="135" t="s">
        <v>162</v>
      </c>
      <c r="J1173" s="135" t="s">
        <v>172</v>
      </c>
      <c r="K1173" s="138" t="s">
        <v>4238</v>
      </c>
      <c r="L1173" s="138" t="s">
        <v>4499</v>
      </c>
      <c r="M1173" s="135" t="s">
        <v>181</v>
      </c>
      <c r="N1173" s="135" t="s">
        <v>445</v>
      </c>
      <c r="O1173" s="135" t="s">
        <v>189</v>
      </c>
      <c r="P1173" s="120">
        <v>31660575</v>
      </c>
      <c r="Q1173" s="120">
        <v>31660575</v>
      </c>
      <c r="R1173" s="137">
        <v>0</v>
      </c>
      <c r="S1173" s="135" t="s">
        <v>166</v>
      </c>
      <c r="T1173" s="150" t="s">
        <v>4498</v>
      </c>
      <c r="U1173" s="135" t="s">
        <v>23</v>
      </c>
      <c r="V1173" s="135">
        <v>0</v>
      </c>
      <c r="W1173" s="135" t="s">
        <v>247</v>
      </c>
      <c r="X1173" s="135">
        <v>0</v>
      </c>
      <c r="Y1173" s="135" t="s">
        <v>23</v>
      </c>
    </row>
    <row r="1174" spans="1:25" ht="15.75" customHeight="1" thickBot="1">
      <c r="A1174" s="142">
        <v>1164</v>
      </c>
      <c r="B1174" s="141" t="s">
        <v>4497</v>
      </c>
      <c r="C1174" s="140" t="s">
        <v>30</v>
      </c>
      <c r="D1174" s="135" t="s">
        <v>23</v>
      </c>
      <c r="E1174" s="135" t="s">
        <v>4496</v>
      </c>
      <c r="F1174" s="150" t="s">
        <v>4491</v>
      </c>
      <c r="G1174" s="135" t="s">
        <v>160</v>
      </c>
      <c r="H1174" s="139" t="s">
        <v>270</v>
      </c>
      <c r="I1174" s="135" t="s">
        <v>162</v>
      </c>
      <c r="J1174" s="135" t="s">
        <v>172</v>
      </c>
      <c r="K1174" s="138" t="s">
        <v>4238</v>
      </c>
      <c r="L1174" s="138" t="s">
        <v>4495</v>
      </c>
      <c r="M1174" s="135" t="s">
        <v>181</v>
      </c>
      <c r="N1174" s="135" t="s">
        <v>445</v>
      </c>
      <c r="O1174" s="135" t="s">
        <v>189</v>
      </c>
      <c r="P1174" s="120">
        <v>21966634</v>
      </c>
      <c r="Q1174" s="120">
        <v>21966634</v>
      </c>
      <c r="R1174" s="137">
        <v>0</v>
      </c>
      <c r="S1174" s="135" t="s">
        <v>166</v>
      </c>
      <c r="T1174" s="150" t="s">
        <v>4494</v>
      </c>
      <c r="U1174" s="135" t="s">
        <v>23</v>
      </c>
      <c r="V1174" s="135">
        <v>0</v>
      </c>
      <c r="W1174" s="135" t="s">
        <v>247</v>
      </c>
      <c r="X1174" s="135">
        <v>0</v>
      </c>
      <c r="Y1174" s="135" t="s">
        <v>23</v>
      </c>
    </row>
    <row r="1175" spans="1:25" ht="15.75" customHeight="1" thickBot="1">
      <c r="A1175" s="142">
        <v>1165</v>
      </c>
      <c r="B1175" s="141" t="s">
        <v>4493</v>
      </c>
      <c r="C1175" s="140" t="s">
        <v>30</v>
      </c>
      <c r="D1175" s="135" t="s">
        <v>23</v>
      </c>
      <c r="E1175" s="135" t="s">
        <v>4492</v>
      </c>
      <c r="F1175" s="150" t="s">
        <v>4491</v>
      </c>
      <c r="G1175" s="135" t="s">
        <v>160</v>
      </c>
      <c r="H1175" s="139" t="s">
        <v>270</v>
      </c>
      <c r="I1175" s="135" t="s">
        <v>162</v>
      </c>
      <c r="J1175" s="135" t="s">
        <v>172</v>
      </c>
      <c r="K1175" s="138" t="s">
        <v>4238</v>
      </c>
      <c r="L1175" s="138" t="s">
        <v>4490</v>
      </c>
      <c r="M1175" s="135" t="s">
        <v>181</v>
      </c>
      <c r="N1175" s="135" t="s">
        <v>445</v>
      </c>
      <c r="O1175" s="135" t="s">
        <v>189</v>
      </c>
      <c r="P1175" s="120">
        <v>77407520</v>
      </c>
      <c r="Q1175" s="120">
        <v>77407520</v>
      </c>
      <c r="R1175" s="137">
        <v>0</v>
      </c>
      <c r="S1175" s="135" t="s">
        <v>166</v>
      </c>
      <c r="T1175" s="150" t="s">
        <v>4489</v>
      </c>
      <c r="U1175" s="135" t="s">
        <v>23</v>
      </c>
      <c r="V1175" s="135">
        <v>0</v>
      </c>
      <c r="W1175" s="135" t="s">
        <v>247</v>
      </c>
      <c r="X1175" s="135">
        <v>0</v>
      </c>
      <c r="Y1175" s="135" t="s">
        <v>23</v>
      </c>
    </row>
    <row r="1176" spans="1:25" ht="15.75" customHeight="1" thickBot="1">
      <c r="A1176" s="142">
        <v>1166</v>
      </c>
      <c r="B1176" s="141" t="s">
        <v>4488</v>
      </c>
      <c r="C1176" s="140" t="s">
        <v>30</v>
      </c>
      <c r="D1176" s="135" t="s">
        <v>23</v>
      </c>
      <c r="E1176" s="135" t="s">
        <v>4487</v>
      </c>
      <c r="F1176" s="150" t="s">
        <v>4459</v>
      </c>
      <c r="G1176" s="135" t="s">
        <v>160</v>
      </c>
      <c r="H1176" s="139" t="s">
        <v>270</v>
      </c>
      <c r="I1176" s="135" t="s">
        <v>162</v>
      </c>
      <c r="J1176" s="135" t="s">
        <v>172</v>
      </c>
      <c r="K1176" s="138" t="s">
        <v>4238</v>
      </c>
      <c r="L1176" s="138" t="s">
        <v>4486</v>
      </c>
      <c r="M1176" s="135" t="s">
        <v>181</v>
      </c>
      <c r="N1176" s="135" t="s">
        <v>445</v>
      </c>
      <c r="O1176" s="135" t="s">
        <v>189</v>
      </c>
      <c r="P1176" s="120">
        <v>134816184</v>
      </c>
      <c r="Q1176" s="120">
        <v>134816184</v>
      </c>
      <c r="R1176" s="137">
        <v>0</v>
      </c>
      <c r="S1176" s="135" t="s">
        <v>166</v>
      </c>
      <c r="T1176" s="150" t="s">
        <v>4166</v>
      </c>
      <c r="U1176" s="135" t="s">
        <v>23</v>
      </c>
      <c r="V1176" s="135">
        <v>0</v>
      </c>
      <c r="W1176" s="135" t="s">
        <v>247</v>
      </c>
      <c r="X1176" s="135">
        <v>0</v>
      </c>
      <c r="Y1176" s="135" t="s">
        <v>23</v>
      </c>
    </row>
    <row r="1177" spans="1:25" ht="15.75" customHeight="1" thickBot="1">
      <c r="A1177" s="142">
        <v>1167</v>
      </c>
      <c r="B1177" s="141" t="s">
        <v>4485</v>
      </c>
      <c r="C1177" s="140" t="s">
        <v>30</v>
      </c>
      <c r="D1177" s="135" t="s">
        <v>23</v>
      </c>
      <c r="E1177" s="135" t="s">
        <v>4484</v>
      </c>
      <c r="F1177" s="150" t="s">
        <v>4483</v>
      </c>
      <c r="G1177" s="135" t="s">
        <v>160</v>
      </c>
      <c r="H1177" s="139" t="s">
        <v>270</v>
      </c>
      <c r="I1177" s="135" t="s">
        <v>162</v>
      </c>
      <c r="J1177" s="135" t="s">
        <v>172</v>
      </c>
      <c r="K1177" s="138" t="s">
        <v>4238</v>
      </c>
      <c r="L1177" s="138" t="s">
        <v>4482</v>
      </c>
      <c r="M1177" s="135" t="s">
        <v>181</v>
      </c>
      <c r="N1177" s="135" t="s">
        <v>445</v>
      </c>
      <c r="O1177" s="135" t="s">
        <v>189</v>
      </c>
      <c r="P1177" s="120">
        <v>10679570</v>
      </c>
      <c r="Q1177" s="120">
        <v>10679570</v>
      </c>
      <c r="R1177" s="137">
        <v>0</v>
      </c>
      <c r="S1177" s="135" t="s">
        <v>166</v>
      </c>
      <c r="T1177" s="150" t="s">
        <v>4481</v>
      </c>
      <c r="U1177" s="135" t="s">
        <v>23</v>
      </c>
      <c r="V1177" s="135">
        <v>0</v>
      </c>
      <c r="W1177" s="135" t="s">
        <v>247</v>
      </c>
      <c r="X1177" s="135">
        <v>0</v>
      </c>
      <c r="Y1177" s="135" t="s">
        <v>23</v>
      </c>
    </row>
    <row r="1178" spans="1:25" ht="15.75" customHeight="1" thickBot="1">
      <c r="A1178" s="142">
        <v>1168</v>
      </c>
      <c r="B1178" s="141" t="s">
        <v>4480</v>
      </c>
      <c r="C1178" s="140" t="s">
        <v>30</v>
      </c>
      <c r="D1178" s="135" t="s">
        <v>23</v>
      </c>
      <c r="E1178" s="135" t="s">
        <v>4479</v>
      </c>
      <c r="F1178" s="150" t="s">
        <v>4478</v>
      </c>
      <c r="G1178" s="135" t="s">
        <v>160</v>
      </c>
      <c r="H1178" s="139" t="s">
        <v>270</v>
      </c>
      <c r="I1178" s="135" t="s">
        <v>162</v>
      </c>
      <c r="J1178" s="135" t="s">
        <v>172</v>
      </c>
      <c r="K1178" s="138" t="s">
        <v>4143</v>
      </c>
      <c r="L1178" s="138" t="s">
        <v>4477</v>
      </c>
      <c r="M1178" s="135" t="s">
        <v>181</v>
      </c>
      <c r="N1178" s="135" t="s">
        <v>445</v>
      </c>
      <c r="O1178" s="135" t="s">
        <v>189</v>
      </c>
      <c r="P1178" s="120">
        <v>9286946</v>
      </c>
      <c r="Q1178" s="120">
        <v>9286946</v>
      </c>
      <c r="R1178" s="137">
        <v>0</v>
      </c>
      <c r="S1178" s="135" t="s">
        <v>166</v>
      </c>
      <c r="T1178" s="150" t="s">
        <v>4476</v>
      </c>
      <c r="U1178" s="135" t="s">
        <v>23</v>
      </c>
      <c r="V1178" s="135">
        <v>0</v>
      </c>
      <c r="W1178" s="135" t="s">
        <v>247</v>
      </c>
      <c r="X1178" s="135">
        <v>0</v>
      </c>
      <c r="Y1178" s="135" t="s">
        <v>23</v>
      </c>
    </row>
    <row r="1179" spans="1:25" ht="15.75" customHeight="1" thickBot="1">
      <c r="A1179" s="142">
        <v>1169</v>
      </c>
      <c r="B1179" s="141" t="s">
        <v>4475</v>
      </c>
      <c r="C1179" s="140" t="s">
        <v>30</v>
      </c>
      <c r="D1179" s="135" t="s">
        <v>23</v>
      </c>
      <c r="E1179" s="135" t="s">
        <v>4474</v>
      </c>
      <c r="F1179" s="150" t="s">
        <v>4473</v>
      </c>
      <c r="G1179" s="135" t="s">
        <v>160</v>
      </c>
      <c r="H1179" s="139" t="s">
        <v>270</v>
      </c>
      <c r="I1179" s="135" t="s">
        <v>162</v>
      </c>
      <c r="J1179" s="135" t="s">
        <v>172</v>
      </c>
      <c r="K1179" s="138" t="s">
        <v>4143</v>
      </c>
      <c r="L1179" s="138" t="s">
        <v>4472</v>
      </c>
      <c r="M1179" s="135" t="s">
        <v>181</v>
      </c>
      <c r="N1179" s="135" t="s">
        <v>445</v>
      </c>
      <c r="O1179" s="135" t="s">
        <v>189</v>
      </c>
      <c r="P1179" s="120">
        <v>68447753</v>
      </c>
      <c r="Q1179" s="120">
        <v>68447753</v>
      </c>
      <c r="R1179" s="137">
        <v>0</v>
      </c>
      <c r="S1179" s="135" t="s">
        <v>166</v>
      </c>
      <c r="T1179" s="150" t="s">
        <v>4471</v>
      </c>
      <c r="U1179" s="135" t="s">
        <v>23</v>
      </c>
      <c r="V1179" s="135">
        <v>0</v>
      </c>
      <c r="W1179" s="135" t="s">
        <v>247</v>
      </c>
      <c r="X1179" s="135">
        <v>0</v>
      </c>
      <c r="Y1179" s="135" t="s">
        <v>23</v>
      </c>
    </row>
    <row r="1180" spans="1:25" ht="15.75" customHeight="1" thickBot="1">
      <c r="A1180" s="142">
        <v>1170</v>
      </c>
      <c r="B1180" s="141" t="s">
        <v>4470</v>
      </c>
      <c r="C1180" s="140" t="s">
        <v>30</v>
      </c>
      <c r="D1180" s="135" t="s">
        <v>23</v>
      </c>
      <c r="E1180" s="135" t="s">
        <v>4469</v>
      </c>
      <c r="F1180" s="150" t="s">
        <v>4468</v>
      </c>
      <c r="G1180" s="135" t="s">
        <v>160</v>
      </c>
      <c r="H1180" s="139" t="s">
        <v>270</v>
      </c>
      <c r="I1180" s="135" t="s">
        <v>162</v>
      </c>
      <c r="J1180" s="135" t="s">
        <v>172</v>
      </c>
      <c r="K1180" s="138" t="s">
        <v>4143</v>
      </c>
      <c r="L1180" s="138" t="s">
        <v>4467</v>
      </c>
      <c r="M1180" s="135" t="s">
        <v>181</v>
      </c>
      <c r="N1180" s="135" t="s">
        <v>445</v>
      </c>
      <c r="O1180" s="135" t="s">
        <v>189</v>
      </c>
      <c r="P1180" s="120">
        <v>95476051</v>
      </c>
      <c r="Q1180" s="120">
        <v>95476051</v>
      </c>
      <c r="R1180" s="137">
        <v>0</v>
      </c>
      <c r="S1180" s="135" t="s">
        <v>166</v>
      </c>
      <c r="T1180" s="150" t="s">
        <v>4466</v>
      </c>
      <c r="U1180" s="135" t="s">
        <v>23</v>
      </c>
      <c r="V1180" s="135">
        <v>0</v>
      </c>
      <c r="W1180" s="135" t="s">
        <v>247</v>
      </c>
      <c r="X1180" s="135">
        <v>0</v>
      </c>
      <c r="Y1180" s="135" t="s">
        <v>23</v>
      </c>
    </row>
    <row r="1181" spans="1:25" ht="15.75" customHeight="1" thickBot="1">
      <c r="A1181" s="142">
        <v>1171</v>
      </c>
      <c r="B1181" s="141" t="s">
        <v>4465</v>
      </c>
      <c r="C1181" s="140" t="s">
        <v>30</v>
      </c>
      <c r="D1181" s="135" t="s">
        <v>23</v>
      </c>
      <c r="E1181" s="135" t="s">
        <v>4464</v>
      </c>
      <c r="F1181" s="150" t="s">
        <v>4463</v>
      </c>
      <c r="G1181" s="135" t="s">
        <v>160</v>
      </c>
      <c r="H1181" s="139" t="s">
        <v>270</v>
      </c>
      <c r="I1181" s="135" t="s">
        <v>162</v>
      </c>
      <c r="J1181" s="135" t="s">
        <v>172</v>
      </c>
      <c r="K1181" s="138" t="s">
        <v>4143</v>
      </c>
      <c r="L1181" s="138" t="s">
        <v>4462</v>
      </c>
      <c r="M1181" s="135" t="s">
        <v>181</v>
      </c>
      <c r="N1181" s="135" t="s">
        <v>445</v>
      </c>
      <c r="O1181" s="135" t="s">
        <v>194</v>
      </c>
      <c r="P1181" s="120">
        <v>112020172</v>
      </c>
      <c r="Q1181" s="120">
        <v>112020172</v>
      </c>
      <c r="R1181" s="137">
        <v>0</v>
      </c>
      <c r="S1181" s="135" t="s">
        <v>166</v>
      </c>
      <c r="T1181" s="150" t="s">
        <v>3938</v>
      </c>
      <c r="U1181" s="135" t="s">
        <v>23</v>
      </c>
      <c r="V1181" s="135">
        <v>0</v>
      </c>
      <c r="W1181" s="135" t="s">
        <v>215</v>
      </c>
      <c r="X1181" s="135">
        <v>0</v>
      </c>
      <c r="Y1181" s="135" t="s">
        <v>4222</v>
      </c>
    </row>
    <row r="1182" spans="1:25" ht="15.75" customHeight="1" thickBot="1">
      <c r="A1182" s="142">
        <v>1172</v>
      </c>
      <c r="B1182" s="141" t="s">
        <v>4461</v>
      </c>
      <c r="C1182" s="140" t="s">
        <v>30</v>
      </c>
      <c r="D1182" s="135" t="s">
        <v>23</v>
      </c>
      <c r="E1182" s="135" t="s">
        <v>4460</v>
      </c>
      <c r="F1182" s="150" t="s">
        <v>4459</v>
      </c>
      <c r="G1182" s="135" t="s">
        <v>160</v>
      </c>
      <c r="H1182" s="139" t="s">
        <v>270</v>
      </c>
      <c r="I1182" s="135" t="s">
        <v>162</v>
      </c>
      <c r="J1182" s="135" t="s">
        <v>172</v>
      </c>
      <c r="K1182" s="138" t="s">
        <v>4143</v>
      </c>
      <c r="L1182" s="138" t="s">
        <v>4458</v>
      </c>
      <c r="M1182" s="135" t="s">
        <v>181</v>
      </c>
      <c r="N1182" s="135" t="s">
        <v>445</v>
      </c>
      <c r="O1182" s="135" t="s">
        <v>194</v>
      </c>
      <c r="P1182" s="120">
        <v>57039048</v>
      </c>
      <c r="Q1182" s="120">
        <v>57039048</v>
      </c>
      <c r="R1182" s="137">
        <v>0</v>
      </c>
      <c r="S1182" s="135" t="s">
        <v>166</v>
      </c>
      <c r="T1182" s="150" t="s">
        <v>4457</v>
      </c>
      <c r="U1182" s="135" t="s">
        <v>23</v>
      </c>
      <c r="V1182" s="135">
        <v>0</v>
      </c>
      <c r="W1182" s="135" t="s">
        <v>215</v>
      </c>
      <c r="X1182" s="135">
        <v>0</v>
      </c>
      <c r="Y1182" s="135" t="s">
        <v>4222</v>
      </c>
    </row>
    <row r="1183" spans="1:25" ht="15.75" customHeight="1" thickBot="1">
      <c r="A1183" s="142">
        <v>1173</v>
      </c>
      <c r="B1183" s="141" t="s">
        <v>4456</v>
      </c>
      <c r="C1183" s="140" t="s">
        <v>30</v>
      </c>
      <c r="D1183" s="135" t="s">
        <v>23</v>
      </c>
      <c r="E1183" s="135" t="s">
        <v>4455</v>
      </c>
      <c r="F1183" s="150" t="s">
        <v>4446</v>
      </c>
      <c r="G1183" s="135" t="s">
        <v>160</v>
      </c>
      <c r="H1183" s="139" t="s">
        <v>270</v>
      </c>
      <c r="I1183" s="135" t="s">
        <v>162</v>
      </c>
      <c r="J1183" s="135" t="s">
        <v>172</v>
      </c>
      <c r="K1183" s="138" t="s">
        <v>4238</v>
      </c>
      <c r="L1183" s="138" t="s">
        <v>4454</v>
      </c>
      <c r="M1183" s="135" t="s">
        <v>181</v>
      </c>
      <c r="N1183" s="135" t="s">
        <v>445</v>
      </c>
      <c r="O1183" s="135" t="s">
        <v>189</v>
      </c>
      <c r="P1183" s="120">
        <v>60940594</v>
      </c>
      <c r="Q1183" s="120">
        <v>60940594</v>
      </c>
      <c r="R1183" s="137">
        <v>0</v>
      </c>
      <c r="S1183" s="135" t="s">
        <v>166</v>
      </c>
      <c r="T1183" s="150" t="s">
        <v>4453</v>
      </c>
      <c r="U1183" s="135" t="s">
        <v>23</v>
      </c>
      <c r="V1183" s="135">
        <v>0</v>
      </c>
      <c r="W1183" s="135" t="s">
        <v>247</v>
      </c>
      <c r="X1183" s="135">
        <v>0</v>
      </c>
      <c r="Y1183" s="135" t="s">
        <v>23</v>
      </c>
    </row>
    <row r="1184" spans="1:25" ht="15.75" customHeight="1" thickBot="1">
      <c r="A1184" s="142">
        <v>1174</v>
      </c>
      <c r="B1184" s="141" t="s">
        <v>4452</v>
      </c>
      <c r="C1184" s="140" t="s">
        <v>30</v>
      </c>
      <c r="D1184" s="135" t="s">
        <v>23</v>
      </c>
      <c r="E1184" s="135" t="s">
        <v>4451</v>
      </c>
      <c r="F1184" s="150" t="s">
        <v>4450</v>
      </c>
      <c r="G1184" s="135" t="s">
        <v>160</v>
      </c>
      <c r="H1184" s="139" t="s">
        <v>270</v>
      </c>
      <c r="I1184" s="135" t="s">
        <v>162</v>
      </c>
      <c r="J1184" s="135" t="s">
        <v>172</v>
      </c>
      <c r="K1184" s="138" t="s">
        <v>4165</v>
      </c>
      <c r="L1184" s="138" t="s">
        <v>4449</v>
      </c>
      <c r="M1184" s="135" t="s">
        <v>181</v>
      </c>
      <c r="N1184" s="135" t="s">
        <v>445</v>
      </c>
      <c r="O1184" s="135" t="s">
        <v>189</v>
      </c>
      <c r="P1184" s="120">
        <v>24175427</v>
      </c>
      <c r="Q1184" s="120">
        <v>24175427</v>
      </c>
      <c r="R1184" s="137">
        <v>0</v>
      </c>
      <c r="S1184" s="135" t="s">
        <v>166</v>
      </c>
      <c r="T1184" s="150" t="s">
        <v>4188</v>
      </c>
      <c r="U1184" s="135" t="s">
        <v>23</v>
      </c>
      <c r="V1184" s="135">
        <v>0</v>
      </c>
      <c r="W1184" s="135" t="s">
        <v>247</v>
      </c>
      <c r="X1184" s="135">
        <v>0</v>
      </c>
      <c r="Y1184" s="135" t="s">
        <v>23</v>
      </c>
    </row>
    <row r="1185" spans="1:25" ht="15.75" customHeight="1" thickBot="1">
      <c r="A1185" s="142">
        <v>1175</v>
      </c>
      <c r="B1185" s="141" t="s">
        <v>4448</v>
      </c>
      <c r="C1185" s="140" t="s">
        <v>30</v>
      </c>
      <c r="D1185" s="135" t="s">
        <v>23</v>
      </c>
      <c r="E1185" s="135" t="s">
        <v>4447</v>
      </c>
      <c r="F1185" s="150" t="s">
        <v>4446</v>
      </c>
      <c r="G1185" s="135" t="s">
        <v>160</v>
      </c>
      <c r="H1185" s="139" t="s">
        <v>270</v>
      </c>
      <c r="I1185" s="135" t="s">
        <v>162</v>
      </c>
      <c r="J1185" s="135" t="s">
        <v>172</v>
      </c>
      <c r="K1185" s="138" t="s">
        <v>4143</v>
      </c>
      <c r="L1185" s="138" t="s">
        <v>4445</v>
      </c>
      <c r="M1185" s="135" t="s">
        <v>181</v>
      </c>
      <c r="N1185" s="135" t="s">
        <v>445</v>
      </c>
      <c r="O1185" s="135" t="s">
        <v>189</v>
      </c>
      <c r="P1185" s="120">
        <v>28216533</v>
      </c>
      <c r="Q1185" s="120">
        <v>28216533</v>
      </c>
      <c r="R1185" s="137">
        <v>0</v>
      </c>
      <c r="S1185" s="135" t="s">
        <v>166</v>
      </c>
      <c r="T1185" s="150" t="s">
        <v>4444</v>
      </c>
      <c r="U1185" s="135" t="s">
        <v>23</v>
      </c>
      <c r="V1185" s="135">
        <v>0</v>
      </c>
      <c r="W1185" s="135" t="s">
        <v>215</v>
      </c>
      <c r="X1185" s="135">
        <v>0</v>
      </c>
      <c r="Y1185" s="135" t="s">
        <v>4222</v>
      </c>
    </row>
    <row r="1186" spans="1:25" ht="15.75" customHeight="1" thickBot="1">
      <c r="A1186" s="142">
        <v>1176</v>
      </c>
      <c r="B1186" s="141" t="s">
        <v>4443</v>
      </c>
      <c r="C1186" s="140" t="s">
        <v>30</v>
      </c>
      <c r="D1186" s="135" t="s">
        <v>23</v>
      </c>
      <c r="E1186" s="135" t="s">
        <v>4442</v>
      </c>
      <c r="F1186" s="150" t="s">
        <v>4424</v>
      </c>
      <c r="G1186" s="135" t="s">
        <v>160</v>
      </c>
      <c r="H1186" s="139" t="s">
        <v>270</v>
      </c>
      <c r="I1186" s="135" t="s">
        <v>162</v>
      </c>
      <c r="J1186" s="135" t="s">
        <v>172</v>
      </c>
      <c r="K1186" s="138" t="s">
        <v>4165</v>
      </c>
      <c r="L1186" s="138" t="s">
        <v>4441</v>
      </c>
      <c r="M1186" s="135" t="s">
        <v>181</v>
      </c>
      <c r="N1186" s="135" t="s">
        <v>445</v>
      </c>
      <c r="O1186" s="135" t="s">
        <v>189</v>
      </c>
      <c r="P1186" s="120">
        <v>23004811</v>
      </c>
      <c r="Q1186" s="120">
        <v>23004811</v>
      </c>
      <c r="R1186" s="137">
        <v>0</v>
      </c>
      <c r="S1186" s="135" t="s">
        <v>166</v>
      </c>
      <c r="T1186" s="150" t="s">
        <v>4440</v>
      </c>
      <c r="U1186" s="135" t="s">
        <v>23</v>
      </c>
      <c r="V1186" s="135">
        <v>0</v>
      </c>
      <c r="W1186" s="135" t="s">
        <v>247</v>
      </c>
      <c r="X1186" s="135">
        <v>0</v>
      </c>
      <c r="Y1186" s="135" t="s">
        <v>23</v>
      </c>
    </row>
    <row r="1187" spans="1:25" ht="15.75" customHeight="1" thickBot="1">
      <c r="A1187" s="142">
        <v>1177</v>
      </c>
      <c r="B1187" s="141" t="s">
        <v>4439</v>
      </c>
      <c r="C1187" s="140" t="s">
        <v>30</v>
      </c>
      <c r="D1187" s="135" t="s">
        <v>23</v>
      </c>
      <c r="E1187" s="135" t="s">
        <v>4438</v>
      </c>
      <c r="F1187" s="150" t="s">
        <v>4395</v>
      </c>
      <c r="G1187" s="135" t="s">
        <v>160</v>
      </c>
      <c r="H1187" s="139" t="s">
        <v>270</v>
      </c>
      <c r="I1187" s="135" t="s">
        <v>162</v>
      </c>
      <c r="J1187" s="135" t="s">
        <v>172</v>
      </c>
      <c r="K1187" s="138" t="s">
        <v>4165</v>
      </c>
      <c r="L1187" s="138" t="s">
        <v>4437</v>
      </c>
      <c r="M1187" s="135" t="s">
        <v>181</v>
      </c>
      <c r="N1187" s="135" t="s">
        <v>445</v>
      </c>
      <c r="O1187" s="135" t="s">
        <v>189</v>
      </c>
      <c r="P1187" s="120">
        <v>32980280</v>
      </c>
      <c r="Q1187" s="120">
        <v>32980280</v>
      </c>
      <c r="R1187" s="137">
        <v>0</v>
      </c>
      <c r="S1187" s="135" t="s">
        <v>166</v>
      </c>
      <c r="T1187" s="150" t="s">
        <v>4362</v>
      </c>
      <c r="U1187" s="135" t="s">
        <v>23</v>
      </c>
      <c r="V1187" s="135">
        <v>0</v>
      </c>
      <c r="W1187" s="135" t="s">
        <v>247</v>
      </c>
      <c r="X1187" s="135">
        <v>0</v>
      </c>
      <c r="Y1187" s="135" t="s">
        <v>23</v>
      </c>
    </row>
    <row r="1188" spans="1:25" ht="15.75" customHeight="1" thickBot="1">
      <c r="A1188" s="142">
        <v>1178</v>
      </c>
      <c r="B1188" s="141" t="s">
        <v>4436</v>
      </c>
      <c r="C1188" s="140" t="s">
        <v>30</v>
      </c>
      <c r="D1188" s="135" t="s">
        <v>23</v>
      </c>
      <c r="E1188" s="135" t="s">
        <v>4435</v>
      </c>
      <c r="F1188" s="150" t="s">
        <v>4434</v>
      </c>
      <c r="G1188" s="135" t="s">
        <v>160</v>
      </c>
      <c r="H1188" s="139" t="s">
        <v>270</v>
      </c>
      <c r="I1188" s="135" t="s">
        <v>162</v>
      </c>
      <c r="J1188" s="135" t="s">
        <v>172</v>
      </c>
      <c r="K1188" s="138" t="s">
        <v>4143</v>
      </c>
      <c r="L1188" s="138" t="s">
        <v>4433</v>
      </c>
      <c r="M1188" s="135" t="s">
        <v>181</v>
      </c>
      <c r="N1188" s="135" t="s">
        <v>445</v>
      </c>
      <c r="O1188" s="135" t="s">
        <v>189</v>
      </c>
      <c r="P1188" s="120">
        <v>20175426</v>
      </c>
      <c r="Q1188" s="120">
        <v>20175426</v>
      </c>
      <c r="R1188" s="137">
        <v>0</v>
      </c>
      <c r="S1188" s="135" t="s">
        <v>166</v>
      </c>
      <c r="T1188" s="150" t="s">
        <v>4432</v>
      </c>
      <c r="U1188" s="135" t="s">
        <v>23</v>
      </c>
      <c r="V1188" s="135">
        <v>0</v>
      </c>
      <c r="W1188" s="135" t="s">
        <v>247</v>
      </c>
      <c r="X1188" s="135">
        <v>0</v>
      </c>
      <c r="Y1188" s="135" t="s">
        <v>23</v>
      </c>
    </row>
    <row r="1189" spans="1:25" ht="15.75" customHeight="1" thickBot="1">
      <c r="A1189" s="142">
        <v>1179</v>
      </c>
      <c r="B1189" s="141" t="s">
        <v>4431</v>
      </c>
      <c r="C1189" s="140" t="s">
        <v>30</v>
      </c>
      <c r="D1189" s="135" t="s">
        <v>23</v>
      </c>
      <c r="E1189" s="135" t="s">
        <v>4430</v>
      </c>
      <c r="F1189" s="150" t="s">
        <v>4429</v>
      </c>
      <c r="G1189" s="135" t="s">
        <v>160</v>
      </c>
      <c r="H1189" s="139" t="s">
        <v>270</v>
      </c>
      <c r="I1189" s="135" t="s">
        <v>162</v>
      </c>
      <c r="J1189" s="135" t="s">
        <v>172</v>
      </c>
      <c r="K1189" s="138" t="s">
        <v>4165</v>
      </c>
      <c r="L1189" s="138" t="s">
        <v>4428</v>
      </c>
      <c r="M1189" s="135" t="s">
        <v>181</v>
      </c>
      <c r="N1189" s="135" t="s">
        <v>445</v>
      </c>
      <c r="O1189" s="135" t="s">
        <v>189</v>
      </c>
      <c r="P1189" s="120">
        <v>24149887</v>
      </c>
      <c r="Q1189" s="120">
        <v>24149887</v>
      </c>
      <c r="R1189" s="137">
        <v>0</v>
      </c>
      <c r="S1189" s="135" t="s">
        <v>166</v>
      </c>
      <c r="T1189" s="150" t="s">
        <v>4427</v>
      </c>
      <c r="U1189" s="135" t="s">
        <v>23</v>
      </c>
      <c r="V1189" s="135">
        <v>0</v>
      </c>
      <c r="W1189" s="135" t="s">
        <v>247</v>
      </c>
      <c r="X1189" s="135">
        <v>0</v>
      </c>
      <c r="Y1189" s="135" t="s">
        <v>23</v>
      </c>
    </row>
    <row r="1190" spans="1:25" ht="15.75" customHeight="1" thickBot="1">
      <c r="A1190" s="142">
        <v>1180</v>
      </c>
      <c r="B1190" s="141" t="s">
        <v>4426</v>
      </c>
      <c r="C1190" s="140" t="s">
        <v>30</v>
      </c>
      <c r="D1190" s="135" t="s">
        <v>23</v>
      </c>
      <c r="E1190" s="135" t="s">
        <v>4425</v>
      </c>
      <c r="F1190" s="150" t="s">
        <v>4424</v>
      </c>
      <c r="G1190" s="135" t="s">
        <v>160</v>
      </c>
      <c r="H1190" s="139" t="s">
        <v>270</v>
      </c>
      <c r="I1190" s="135" t="s">
        <v>162</v>
      </c>
      <c r="J1190" s="135" t="s">
        <v>172</v>
      </c>
      <c r="K1190" s="138" t="s">
        <v>4143</v>
      </c>
      <c r="L1190" s="138" t="s">
        <v>4423</v>
      </c>
      <c r="M1190" s="135" t="s">
        <v>181</v>
      </c>
      <c r="N1190" s="135" t="s">
        <v>445</v>
      </c>
      <c r="O1190" s="135" t="s">
        <v>189</v>
      </c>
      <c r="P1190" s="120">
        <v>59293369</v>
      </c>
      <c r="Q1190" s="120">
        <v>59293369</v>
      </c>
      <c r="R1190" s="137">
        <v>0</v>
      </c>
      <c r="S1190" s="135" t="s">
        <v>166</v>
      </c>
      <c r="T1190" s="150" t="s">
        <v>4422</v>
      </c>
      <c r="U1190" s="135" t="s">
        <v>23</v>
      </c>
      <c r="V1190" s="135">
        <v>0</v>
      </c>
      <c r="W1190" s="135" t="s">
        <v>247</v>
      </c>
      <c r="X1190" s="135">
        <v>0</v>
      </c>
      <c r="Y1190" s="135" t="s">
        <v>23</v>
      </c>
    </row>
    <row r="1191" spans="1:25" ht="15.75" customHeight="1" thickBot="1">
      <c r="A1191" s="142">
        <v>1181</v>
      </c>
      <c r="B1191" s="141" t="s">
        <v>4421</v>
      </c>
      <c r="C1191" s="140" t="s">
        <v>30</v>
      </c>
      <c r="D1191" s="135" t="s">
        <v>23</v>
      </c>
      <c r="E1191" s="135" t="s">
        <v>4420</v>
      </c>
      <c r="F1191" s="150" t="s">
        <v>4419</v>
      </c>
      <c r="G1191" s="135" t="s">
        <v>160</v>
      </c>
      <c r="H1191" s="139" t="s">
        <v>270</v>
      </c>
      <c r="I1191" s="135" t="s">
        <v>162</v>
      </c>
      <c r="J1191" s="135" t="s">
        <v>172</v>
      </c>
      <c r="K1191" s="138" t="s">
        <v>4165</v>
      </c>
      <c r="L1191" s="138" t="s">
        <v>4418</v>
      </c>
      <c r="M1191" s="135" t="s">
        <v>181</v>
      </c>
      <c r="N1191" s="135" t="s">
        <v>445</v>
      </c>
      <c r="O1191" s="135" t="s">
        <v>189</v>
      </c>
      <c r="P1191" s="120">
        <v>16972475</v>
      </c>
      <c r="Q1191" s="120">
        <v>16972475</v>
      </c>
      <c r="R1191" s="137">
        <v>0</v>
      </c>
      <c r="S1191" s="135" t="s">
        <v>166</v>
      </c>
      <c r="T1191" s="150" t="s">
        <v>4417</v>
      </c>
      <c r="U1191" s="135" t="s">
        <v>23</v>
      </c>
      <c r="V1191" s="135">
        <v>0</v>
      </c>
      <c r="W1191" s="135" t="s">
        <v>247</v>
      </c>
      <c r="X1191" s="135">
        <v>0</v>
      </c>
      <c r="Y1191" s="135" t="s">
        <v>23</v>
      </c>
    </row>
    <row r="1192" spans="1:25" ht="15.75" customHeight="1" thickBot="1">
      <c r="A1192" s="142">
        <v>1182</v>
      </c>
      <c r="B1192" s="141" t="s">
        <v>4416</v>
      </c>
      <c r="C1192" s="140" t="s">
        <v>30</v>
      </c>
      <c r="D1192" s="135" t="s">
        <v>23</v>
      </c>
      <c r="E1192" s="135" t="s">
        <v>4415</v>
      </c>
      <c r="F1192" s="150" t="s">
        <v>4414</v>
      </c>
      <c r="G1192" s="135" t="s">
        <v>160</v>
      </c>
      <c r="H1192" s="139" t="s">
        <v>270</v>
      </c>
      <c r="I1192" s="135" t="s">
        <v>162</v>
      </c>
      <c r="J1192" s="135" t="s">
        <v>172</v>
      </c>
      <c r="K1192" s="138" t="s">
        <v>4238</v>
      </c>
      <c r="L1192" s="138" t="s">
        <v>4413</v>
      </c>
      <c r="M1192" s="135" t="s">
        <v>181</v>
      </c>
      <c r="N1192" s="135" t="s">
        <v>445</v>
      </c>
      <c r="O1192" s="135" t="s">
        <v>189</v>
      </c>
      <c r="P1192" s="120">
        <v>106593181</v>
      </c>
      <c r="Q1192" s="120">
        <v>106593181</v>
      </c>
      <c r="R1192" s="137">
        <v>0</v>
      </c>
      <c r="S1192" s="135" t="s">
        <v>166</v>
      </c>
      <c r="T1192" s="150" t="s">
        <v>4412</v>
      </c>
      <c r="U1192" s="135" t="s">
        <v>23</v>
      </c>
      <c r="V1192" s="135">
        <v>0</v>
      </c>
      <c r="W1192" s="135" t="s">
        <v>247</v>
      </c>
      <c r="X1192" s="135">
        <v>0</v>
      </c>
      <c r="Y1192" s="135" t="s">
        <v>23</v>
      </c>
    </row>
    <row r="1193" spans="1:25" ht="15.75" customHeight="1" thickBot="1">
      <c r="A1193" s="142">
        <v>1183</v>
      </c>
      <c r="B1193" s="141" t="s">
        <v>4411</v>
      </c>
      <c r="C1193" s="140" t="s">
        <v>30</v>
      </c>
      <c r="D1193" s="135" t="s">
        <v>23</v>
      </c>
      <c r="E1193" s="135" t="s">
        <v>4410</v>
      </c>
      <c r="F1193" s="150" t="s">
        <v>4409</v>
      </c>
      <c r="G1193" s="135" t="s">
        <v>160</v>
      </c>
      <c r="H1193" s="139" t="s">
        <v>270</v>
      </c>
      <c r="I1193" s="135" t="s">
        <v>162</v>
      </c>
      <c r="J1193" s="135" t="s">
        <v>172</v>
      </c>
      <c r="K1193" s="138" t="s">
        <v>4238</v>
      </c>
      <c r="L1193" s="138" t="s">
        <v>4408</v>
      </c>
      <c r="M1193" s="135" t="s">
        <v>181</v>
      </c>
      <c r="N1193" s="135" t="s">
        <v>445</v>
      </c>
      <c r="O1193" s="135" t="s">
        <v>189</v>
      </c>
      <c r="P1193" s="120">
        <v>90672252</v>
      </c>
      <c r="Q1193" s="120">
        <v>90672252</v>
      </c>
      <c r="R1193" s="137">
        <v>0</v>
      </c>
      <c r="S1193" s="135" t="s">
        <v>166</v>
      </c>
      <c r="T1193" s="150" t="s">
        <v>4407</v>
      </c>
      <c r="U1193" s="135" t="s">
        <v>23</v>
      </c>
      <c r="V1193" s="135">
        <v>0</v>
      </c>
      <c r="W1193" s="135" t="s">
        <v>247</v>
      </c>
      <c r="X1193" s="135">
        <v>0</v>
      </c>
      <c r="Y1193" s="135" t="s">
        <v>23</v>
      </c>
    </row>
    <row r="1194" spans="1:25" ht="15.75" customHeight="1" thickBot="1">
      <c r="A1194" s="142">
        <v>1184</v>
      </c>
      <c r="B1194" s="141" t="s">
        <v>4406</v>
      </c>
      <c r="C1194" s="140" t="s">
        <v>30</v>
      </c>
      <c r="D1194" s="135" t="s">
        <v>23</v>
      </c>
      <c r="E1194" s="135" t="s">
        <v>4405</v>
      </c>
      <c r="F1194" s="150" t="s">
        <v>4382</v>
      </c>
      <c r="G1194" s="135" t="s">
        <v>160</v>
      </c>
      <c r="H1194" s="139" t="s">
        <v>270</v>
      </c>
      <c r="I1194" s="135" t="s">
        <v>162</v>
      </c>
      <c r="J1194" s="135" t="s">
        <v>172</v>
      </c>
      <c r="K1194" s="138" t="s">
        <v>4137</v>
      </c>
      <c r="L1194" s="138" t="s">
        <v>4404</v>
      </c>
      <c r="M1194" s="135" t="s">
        <v>181</v>
      </c>
      <c r="N1194" s="135" t="s">
        <v>445</v>
      </c>
      <c r="O1194" s="135" t="s">
        <v>183</v>
      </c>
      <c r="P1194" s="120">
        <v>32136724</v>
      </c>
      <c r="Q1194" s="120">
        <v>32136724</v>
      </c>
      <c r="R1194" s="137">
        <v>0</v>
      </c>
      <c r="S1194" s="135" t="s">
        <v>166</v>
      </c>
      <c r="T1194" s="150" t="s">
        <v>4403</v>
      </c>
      <c r="U1194" s="135" t="s">
        <v>23</v>
      </c>
      <c r="V1194" s="135">
        <v>0</v>
      </c>
      <c r="W1194" s="135" t="s">
        <v>247</v>
      </c>
      <c r="X1194" s="135">
        <v>0</v>
      </c>
      <c r="Y1194" s="135" t="s">
        <v>23</v>
      </c>
    </row>
    <row r="1195" spans="1:25" ht="15.75" customHeight="1" thickBot="1">
      <c r="A1195" s="142">
        <v>1185</v>
      </c>
      <c r="B1195" s="141" t="s">
        <v>4402</v>
      </c>
      <c r="C1195" s="140" t="s">
        <v>30</v>
      </c>
      <c r="D1195" s="135" t="s">
        <v>23</v>
      </c>
      <c r="E1195" s="135" t="s">
        <v>4401</v>
      </c>
      <c r="F1195" s="150" t="s">
        <v>4400</v>
      </c>
      <c r="G1195" s="135" t="s">
        <v>160</v>
      </c>
      <c r="H1195" s="139" t="s">
        <v>270</v>
      </c>
      <c r="I1195" s="135" t="s">
        <v>162</v>
      </c>
      <c r="J1195" s="135" t="s">
        <v>172</v>
      </c>
      <c r="K1195" s="138" t="s">
        <v>4137</v>
      </c>
      <c r="L1195" s="138" t="s">
        <v>4399</v>
      </c>
      <c r="M1195" s="135" t="s">
        <v>181</v>
      </c>
      <c r="N1195" s="135" t="s">
        <v>445</v>
      </c>
      <c r="O1195" s="135" t="s">
        <v>189</v>
      </c>
      <c r="P1195" s="120">
        <v>94456220</v>
      </c>
      <c r="Q1195" s="120">
        <v>94456220</v>
      </c>
      <c r="R1195" s="137">
        <v>0</v>
      </c>
      <c r="S1195" s="135" t="s">
        <v>166</v>
      </c>
      <c r="T1195" s="150" t="s">
        <v>4398</v>
      </c>
      <c r="U1195" s="135" t="s">
        <v>23</v>
      </c>
      <c r="V1195" s="135">
        <v>0</v>
      </c>
      <c r="W1195" s="135" t="s">
        <v>247</v>
      </c>
      <c r="X1195" s="135">
        <v>0</v>
      </c>
      <c r="Y1195" s="135" t="s">
        <v>23</v>
      </c>
    </row>
    <row r="1196" spans="1:25" ht="15.75" customHeight="1" thickBot="1">
      <c r="A1196" s="142">
        <v>1186</v>
      </c>
      <c r="B1196" s="141" t="s">
        <v>4397</v>
      </c>
      <c r="C1196" s="140" t="s">
        <v>30</v>
      </c>
      <c r="D1196" s="135" t="s">
        <v>23</v>
      </c>
      <c r="E1196" s="135" t="s">
        <v>4396</v>
      </c>
      <c r="F1196" s="150" t="s">
        <v>4395</v>
      </c>
      <c r="G1196" s="135" t="s">
        <v>160</v>
      </c>
      <c r="H1196" s="139" t="s">
        <v>270</v>
      </c>
      <c r="I1196" s="135" t="s">
        <v>162</v>
      </c>
      <c r="J1196" s="135" t="s">
        <v>172</v>
      </c>
      <c r="K1196" s="138" t="s">
        <v>4137</v>
      </c>
      <c r="L1196" s="138" t="s">
        <v>4394</v>
      </c>
      <c r="M1196" s="135" t="s">
        <v>181</v>
      </c>
      <c r="N1196" s="135" t="s">
        <v>445</v>
      </c>
      <c r="O1196" s="135" t="s">
        <v>189</v>
      </c>
      <c r="P1196" s="120">
        <v>41893279</v>
      </c>
      <c r="Q1196" s="120">
        <v>41893279</v>
      </c>
      <c r="R1196" s="137">
        <v>0</v>
      </c>
      <c r="S1196" s="135" t="s">
        <v>166</v>
      </c>
      <c r="T1196" s="150" t="s">
        <v>4393</v>
      </c>
      <c r="U1196" s="135" t="s">
        <v>23</v>
      </c>
      <c r="V1196" s="135">
        <v>0</v>
      </c>
      <c r="W1196" s="135" t="s">
        <v>247</v>
      </c>
      <c r="X1196" s="135">
        <v>0</v>
      </c>
      <c r="Y1196" s="135" t="s">
        <v>23</v>
      </c>
    </row>
    <row r="1197" spans="1:25" ht="15.75" customHeight="1" thickBot="1">
      <c r="A1197" s="142">
        <v>1187</v>
      </c>
      <c r="B1197" s="141" t="s">
        <v>4392</v>
      </c>
      <c r="C1197" s="140" t="s">
        <v>30</v>
      </c>
      <c r="D1197" s="135" t="s">
        <v>23</v>
      </c>
      <c r="E1197" s="135" t="s">
        <v>4391</v>
      </c>
      <c r="F1197" s="150" t="s">
        <v>4390</v>
      </c>
      <c r="G1197" s="135" t="s">
        <v>160</v>
      </c>
      <c r="H1197" s="139" t="s">
        <v>270</v>
      </c>
      <c r="I1197" s="135" t="s">
        <v>162</v>
      </c>
      <c r="J1197" s="135" t="s">
        <v>172</v>
      </c>
      <c r="K1197" s="138" t="s">
        <v>4137</v>
      </c>
      <c r="L1197" s="138" t="s">
        <v>4389</v>
      </c>
      <c r="M1197" s="135" t="s">
        <v>181</v>
      </c>
      <c r="N1197" s="135" t="s">
        <v>445</v>
      </c>
      <c r="O1197" s="135" t="s">
        <v>194</v>
      </c>
      <c r="P1197" s="120">
        <v>30465080</v>
      </c>
      <c r="Q1197" s="120">
        <v>30465080</v>
      </c>
      <c r="R1197" s="137">
        <v>0</v>
      </c>
      <c r="S1197" s="135" t="s">
        <v>175</v>
      </c>
      <c r="T1197" s="150"/>
      <c r="U1197" s="135" t="s">
        <v>167</v>
      </c>
      <c r="V1197" s="135">
        <v>0</v>
      </c>
      <c r="W1197" s="135" t="s">
        <v>23</v>
      </c>
      <c r="X1197" s="135">
        <v>0</v>
      </c>
      <c r="Y1197" s="135" t="s">
        <v>4222</v>
      </c>
    </row>
    <row r="1198" spans="1:25" ht="15.75" customHeight="1" thickBot="1">
      <c r="A1198" s="142">
        <v>1188</v>
      </c>
      <c r="B1198" s="141" t="s">
        <v>4388</v>
      </c>
      <c r="C1198" s="140" t="s">
        <v>30</v>
      </c>
      <c r="D1198" s="135" t="s">
        <v>23</v>
      </c>
      <c r="E1198" s="135" t="s">
        <v>4387</v>
      </c>
      <c r="F1198" s="150" t="s">
        <v>4386</v>
      </c>
      <c r="G1198" s="135" t="s">
        <v>160</v>
      </c>
      <c r="H1198" s="139" t="s">
        <v>270</v>
      </c>
      <c r="I1198" s="135" t="s">
        <v>162</v>
      </c>
      <c r="J1198" s="135" t="s">
        <v>172</v>
      </c>
      <c r="K1198" s="138" t="s">
        <v>4149</v>
      </c>
      <c r="L1198" s="138" t="s">
        <v>4385</v>
      </c>
      <c r="M1198" s="135" t="s">
        <v>181</v>
      </c>
      <c r="N1198" s="135" t="s">
        <v>445</v>
      </c>
      <c r="O1198" s="135" t="s">
        <v>189</v>
      </c>
      <c r="P1198" s="120">
        <v>29970254</v>
      </c>
      <c r="Q1198" s="120">
        <v>29970254</v>
      </c>
      <c r="R1198" s="137">
        <v>0</v>
      </c>
      <c r="S1198" s="135" t="s">
        <v>166</v>
      </c>
      <c r="T1198" s="150" t="s">
        <v>4347</v>
      </c>
      <c r="U1198" s="135" t="s">
        <v>23</v>
      </c>
      <c r="V1198" s="135">
        <v>0</v>
      </c>
      <c r="W1198" s="135" t="s">
        <v>247</v>
      </c>
      <c r="X1198" s="135">
        <v>0</v>
      </c>
      <c r="Y1198" s="135" t="s">
        <v>23</v>
      </c>
    </row>
    <row r="1199" spans="1:25" ht="15.75" customHeight="1" thickBot="1">
      <c r="A1199" s="142">
        <v>1189</v>
      </c>
      <c r="B1199" s="141" t="s">
        <v>4384</v>
      </c>
      <c r="C1199" s="140" t="s">
        <v>30</v>
      </c>
      <c r="D1199" s="135" t="s">
        <v>23</v>
      </c>
      <c r="E1199" s="135" t="s">
        <v>4383</v>
      </c>
      <c r="F1199" s="150" t="s">
        <v>4382</v>
      </c>
      <c r="G1199" s="135" t="s">
        <v>160</v>
      </c>
      <c r="H1199" s="139" t="s">
        <v>270</v>
      </c>
      <c r="I1199" s="135" t="s">
        <v>162</v>
      </c>
      <c r="J1199" s="135" t="s">
        <v>172</v>
      </c>
      <c r="K1199" s="138" t="s">
        <v>4149</v>
      </c>
      <c r="L1199" s="138" t="s">
        <v>4381</v>
      </c>
      <c r="M1199" s="135" t="s">
        <v>181</v>
      </c>
      <c r="N1199" s="135" t="s">
        <v>445</v>
      </c>
      <c r="O1199" s="135" t="s">
        <v>189</v>
      </c>
      <c r="P1199" s="120">
        <v>36065548</v>
      </c>
      <c r="Q1199" s="120">
        <v>36065548</v>
      </c>
      <c r="R1199" s="137">
        <v>0</v>
      </c>
      <c r="S1199" s="135" t="s">
        <v>166</v>
      </c>
      <c r="T1199" s="150" t="s">
        <v>4303</v>
      </c>
      <c r="U1199" s="135" t="s">
        <v>23</v>
      </c>
      <c r="V1199" s="135">
        <v>0</v>
      </c>
      <c r="W1199" s="135" t="s">
        <v>247</v>
      </c>
      <c r="X1199" s="135">
        <v>0</v>
      </c>
      <c r="Y1199" s="135" t="s">
        <v>23</v>
      </c>
    </row>
    <row r="1200" spans="1:25" ht="15.75" customHeight="1" thickBot="1">
      <c r="A1200" s="142">
        <v>1190</v>
      </c>
      <c r="B1200" s="141" t="s">
        <v>4380</v>
      </c>
      <c r="C1200" s="140" t="s">
        <v>30</v>
      </c>
      <c r="D1200" s="135" t="s">
        <v>23</v>
      </c>
      <c r="E1200" s="135" t="s">
        <v>4379</v>
      </c>
      <c r="F1200" s="150" t="s">
        <v>4378</v>
      </c>
      <c r="G1200" s="135" t="s">
        <v>160</v>
      </c>
      <c r="H1200" s="139" t="s">
        <v>270</v>
      </c>
      <c r="I1200" s="135" t="s">
        <v>162</v>
      </c>
      <c r="J1200" s="135" t="s">
        <v>172</v>
      </c>
      <c r="K1200" s="138" t="s">
        <v>4149</v>
      </c>
      <c r="L1200" s="138" t="s">
        <v>4377</v>
      </c>
      <c r="M1200" s="135" t="s">
        <v>181</v>
      </c>
      <c r="N1200" s="135" t="s">
        <v>445</v>
      </c>
      <c r="O1200" s="135" t="s">
        <v>189</v>
      </c>
      <c r="P1200" s="120">
        <v>21012194</v>
      </c>
      <c r="Q1200" s="120">
        <v>21012194</v>
      </c>
      <c r="R1200" s="137">
        <v>0</v>
      </c>
      <c r="S1200" s="135" t="s">
        <v>166</v>
      </c>
      <c r="T1200" s="150" t="s">
        <v>4376</v>
      </c>
      <c r="U1200" s="135" t="s">
        <v>23</v>
      </c>
      <c r="V1200" s="135">
        <v>0</v>
      </c>
      <c r="W1200" s="135" t="s">
        <v>247</v>
      </c>
      <c r="X1200" s="135">
        <v>0</v>
      </c>
      <c r="Y1200" s="135" t="s">
        <v>23</v>
      </c>
    </row>
    <row r="1201" spans="1:25" ht="15.75" customHeight="1" thickBot="1">
      <c r="A1201" s="142">
        <v>1191</v>
      </c>
      <c r="B1201" s="141" t="s">
        <v>4375</v>
      </c>
      <c r="C1201" s="140" t="s">
        <v>30</v>
      </c>
      <c r="D1201" s="135" t="s">
        <v>23</v>
      </c>
      <c r="E1201" s="135" t="s">
        <v>4374</v>
      </c>
      <c r="F1201" s="150" t="s">
        <v>4373</v>
      </c>
      <c r="G1201" s="135" t="s">
        <v>160</v>
      </c>
      <c r="H1201" s="139" t="s">
        <v>270</v>
      </c>
      <c r="I1201" s="135" t="s">
        <v>162</v>
      </c>
      <c r="J1201" s="135" t="s">
        <v>172</v>
      </c>
      <c r="K1201" s="138" t="s">
        <v>4149</v>
      </c>
      <c r="L1201" s="138" t="s">
        <v>4372</v>
      </c>
      <c r="M1201" s="135" t="s">
        <v>181</v>
      </c>
      <c r="N1201" s="135" t="s">
        <v>445</v>
      </c>
      <c r="O1201" s="135" t="s">
        <v>189</v>
      </c>
      <c r="P1201" s="120">
        <v>22284516</v>
      </c>
      <c r="Q1201" s="120">
        <v>22284516</v>
      </c>
      <c r="R1201" s="137">
        <v>0</v>
      </c>
      <c r="S1201" s="135" t="s">
        <v>166</v>
      </c>
      <c r="T1201" s="150" t="s">
        <v>4371</v>
      </c>
      <c r="U1201" s="135" t="s">
        <v>23</v>
      </c>
      <c r="V1201" s="135">
        <v>0</v>
      </c>
      <c r="W1201" s="135" t="s">
        <v>247</v>
      </c>
      <c r="X1201" s="135">
        <v>0</v>
      </c>
      <c r="Y1201" s="135" t="s">
        <v>23</v>
      </c>
    </row>
    <row r="1202" spans="1:25" ht="15.75" customHeight="1" thickBot="1">
      <c r="A1202" s="142">
        <v>1192</v>
      </c>
      <c r="B1202" s="141" t="s">
        <v>4370</v>
      </c>
      <c r="C1202" s="140" t="s">
        <v>30</v>
      </c>
      <c r="D1202" s="135" t="s">
        <v>23</v>
      </c>
      <c r="E1202" s="135" t="s">
        <v>4369</v>
      </c>
      <c r="F1202" s="150" t="s">
        <v>4368</v>
      </c>
      <c r="G1202" s="135" t="s">
        <v>160</v>
      </c>
      <c r="H1202" s="139" t="s">
        <v>270</v>
      </c>
      <c r="I1202" s="135" t="s">
        <v>162</v>
      </c>
      <c r="J1202" s="135" t="s">
        <v>172</v>
      </c>
      <c r="K1202" s="138" t="s">
        <v>4149</v>
      </c>
      <c r="L1202" s="138" t="s">
        <v>4367</v>
      </c>
      <c r="M1202" s="135" t="s">
        <v>181</v>
      </c>
      <c r="N1202" s="135" t="s">
        <v>445</v>
      </c>
      <c r="O1202" s="135" t="s">
        <v>189</v>
      </c>
      <c r="P1202" s="120">
        <v>84512560</v>
      </c>
      <c r="Q1202" s="120">
        <v>84512560</v>
      </c>
      <c r="R1202" s="137">
        <v>0</v>
      </c>
      <c r="S1202" s="135" t="s">
        <v>166</v>
      </c>
      <c r="T1202" s="150" t="s">
        <v>4362</v>
      </c>
      <c r="U1202" s="135" t="s">
        <v>23</v>
      </c>
      <c r="V1202" s="135">
        <v>0</v>
      </c>
      <c r="W1202" s="135" t="s">
        <v>247</v>
      </c>
      <c r="X1202" s="135">
        <v>0</v>
      </c>
      <c r="Y1202" s="135" t="s">
        <v>23</v>
      </c>
    </row>
    <row r="1203" spans="1:25" ht="15.75" customHeight="1" thickBot="1">
      <c r="A1203" s="142">
        <v>1193</v>
      </c>
      <c r="B1203" s="141" t="s">
        <v>4366</v>
      </c>
      <c r="C1203" s="140" t="s">
        <v>30</v>
      </c>
      <c r="D1203" s="135" t="s">
        <v>23</v>
      </c>
      <c r="E1203" s="135" t="s">
        <v>4365</v>
      </c>
      <c r="F1203" s="150" t="s">
        <v>4364</v>
      </c>
      <c r="G1203" s="135" t="s">
        <v>160</v>
      </c>
      <c r="H1203" s="139" t="s">
        <v>270</v>
      </c>
      <c r="I1203" s="135" t="s">
        <v>162</v>
      </c>
      <c r="J1203" s="135" t="s">
        <v>172</v>
      </c>
      <c r="K1203" s="138" t="s">
        <v>4238</v>
      </c>
      <c r="L1203" s="138" t="s">
        <v>4363</v>
      </c>
      <c r="M1203" s="135" t="s">
        <v>181</v>
      </c>
      <c r="N1203" s="135" t="s">
        <v>445</v>
      </c>
      <c r="O1203" s="135" t="s">
        <v>189</v>
      </c>
      <c r="P1203" s="120">
        <v>12825868</v>
      </c>
      <c r="Q1203" s="120">
        <v>12825868</v>
      </c>
      <c r="R1203" s="137">
        <v>0</v>
      </c>
      <c r="S1203" s="135" t="s">
        <v>166</v>
      </c>
      <c r="T1203" s="150" t="s">
        <v>4362</v>
      </c>
      <c r="U1203" s="135" t="s">
        <v>23</v>
      </c>
      <c r="V1203" s="135">
        <v>0</v>
      </c>
      <c r="W1203" s="135" t="s">
        <v>247</v>
      </c>
      <c r="X1203" s="135">
        <v>0</v>
      </c>
      <c r="Y1203" s="135" t="s">
        <v>23</v>
      </c>
    </row>
    <row r="1204" spans="1:25" ht="15.75" customHeight="1" thickBot="1">
      <c r="A1204" s="142">
        <v>1194</v>
      </c>
      <c r="B1204" s="141" t="s">
        <v>4361</v>
      </c>
      <c r="C1204" s="140" t="s">
        <v>30</v>
      </c>
      <c r="D1204" s="135" t="s">
        <v>23</v>
      </c>
      <c r="E1204" s="135" t="s">
        <v>4360</v>
      </c>
      <c r="F1204" s="150" t="s">
        <v>4359</v>
      </c>
      <c r="G1204" s="135" t="s">
        <v>160</v>
      </c>
      <c r="H1204" s="139" t="s">
        <v>270</v>
      </c>
      <c r="I1204" s="135" t="s">
        <v>162</v>
      </c>
      <c r="J1204" s="135" t="s">
        <v>172</v>
      </c>
      <c r="K1204" s="138" t="s">
        <v>4238</v>
      </c>
      <c r="L1204" s="138" t="s">
        <v>4358</v>
      </c>
      <c r="M1204" s="135" t="s">
        <v>181</v>
      </c>
      <c r="N1204" s="135" t="s">
        <v>445</v>
      </c>
      <c r="O1204" s="135" t="s">
        <v>189</v>
      </c>
      <c r="P1204" s="120">
        <v>58186912</v>
      </c>
      <c r="Q1204" s="120">
        <v>58186912</v>
      </c>
      <c r="R1204" s="137">
        <v>0</v>
      </c>
      <c r="S1204" s="135" t="s">
        <v>166</v>
      </c>
      <c r="T1204" s="150" t="s">
        <v>4357</v>
      </c>
      <c r="U1204" s="135" t="s">
        <v>23</v>
      </c>
      <c r="V1204" s="135">
        <v>0</v>
      </c>
      <c r="W1204" s="135" t="s">
        <v>247</v>
      </c>
      <c r="X1204" s="135">
        <v>0</v>
      </c>
      <c r="Y1204" s="135" t="s">
        <v>23</v>
      </c>
    </row>
    <row r="1205" spans="1:25" ht="15.75" customHeight="1" thickBot="1">
      <c r="A1205" s="142">
        <v>1195</v>
      </c>
      <c r="B1205" s="141" t="s">
        <v>4356</v>
      </c>
      <c r="C1205" s="140" t="s">
        <v>30</v>
      </c>
      <c r="D1205" s="135" t="s">
        <v>23</v>
      </c>
      <c r="E1205" s="135" t="s">
        <v>4355</v>
      </c>
      <c r="F1205" s="150" t="s">
        <v>4354</v>
      </c>
      <c r="G1205" s="135" t="s">
        <v>160</v>
      </c>
      <c r="H1205" s="139" t="s">
        <v>270</v>
      </c>
      <c r="I1205" s="135" t="s">
        <v>162</v>
      </c>
      <c r="J1205" s="135" t="s">
        <v>172</v>
      </c>
      <c r="K1205" s="138" t="s">
        <v>4137</v>
      </c>
      <c r="L1205" s="138" t="s">
        <v>4353</v>
      </c>
      <c r="M1205" s="135" t="s">
        <v>181</v>
      </c>
      <c r="N1205" s="135" t="s">
        <v>445</v>
      </c>
      <c r="O1205" s="135" t="s">
        <v>189</v>
      </c>
      <c r="P1205" s="120">
        <v>101761926</v>
      </c>
      <c r="Q1205" s="120">
        <v>101761926</v>
      </c>
      <c r="R1205" s="137">
        <v>0</v>
      </c>
      <c r="S1205" s="135" t="s">
        <v>166</v>
      </c>
      <c r="T1205" s="150" t="s">
        <v>4352</v>
      </c>
      <c r="U1205" s="135" t="s">
        <v>23</v>
      </c>
      <c r="V1205" s="135">
        <v>0</v>
      </c>
      <c r="W1205" s="135" t="s">
        <v>247</v>
      </c>
      <c r="X1205" s="135">
        <v>0</v>
      </c>
      <c r="Y1205" s="135" t="s">
        <v>23</v>
      </c>
    </row>
    <row r="1206" spans="1:25" ht="15.75" customHeight="1" thickBot="1">
      <c r="A1206" s="142">
        <v>1196</v>
      </c>
      <c r="B1206" s="141" t="s">
        <v>4351</v>
      </c>
      <c r="C1206" s="140" t="s">
        <v>30</v>
      </c>
      <c r="D1206" s="135" t="s">
        <v>23</v>
      </c>
      <c r="E1206" s="135" t="s">
        <v>4350</v>
      </c>
      <c r="F1206" s="150" t="s">
        <v>4349</v>
      </c>
      <c r="G1206" s="135" t="s">
        <v>160</v>
      </c>
      <c r="H1206" s="139" t="s">
        <v>270</v>
      </c>
      <c r="I1206" s="135" t="s">
        <v>162</v>
      </c>
      <c r="J1206" s="135" t="s">
        <v>172</v>
      </c>
      <c r="K1206" s="138" t="s">
        <v>4137</v>
      </c>
      <c r="L1206" s="138" t="s">
        <v>4348</v>
      </c>
      <c r="M1206" s="135" t="s">
        <v>181</v>
      </c>
      <c r="N1206" s="135" t="s">
        <v>445</v>
      </c>
      <c r="O1206" s="135" t="s">
        <v>189</v>
      </c>
      <c r="P1206" s="120">
        <v>11997933</v>
      </c>
      <c r="Q1206" s="120">
        <v>11997933</v>
      </c>
      <c r="R1206" s="137">
        <v>0</v>
      </c>
      <c r="S1206" s="135" t="s">
        <v>166</v>
      </c>
      <c r="T1206" s="150" t="s">
        <v>4347</v>
      </c>
      <c r="U1206" s="135" t="s">
        <v>23</v>
      </c>
      <c r="V1206" s="135">
        <v>0</v>
      </c>
      <c r="W1206" s="135" t="s">
        <v>247</v>
      </c>
      <c r="X1206" s="135">
        <v>0</v>
      </c>
      <c r="Y1206" s="135" t="s">
        <v>23</v>
      </c>
    </row>
    <row r="1207" spans="1:25" ht="15.75" customHeight="1" thickBot="1">
      <c r="A1207" s="142">
        <v>1197</v>
      </c>
      <c r="B1207" s="141" t="s">
        <v>4346</v>
      </c>
      <c r="C1207" s="140" t="s">
        <v>30</v>
      </c>
      <c r="D1207" s="135" t="s">
        <v>23</v>
      </c>
      <c r="E1207" s="135" t="s">
        <v>4345</v>
      </c>
      <c r="F1207" s="150" t="s">
        <v>4344</v>
      </c>
      <c r="G1207" s="135" t="s">
        <v>160</v>
      </c>
      <c r="H1207" s="139" t="s">
        <v>270</v>
      </c>
      <c r="I1207" s="135" t="s">
        <v>162</v>
      </c>
      <c r="J1207" s="135" t="s">
        <v>172</v>
      </c>
      <c r="K1207" s="138" t="s">
        <v>4165</v>
      </c>
      <c r="L1207" s="138" t="s">
        <v>4343</v>
      </c>
      <c r="M1207" s="135" t="s">
        <v>181</v>
      </c>
      <c r="N1207" s="135" t="s">
        <v>445</v>
      </c>
      <c r="O1207" s="135" t="s">
        <v>189</v>
      </c>
      <c r="P1207" s="120">
        <v>25431778</v>
      </c>
      <c r="Q1207" s="120">
        <v>25431778</v>
      </c>
      <c r="R1207" s="137">
        <v>0</v>
      </c>
      <c r="S1207" s="135" t="s">
        <v>166</v>
      </c>
      <c r="T1207" s="150" t="s">
        <v>4342</v>
      </c>
      <c r="U1207" s="135" t="s">
        <v>23</v>
      </c>
      <c r="V1207" s="135">
        <v>0</v>
      </c>
      <c r="W1207" s="135" t="s">
        <v>247</v>
      </c>
      <c r="X1207" s="135">
        <v>0</v>
      </c>
      <c r="Y1207" s="135" t="s">
        <v>23</v>
      </c>
    </row>
    <row r="1208" spans="1:25" ht="15.75" customHeight="1" thickBot="1">
      <c r="A1208" s="142">
        <v>1198</v>
      </c>
      <c r="B1208" s="141" t="s">
        <v>4341</v>
      </c>
      <c r="C1208" s="140" t="s">
        <v>30</v>
      </c>
      <c r="D1208" s="135" t="s">
        <v>23</v>
      </c>
      <c r="E1208" s="135" t="s">
        <v>4340</v>
      </c>
      <c r="F1208" s="150" t="s">
        <v>4339</v>
      </c>
      <c r="G1208" s="135" t="s">
        <v>160</v>
      </c>
      <c r="H1208" s="139" t="s">
        <v>270</v>
      </c>
      <c r="I1208" s="135" t="s">
        <v>162</v>
      </c>
      <c r="J1208" s="135" t="s">
        <v>172</v>
      </c>
      <c r="K1208" s="138" t="s">
        <v>4165</v>
      </c>
      <c r="L1208" s="138" t="s">
        <v>4338</v>
      </c>
      <c r="M1208" s="135" t="s">
        <v>181</v>
      </c>
      <c r="N1208" s="135" t="s">
        <v>445</v>
      </c>
      <c r="O1208" s="135" t="s">
        <v>189</v>
      </c>
      <c r="P1208" s="120">
        <v>15132125</v>
      </c>
      <c r="Q1208" s="120">
        <v>15132125</v>
      </c>
      <c r="R1208" s="137">
        <v>0</v>
      </c>
      <c r="S1208" s="135" t="s">
        <v>166</v>
      </c>
      <c r="T1208" s="150" t="s">
        <v>4337</v>
      </c>
      <c r="U1208" s="135" t="s">
        <v>23</v>
      </c>
      <c r="V1208" s="135">
        <v>0</v>
      </c>
      <c r="W1208" s="135" t="s">
        <v>247</v>
      </c>
      <c r="X1208" s="135">
        <v>0</v>
      </c>
      <c r="Y1208" s="135" t="s">
        <v>23</v>
      </c>
    </row>
    <row r="1209" spans="1:25" ht="15.75" customHeight="1" thickBot="1">
      <c r="A1209" s="142">
        <v>1199</v>
      </c>
      <c r="B1209" s="141" t="s">
        <v>4336</v>
      </c>
      <c r="C1209" s="140" t="s">
        <v>30</v>
      </c>
      <c r="D1209" s="135" t="s">
        <v>23</v>
      </c>
      <c r="E1209" s="135" t="s">
        <v>4335</v>
      </c>
      <c r="F1209" s="150" t="s">
        <v>4334</v>
      </c>
      <c r="G1209" s="135" t="s">
        <v>160</v>
      </c>
      <c r="H1209" s="139" t="s">
        <v>270</v>
      </c>
      <c r="I1209" s="135" t="s">
        <v>162</v>
      </c>
      <c r="J1209" s="135" t="s">
        <v>172</v>
      </c>
      <c r="K1209" s="138" t="s">
        <v>4165</v>
      </c>
      <c r="L1209" s="138" t="s">
        <v>4333</v>
      </c>
      <c r="M1209" s="135" t="s">
        <v>181</v>
      </c>
      <c r="N1209" s="135" t="s">
        <v>445</v>
      </c>
      <c r="O1209" s="135" t="s">
        <v>189</v>
      </c>
      <c r="P1209" s="120">
        <v>21728553</v>
      </c>
      <c r="Q1209" s="120">
        <v>21728553</v>
      </c>
      <c r="R1209" s="137">
        <v>0</v>
      </c>
      <c r="S1209" s="135" t="s">
        <v>166</v>
      </c>
      <c r="T1209" s="150" t="s">
        <v>4332</v>
      </c>
      <c r="U1209" s="135" t="s">
        <v>23</v>
      </c>
      <c r="V1209" s="135">
        <v>0</v>
      </c>
      <c r="W1209" s="135" t="s">
        <v>247</v>
      </c>
      <c r="X1209" s="135">
        <v>0</v>
      </c>
      <c r="Y1209" s="135" t="s">
        <v>23</v>
      </c>
    </row>
    <row r="1210" spans="1:25" ht="15.75" customHeight="1" thickBot="1">
      <c r="A1210" s="142">
        <v>1200</v>
      </c>
      <c r="B1210" s="141" t="s">
        <v>4331</v>
      </c>
      <c r="C1210" s="140" t="s">
        <v>30</v>
      </c>
      <c r="D1210" s="135" t="s">
        <v>23</v>
      </c>
      <c r="E1210" s="135" t="s">
        <v>4330</v>
      </c>
      <c r="F1210" s="150" t="s">
        <v>4329</v>
      </c>
      <c r="G1210" s="135" t="s">
        <v>160</v>
      </c>
      <c r="H1210" s="139" t="s">
        <v>270</v>
      </c>
      <c r="I1210" s="135" t="s">
        <v>162</v>
      </c>
      <c r="J1210" s="135" t="s">
        <v>172</v>
      </c>
      <c r="K1210" s="138" t="s">
        <v>4238</v>
      </c>
      <c r="L1210" s="138" t="s">
        <v>4328</v>
      </c>
      <c r="M1210" s="135" t="s">
        <v>181</v>
      </c>
      <c r="N1210" s="135" t="s">
        <v>445</v>
      </c>
      <c r="O1210" s="135" t="s">
        <v>189</v>
      </c>
      <c r="P1210" s="120">
        <v>92860811</v>
      </c>
      <c r="Q1210" s="120">
        <v>92860811</v>
      </c>
      <c r="R1210" s="137">
        <v>0</v>
      </c>
      <c r="S1210" s="135" t="s">
        <v>166</v>
      </c>
      <c r="T1210" s="150" t="s">
        <v>4327</v>
      </c>
      <c r="U1210" s="135" t="s">
        <v>23</v>
      </c>
      <c r="V1210" s="135">
        <v>0</v>
      </c>
      <c r="W1210" s="135" t="s">
        <v>247</v>
      </c>
      <c r="X1210" s="135">
        <v>0</v>
      </c>
      <c r="Y1210" s="135" t="s">
        <v>23</v>
      </c>
    </row>
    <row r="1211" spans="1:25" ht="15.75" customHeight="1" thickBot="1">
      <c r="A1211" s="142">
        <v>1201</v>
      </c>
      <c r="B1211" s="141" t="s">
        <v>4326</v>
      </c>
      <c r="C1211" s="140" t="s">
        <v>30</v>
      </c>
      <c r="D1211" s="135" t="s">
        <v>23</v>
      </c>
      <c r="E1211" s="135" t="s">
        <v>4325</v>
      </c>
      <c r="F1211" s="150" t="s">
        <v>4324</v>
      </c>
      <c r="G1211" s="135" t="s">
        <v>160</v>
      </c>
      <c r="H1211" s="139" t="s">
        <v>270</v>
      </c>
      <c r="I1211" s="135" t="s">
        <v>162</v>
      </c>
      <c r="J1211" s="135" t="s">
        <v>172</v>
      </c>
      <c r="K1211" s="138" t="s">
        <v>4137</v>
      </c>
      <c r="L1211" s="138" t="s">
        <v>4323</v>
      </c>
      <c r="M1211" s="135" t="s">
        <v>181</v>
      </c>
      <c r="N1211" s="135" t="s">
        <v>445</v>
      </c>
      <c r="O1211" s="135" t="s">
        <v>189</v>
      </c>
      <c r="P1211" s="120">
        <v>16322210</v>
      </c>
      <c r="Q1211" s="120">
        <v>16322210</v>
      </c>
      <c r="R1211" s="137">
        <v>0</v>
      </c>
      <c r="S1211" s="135" t="s">
        <v>166</v>
      </c>
      <c r="T1211" s="150" t="s">
        <v>4322</v>
      </c>
      <c r="U1211" s="135" t="s">
        <v>23</v>
      </c>
      <c r="V1211" s="135">
        <v>0</v>
      </c>
      <c r="W1211" s="135" t="s">
        <v>247</v>
      </c>
      <c r="X1211" s="135">
        <v>0</v>
      </c>
      <c r="Y1211" s="135" t="s">
        <v>23</v>
      </c>
    </row>
    <row r="1212" spans="1:25" ht="15.75" customHeight="1" thickBot="1">
      <c r="A1212" s="142">
        <v>1202</v>
      </c>
      <c r="B1212" s="141" t="s">
        <v>4321</v>
      </c>
      <c r="C1212" s="140" t="s">
        <v>30</v>
      </c>
      <c r="D1212" s="135" t="s">
        <v>23</v>
      </c>
      <c r="E1212" s="135" t="s">
        <v>4320</v>
      </c>
      <c r="F1212" s="150" t="s">
        <v>4319</v>
      </c>
      <c r="G1212" s="135" t="s">
        <v>160</v>
      </c>
      <c r="H1212" s="139" t="s">
        <v>270</v>
      </c>
      <c r="I1212" s="135" t="s">
        <v>162</v>
      </c>
      <c r="J1212" s="135" t="s">
        <v>172</v>
      </c>
      <c r="K1212" s="138" t="s">
        <v>4165</v>
      </c>
      <c r="L1212" s="138" t="s">
        <v>4318</v>
      </c>
      <c r="M1212" s="135" t="s">
        <v>181</v>
      </c>
      <c r="N1212" s="135" t="s">
        <v>445</v>
      </c>
      <c r="O1212" s="135" t="s">
        <v>189</v>
      </c>
      <c r="P1212" s="120">
        <v>25669219</v>
      </c>
      <c r="Q1212" s="120">
        <v>25669219</v>
      </c>
      <c r="R1212" s="137">
        <v>0</v>
      </c>
      <c r="S1212" s="135" t="s">
        <v>166</v>
      </c>
      <c r="T1212" s="150" t="s">
        <v>4317</v>
      </c>
      <c r="U1212" s="135" t="s">
        <v>23</v>
      </c>
      <c r="V1212" s="135">
        <v>0</v>
      </c>
      <c r="W1212" s="135" t="s">
        <v>247</v>
      </c>
      <c r="X1212" s="135">
        <v>0</v>
      </c>
      <c r="Y1212" s="135" t="s">
        <v>23</v>
      </c>
    </row>
    <row r="1213" spans="1:25" ht="15.75" customHeight="1" thickBot="1">
      <c r="A1213" s="142">
        <v>1203</v>
      </c>
      <c r="B1213" s="141" t="s">
        <v>4316</v>
      </c>
      <c r="C1213" s="140" t="s">
        <v>30</v>
      </c>
      <c r="D1213" s="135" t="s">
        <v>23</v>
      </c>
      <c r="E1213" s="135" t="s">
        <v>4315</v>
      </c>
      <c r="F1213" s="150" t="s">
        <v>4314</v>
      </c>
      <c r="G1213" s="135" t="s">
        <v>160</v>
      </c>
      <c r="H1213" s="139" t="s">
        <v>270</v>
      </c>
      <c r="I1213" s="135" t="s">
        <v>162</v>
      </c>
      <c r="J1213" s="135" t="s">
        <v>172</v>
      </c>
      <c r="K1213" s="138" t="s">
        <v>4165</v>
      </c>
      <c r="L1213" s="138" t="s">
        <v>4313</v>
      </c>
      <c r="M1213" s="135" t="s">
        <v>181</v>
      </c>
      <c r="N1213" s="135" t="s">
        <v>445</v>
      </c>
      <c r="O1213" s="135" t="s">
        <v>189</v>
      </c>
      <c r="P1213" s="120">
        <v>75229726</v>
      </c>
      <c r="Q1213" s="120">
        <v>75229726</v>
      </c>
      <c r="R1213" s="137">
        <v>0</v>
      </c>
      <c r="S1213" s="135" t="s">
        <v>166</v>
      </c>
      <c r="T1213" s="150" t="s">
        <v>4312</v>
      </c>
      <c r="U1213" s="135" t="s">
        <v>23</v>
      </c>
      <c r="V1213" s="135">
        <v>0</v>
      </c>
      <c r="W1213" s="135" t="s">
        <v>247</v>
      </c>
      <c r="X1213" s="135">
        <v>0</v>
      </c>
      <c r="Y1213" s="135" t="s">
        <v>23</v>
      </c>
    </row>
    <row r="1214" spans="1:25" ht="15.75" customHeight="1" thickBot="1">
      <c r="A1214" s="142">
        <v>1204</v>
      </c>
      <c r="B1214" s="141" t="s">
        <v>4311</v>
      </c>
      <c r="C1214" s="140" t="s">
        <v>30</v>
      </c>
      <c r="D1214" s="135" t="s">
        <v>23</v>
      </c>
      <c r="E1214" s="135" t="s">
        <v>4310</v>
      </c>
      <c r="F1214" s="150" t="s">
        <v>4309</v>
      </c>
      <c r="G1214" s="135" t="s">
        <v>160</v>
      </c>
      <c r="H1214" s="139" t="s">
        <v>270</v>
      </c>
      <c r="I1214" s="135" t="s">
        <v>162</v>
      </c>
      <c r="J1214" s="135" t="s">
        <v>172</v>
      </c>
      <c r="K1214" s="138" t="s">
        <v>4137</v>
      </c>
      <c r="L1214" s="138" t="s">
        <v>4308</v>
      </c>
      <c r="M1214" s="135" t="s">
        <v>181</v>
      </c>
      <c r="N1214" s="135" t="s">
        <v>445</v>
      </c>
      <c r="O1214" s="135" t="s">
        <v>189</v>
      </c>
      <c r="P1214" s="120">
        <v>68364271</v>
      </c>
      <c r="Q1214" s="120">
        <v>68364271</v>
      </c>
      <c r="R1214" s="137">
        <v>0</v>
      </c>
      <c r="S1214" s="135" t="s">
        <v>166</v>
      </c>
      <c r="T1214" s="150" t="s">
        <v>3902</v>
      </c>
      <c r="U1214" s="135" t="s">
        <v>23</v>
      </c>
      <c r="V1214" s="135">
        <v>0</v>
      </c>
      <c r="W1214" s="135" t="s">
        <v>247</v>
      </c>
      <c r="X1214" s="135">
        <v>0</v>
      </c>
      <c r="Y1214" s="135" t="s">
        <v>23</v>
      </c>
    </row>
    <row r="1215" spans="1:25" ht="15.75" customHeight="1" thickBot="1">
      <c r="A1215" s="142">
        <v>1205</v>
      </c>
      <c r="B1215" s="141" t="s">
        <v>4307</v>
      </c>
      <c r="C1215" s="140" t="s">
        <v>30</v>
      </c>
      <c r="D1215" s="135" t="s">
        <v>23</v>
      </c>
      <c r="E1215" s="135" t="s">
        <v>4306</v>
      </c>
      <c r="F1215" s="150" t="s">
        <v>4305</v>
      </c>
      <c r="G1215" s="135" t="s">
        <v>160</v>
      </c>
      <c r="H1215" s="139" t="s">
        <v>270</v>
      </c>
      <c r="I1215" s="135" t="s">
        <v>162</v>
      </c>
      <c r="J1215" s="135" t="s">
        <v>172</v>
      </c>
      <c r="K1215" s="138" t="s">
        <v>4137</v>
      </c>
      <c r="L1215" s="138" t="s">
        <v>4304</v>
      </c>
      <c r="M1215" s="135" t="s">
        <v>181</v>
      </c>
      <c r="N1215" s="135" t="s">
        <v>445</v>
      </c>
      <c r="O1215" s="135" t="s">
        <v>189</v>
      </c>
      <c r="P1215" s="120">
        <v>59717003</v>
      </c>
      <c r="Q1215" s="120">
        <v>59717003</v>
      </c>
      <c r="R1215" s="137">
        <v>0</v>
      </c>
      <c r="S1215" s="135" t="s">
        <v>166</v>
      </c>
      <c r="T1215" s="150" t="s">
        <v>4303</v>
      </c>
      <c r="U1215" s="135" t="s">
        <v>23</v>
      </c>
      <c r="V1215" s="135">
        <v>0</v>
      </c>
      <c r="W1215" s="135" t="s">
        <v>247</v>
      </c>
      <c r="X1215" s="135">
        <v>0</v>
      </c>
      <c r="Y1215" s="135" t="s">
        <v>23</v>
      </c>
    </row>
    <row r="1216" spans="1:25" ht="15.75" customHeight="1" thickBot="1">
      <c r="A1216" s="142">
        <v>1206</v>
      </c>
      <c r="B1216" s="141" t="s">
        <v>4302</v>
      </c>
      <c r="C1216" s="140" t="s">
        <v>30</v>
      </c>
      <c r="D1216" s="135" t="s">
        <v>23</v>
      </c>
      <c r="E1216" s="135" t="s">
        <v>4301</v>
      </c>
      <c r="F1216" s="150" t="s">
        <v>4300</v>
      </c>
      <c r="G1216" s="135" t="s">
        <v>160</v>
      </c>
      <c r="H1216" s="139" t="s">
        <v>270</v>
      </c>
      <c r="I1216" s="135" t="s">
        <v>162</v>
      </c>
      <c r="J1216" s="135" t="s">
        <v>172</v>
      </c>
      <c r="K1216" s="138" t="s">
        <v>4137</v>
      </c>
      <c r="L1216" s="138" t="s">
        <v>4299</v>
      </c>
      <c r="M1216" s="135" t="s">
        <v>181</v>
      </c>
      <c r="N1216" s="135" t="s">
        <v>445</v>
      </c>
      <c r="O1216" s="135" t="s">
        <v>189</v>
      </c>
      <c r="P1216" s="120">
        <v>112445523</v>
      </c>
      <c r="Q1216" s="120">
        <v>112445523</v>
      </c>
      <c r="R1216" s="137">
        <v>0</v>
      </c>
      <c r="S1216" s="135" t="s">
        <v>166</v>
      </c>
      <c r="T1216" s="150" t="s">
        <v>4298</v>
      </c>
      <c r="U1216" s="135" t="s">
        <v>23</v>
      </c>
      <c r="V1216" s="135">
        <v>0</v>
      </c>
      <c r="W1216" s="135" t="s">
        <v>247</v>
      </c>
      <c r="X1216" s="135">
        <v>0</v>
      </c>
      <c r="Y1216" s="135" t="s">
        <v>23</v>
      </c>
    </row>
    <row r="1217" spans="1:25" ht="15.75" customHeight="1" thickBot="1">
      <c r="A1217" s="142">
        <v>1207</v>
      </c>
      <c r="B1217" s="141" t="s">
        <v>4297</v>
      </c>
      <c r="C1217" s="140" t="s">
        <v>30</v>
      </c>
      <c r="D1217" s="135" t="s">
        <v>23</v>
      </c>
      <c r="E1217" s="135" t="s">
        <v>4296</v>
      </c>
      <c r="F1217" s="150" t="s">
        <v>4295</v>
      </c>
      <c r="G1217" s="135" t="s">
        <v>160</v>
      </c>
      <c r="H1217" s="139" t="s">
        <v>270</v>
      </c>
      <c r="I1217" s="135" t="s">
        <v>162</v>
      </c>
      <c r="J1217" s="135" t="s">
        <v>172</v>
      </c>
      <c r="K1217" s="138" t="s">
        <v>4137</v>
      </c>
      <c r="L1217" s="138" t="s">
        <v>4294</v>
      </c>
      <c r="M1217" s="135" t="s">
        <v>181</v>
      </c>
      <c r="N1217" s="135" t="s">
        <v>445</v>
      </c>
      <c r="O1217" s="135" t="s">
        <v>189</v>
      </c>
      <c r="P1217" s="120">
        <v>60488695</v>
      </c>
      <c r="Q1217" s="120">
        <v>60488695</v>
      </c>
      <c r="R1217" s="137">
        <v>0</v>
      </c>
      <c r="S1217" s="135" t="s">
        <v>166</v>
      </c>
      <c r="T1217" s="150" t="s">
        <v>4166</v>
      </c>
      <c r="U1217" s="135" t="s">
        <v>23</v>
      </c>
      <c r="V1217" s="135">
        <v>0</v>
      </c>
      <c r="W1217" s="135" t="s">
        <v>247</v>
      </c>
      <c r="X1217" s="135">
        <v>0</v>
      </c>
      <c r="Y1217" s="135" t="s">
        <v>23</v>
      </c>
    </row>
    <row r="1218" spans="1:25" ht="15.75" customHeight="1" thickBot="1">
      <c r="A1218" s="142">
        <v>1208</v>
      </c>
      <c r="B1218" s="141" t="s">
        <v>4293</v>
      </c>
      <c r="C1218" s="140" t="s">
        <v>30</v>
      </c>
      <c r="D1218" s="135" t="s">
        <v>23</v>
      </c>
      <c r="E1218" s="135" t="s">
        <v>4292</v>
      </c>
      <c r="F1218" s="150" t="s">
        <v>4287</v>
      </c>
      <c r="G1218" s="135" t="s">
        <v>160</v>
      </c>
      <c r="H1218" s="139" t="s">
        <v>270</v>
      </c>
      <c r="I1218" s="135" t="s">
        <v>162</v>
      </c>
      <c r="J1218" s="135" t="s">
        <v>172</v>
      </c>
      <c r="K1218" s="138" t="s">
        <v>4238</v>
      </c>
      <c r="L1218" s="138" t="s">
        <v>4291</v>
      </c>
      <c r="M1218" s="135" t="s">
        <v>181</v>
      </c>
      <c r="N1218" s="135" t="s">
        <v>445</v>
      </c>
      <c r="O1218" s="135" t="s">
        <v>189</v>
      </c>
      <c r="P1218" s="120">
        <v>123410730</v>
      </c>
      <c r="Q1218" s="120">
        <v>123410730</v>
      </c>
      <c r="R1218" s="137">
        <v>0</v>
      </c>
      <c r="S1218" s="135" t="s">
        <v>166</v>
      </c>
      <c r="T1218" s="150" t="s">
        <v>4290</v>
      </c>
      <c r="U1218" s="135" t="s">
        <v>23</v>
      </c>
      <c r="V1218" s="135">
        <v>0</v>
      </c>
      <c r="W1218" s="135" t="s">
        <v>247</v>
      </c>
      <c r="X1218" s="135">
        <v>0</v>
      </c>
      <c r="Y1218" s="135" t="s">
        <v>23</v>
      </c>
    </row>
    <row r="1219" spans="1:25" ht="15.75" customHeight="1" thickBot="1">
      <c r="A1219" s="142">
        <v>1209</v>
      </c>
      <c r="B1219" s="141" t="s">
        <v>4289</v>
      </c>
      <c r="C1219" s="140" t="s">
        <v>30</v>
      </c>
      <c r="D1219" s="135" t="s">
        <v>23</v>
      </c>
      <c r="E1219" s="135" t="s">
        <v>4288</v>
      </c>
      <c r="F1219" s="150" t="s">
        <v>4287</v>
      </c>
      <c r="G1219" s="135" t="s">
        <v>160</v>
      </c>
      <c r="H1219" s="139" t="s">
        <v>270</v>
      </c>
      <c r="I1219" s="135" t="s">
        <v>162</v>
      </c>
      <c r="J1219" s="135" t="s">
        <v>172</v>
      </c>
      <c r="K1219" s="138" t="s">
        <v>4238</v>
      </c>
      <c r="L1219" s="138" t="s">
        <v>4286</v>
      </c>
      <c r="M1219" s="135" t="s">
        <v>181</v>
      </c>
      <c r="N1219" s="135" t="s">
        <v>445</v>
      </c>
      <c r="O1219" s="135" t="s">
        <v>189</v>
      </c>
      <c r="P1219" s="120">
        <v>60600664</v>
      </c>
      <c r="Q1219" s="120">
        <v>60600664</v>
      </c>
      <c r="R1219" s="137">
        <v>0</v>
      </c>
      <c r="S1219" s="135" t="s">
        <v>166</v>
      </c>
      <c r="T1219" s="150" t="s">
        <v>4285</v>
      </c>
      <c r="U1219" s="135" t="s">
        <v>23</v>
      </c>
      <c r="V1219" s="135">
        <v>0</v>
      </c>
      <c r="W1219" s="135" t="s">
        <v>247</v>
      </c>
      <c r="X1219" s="135">
        <v>0</v>
      </c>
      <c r="Y1219" s="135" t="s">
        <v>23</v>
      </c>
    </row>
    <row r="1220" spans="1:25" ht="15.75" customHeight="1" thickBot="1">
      <c r="A1220" s="142">
        <v>1210</v>
      </c>
      <c r="B1220" s="141" t="s">
        <v>4284</v>
      </c>
      <c r="C1220" s="140" t="s">
        <v>30</v>
      </c>
      <c r="D1220" s="135" t="s">
        <v>23</v>
      </c>
      <c r="E1220" s="135" t="s">
        <v>4283</v>
      </c>
      <c r="F1220" s="150" t="s">
        <v>4282</v>
      </c>
      <c r="G1220" s="135" t="s">
        <v>160</v>
      </c>
      <c r="H1220" s="139" t="s">
        <v>270</v>
      </c>
      <c r="I1220" s="135" t="s">
        <v>162</v>
      </c>
      <c r="J1220" s="135" t="s">
        <v>172</v>
      </c>
      <c r="K1220" s="138" t="s">
        <v>4238</v>
      </c>
      <c r="L1220" s="138" t="s">
        <v>4281</v>
      </c>
      <c r="M1220" s="135" t="s">
        <v>181</v>
      </c>
      <c r="N1220" s="135" t="s">
        <v>445</v>
      </c>
      <c r="O1220" s="135" t="s">
        <v>189</v>
      </c>
      <c r="P1220" s="120">
        <v>59649210</v>
      </c>
      <c r="Q1220" s="120">
        <v>59649210</v>
      </c>
      <c r="R1220" s="137">
        <v>0</v>
      </c>
      <c r="S1220" s="135" t="s">
        <v>166</v>
      </c>
      <c r="T1220" s="150" t="s">
        <v>3918</v>
      </c>
      <c r="U1220" s="135" t="s">
        <v>23</v>
      </c>
      <c r="V1220" s="135">
        <v>0</v>
      </c>
      <c r="W1220" s="135" t="s">
        <v>247</v>
      </c>
      <c r="X1220" s="135">
        <v>0</v>
      </c>
      <c r="Y1220" s="135" t="s">
        <v>23</v>
      </c>
    </row>
    <row r="1221" spans="1:25" ht="15.75" customHeight="1" thickBot="1">
      <c r="A1221" s="142">
        <v>1211</v>
      </c>
      <c r="B1221" s="141" t="s">
        <v>4280</v>
      </c>
      <c r="C1221" s="140" t="s">
        <v>30</v>
      </c>
      <c r="D1221" s="135" t="s">
        <v>23</v>
      </c>
      <c r="E1221" s="135" t="s">
        <v>4279</v>
      </c>
      <c r="F1221" s="150" t="s">
        <v>4261</v>
      </c>
      <c r="G1221" s="135" t="s">
        <v>160</v>
      </c>
      <c r="H1221" s="139" t="s">
        <v>270</v>
      </c>
      <c r="I1221" s="135" t="s">
        <v>162</v>
      </c>
      <c r="J1221" s="135" t="s">
        <v>172</v>
      </c>
      <c r="K1221" s="138" t="s">
        <v>4165</v>
      </c>
      <c r="L1221" s="138" t="s">
        <v>4278</v>
      </c>
      <c r="M1221" s="135" t="s">
        <v>181</v>
      </c>
      <c r="N1221" s="135" t="s">
        <v>445</v>
      </c>
      <c r="O1221" s="135" t="s">
        <v>189</v>
      </c>
      <c r="P1221" s="120">
        <v>71415047</v>
      </c>
      <c r="Q1221" s="120">
        <v>71415047</v>
      </c>
      <c r="R1221" s="137">
        <v>0</v>
      </c>
      <c r="S1221" s="135" t="s">
        <v>166</v>
      </c>
      <c r="T1221" s="150" t="s">
        <v>4277</v>
      </c>
      <c r="U1221" s="135" t="s">
        <v>23</v>
      </c>
      <c r="V1221" s="135">
        <v>0</v>
      </c>
      <c r="W1221" s="135" t="s">
        <v>247</v>
      </c>
      <c r="X1221" s="135">
        <v>0</v>
      </c>
      <c r="Y1221" s="135" t="s">
        <v>23</v>
      </c>
    </row>
    <row r="1222" spans="1:25" ht="15.75" customHeight="1" thickBot="1">
      <c r="A1222" s="142">
        <v>1212</v>
      </c>
      <c r="B1222" s="141" t="s">
        <v>4276</v>
      </c>
      <c r="C1222" s="140" t="s">
        <v>30</v>
      </c>
      <c r="D1222" s="135" t="s">
        <v>23</v>
      </c>
      <c r="E1222" s="135" t="s">
        <v>4275</v>
      </c>
      <c r="F1222" s="150" t="s">
        <v>4274</v>
      </c>
      <c r="G1222" s="135" t="s">
        <v>160</v>
      </c>
      <c r="H1222" s="139" t="s">
        <v>270</v>
      </c>
      <c r="I1222" s="135" t="s">
        <v>162</v>
      </c>
      <c r="J1222" s="135" t="s">
        <v>172</v>
      </c>
      <c r="K1222" s="138" t="s">
        <v>4165</v>
      </c>
      <c r="L1222" s="138" t="s">
        <v>4273</v>
      </c>
      <c r="M1222" s="135" t="s">
        <v>181</v>
      </c>
      <c r="N1222" s="135" t="s">
        <v>445</v>
      </c>
      <c r="O1222" s="135" t="s">
        <v>189</v>
      </c>
      <c r="P1222" s="120">
        <v>17862731</v>
      </c>
      <c r="Q1222" s="120">
        <v>17862731</v>
      </c>
      <c r="R1222" s="137">
        <v>0</v>
      </c>
      <c r="S1222" s="135" t="s">
        <v>166</v>
      </c>
      <c r="T1222" s="150" t="s">
        <v>3902</v>
      </c>
      <c r="U1222" s="135" t="s">
        <v>23</v>
      </c>
      <c r="V1222" s="135">
        <v>0</v>
      </c>
      <c r="W1222" s="135" t="s">
        <v>247</v>
      </c>
      <c r="X1222" s="135">
        <v>0</v>
      </c>
      <c r="Y1222" s="135" t="s">
        <v>23</v>
      </c>
    </row>
    <row r="1223" spans="1:25" ht="15.75" customHeight="1" thickBot="1">
      <c r="A1223" s="142">
        <v>1213</v>
      </c>
      <c r="B1223" s="141" t="s">
        <v>4272</v>
      </c>
      <c r="C1223" s="140" t="s">
        <v>30</v>
      </c>
      <c r="D1223" s="135" t="s">
        <v>23</v>
      </c>
      <c r="E1223" s="135" t="s">
        <v>4271</v>
      </c>
      <c r="F1223" s="150" t="s">
        <v>4270</v>
      </c>
      <c r="G1223" s="135" t="s">
        <v>160</v>
      </c>
      <c r="H1223" s="139" t="s">
        <v>270</v>
      </c>
      <c r="I1223" s="135" t="s">
        <v>162</v>
      </c>
      <c r="J1223" s="135" t="s">
        <v>172</v>
      </c>
      <c r="K1223" s="138" t="s">
        <v>4143</v>
      </c>
      <c r="L1223" s="138" t="s">
        <v>4269</v>
      </c>
      <c r="M1223" s="135" t="s">
        <v>181</v>
      </c>
      <c r="N1223" s="135" t="s">
        <v>445</v>
      </c>
      <c r="O1223" s="135" t="s">
        <v>189</v>
      </c>
      <c r="P1223" s="120">
        <v>86285193</v>
      </c>
      <c r="Q1223" s="120">
        <v>86285193</v>
      </c>
      <c r="R1223" s="137">
        <v>0</v>
      </c>
      <c r="S1223" s="135" t="s">
        <v>166</v>
      </c>
      <c r="T1223" s="150" t="s">
        <v>4268</v>
      </c>
      <c r="U1223" s="135" t="s">
        <v>23</v>
      </c>
      <c r="V1223" s="135">
        <v>0</v>
      </c>
      <c r="W1223" s="135" t="s">
        <v>247</v>
      </c>
      <c r="X1223" s="135">
        <v>0</v>
      </c>
      <c r="Y1223" s="135" t="s">
        <v>23</v>
      </c>
    </row>
    <row r="1224" spans="1:25" ht="15.75" customHeight="1" thickBot="1">
      <c r="A1224" s="142">
        <v>1214</v>
      </c>
      <c r="B1224" s="141" t="s">
        <v>4267</v>
      </c>
      <c r="C1224" s="140" t="s">
        <v>30</v>
      </c>
      <c r="D1224" s="135" t="s">
        <v>23</v>
      </c>
      <c r="E1224" s="135" t="s">
        <v>4266</v>
      </c>
      <c r="F1224" s="150" t="s">
        <v>4228</v>
      </c>
      <c r="G1224" s="135" t="s">
        <v>160</v>
      </c>
      <c r="H1224" s="139" t="s">
        <v>270</v>
      </c>
      <c r="I1224" s="135" t="s">
        <v>162</v>
      </c>
      <c r="J1224" s="135" t="s">
        <v>172</v>
      </c>
      <c r="K1224" s="138" t="s">
        <v>4143</v>
      </c>
      <c r="L1224" s="138" t="s">
        <v>4265</v>
      </c>
      <c r="M1224" s="135" t="s">
        <v>181</v>
      </c>
      <c r="N1224" s="135" t="s">
        <v>445</v>
      </c>
      <c r="O1224" s="135" t="s">
        <v>189</v>
      </c>
      <c r="P1224" s="120">
        <v>56903355</v>
      </c>
      <c r="Q1224" s="120">
        <v>56903355</v>
      </c>
      <c r="R1224" s="137">
        <v>0</v>
      </c>
      <c r="S1224" s="135" t="s">
        <v>166</v>
      </c>
      <c r="T1224" s="150" t="s">
        <v>4264</v>
      </c>
      <c r="U1224" s="135" t="s">
        <v>23</v>
      </c>
      <c r="V1224" s="135">
        <v>0</v>
      </c>
      <c r="W1224" s="135" t="s">
        <v>215</v>
      </c>
      <c r="X1224" s="135">
        <v>0</v>
      </c>
      <c r="Y1224" s="135" t="s">
        <v>4222</v>
      </c>
    </row>
    <row r="1225" spans="1:25" ht="15.75" customHeight="1" thickBot="1">
      <c r="A1225" s="142">
        <v>1215</v>
      </c>
      <c r="B1225" s="141" t="s">
        <v>4263</v>
      </c>
      <c r="C1225" s="140" t="s">
        <v>30</v>
      </c>
      <c r="D1225" s="135" t="s">
        <v>23</v>
      </c>
      <c r="E1225" s="135" t="s">
        <v>4262</v>
      </c>
      <c r="F1225" s="150" t="s">
        <v>4261</v>
      </c>
      <c r="G1225" s="135" t="s">
        <v>160</v>
      </c>
      <c r="H1225" s="139" t="s">
        <v>270</v>
      </c>
      <c r="I1225" s="135" t="s">
        <v>162</v>
      </c>
      <c r="J1225" s="135" t="s">
        <v>172</v>
      </c>
      <c r="K1225" s="138" t="s">
        <v>4143</v>
      </c>
      <c r="L1225" s="138" t="s">
        <v>4260</v>
      </c>
      <c r="M1225" s="135" t="s">
        <v>181</v>
      </c>
      <c r="N1225" s="135" t="s">
        <v>445</v>
      </c>
      <c r="O1225" s="135" t="s">
        <v>189</v>
      </c>
      <c r="P1225" s="120">
        <v>78933297</v>
      </c>
      <c r="Q1225" s="120">
        <v>78933297</v>
      </c>
      <c r="R1225" s="137">
        <v>0</v>
      </c>
      <c r="S1225" s="135" t="s">
        <v>166</v>
      </c>
      <c r="T1225" s="150" t="s">
        <v>4259</v>
      </c>
      <c r="U1225" s="135" t="s">
        <v>23</v>
      </c>
      <c r="V1225" s="135">
        <v>0</v>
      </c>
      <c r="W1225" s="135" t="s">
        <v>247</v>
      </c>
      <c r="X1225" s="135">
        <v>0</v>
      </c>
      <c r="Y1225" s="135" t="s">
        <v>23</v>
      </c>
    </row>
    <row r="1226" spans="1:25" ht="15.75" customHeight="1" thickBot="1">
      <c r="A1226" s="142">
        <v>1216</v>
      </c>
      <c r="B1226" s="141" t="s">
        <v>4258</v>
      </c>
      <c r="C1226" s="140" t="s">
        <v>30</v>
      </c>
      <c r="D1226" s="135" t="s">
        <v>23</v>
      </c>
      <c r="E1226" s="135" t="s">
        <v>4257</v>
      </c>
      <c r="F1226" s="150" t="s">
        <v>4256</v>
      </c>
      <c r="G1226" s="135" t="s">
        <v>160</v>
      </c>
      <c r="H1226" s="139" t="s">
        <v>270</v>
      </c>
      <c r="I1226" s="135" t="s">
        <v>162</v>
      </c>
      <c r="J1226" s="135" t="s">
        <v>172</v>
      </c>
      <c r="K1226" s="138" t="s">
        <v>4165</v>
      </c>
      <c r="L1226" s="138" t="s">
        <v>4255</v>
      </c>
      <c r="M1226" s="135" t="s">
        <v>181</v>
      </c>
      <c r="N1226" s="135" t="s">
        <v>445</v>
      </c>
      <c r="O1226" s="135" t="s">
        <v>189</v>
      </c>
      <c r="P1226" s="120">
        <v>63393360</v>
      </c>
      <c r="Q1226" s="120">
        <v>63393360</v>
      </c>
      <c r="R1226" s="137">
        <v>0</v>
      </c>
      <c r="S1226" s="135" t="s">
        <v>166</v>
      </c>
      <c r="T1226" s="150" t="s">
        <v>4254</v>
      </c>
      <c r="U1226" s="135" t="s">
        <v>23</v>
      </c>
      <c r="V1226" s="135">
        <v>0</v>
      </c>
      <c r="W1226" s="135" t="s">
        <v>247</v>
      </c>
      <c r="X1226" s="135">
        <v>0</v>
      </c>
      <c r="Y1226" s="135" t="s">
        <v>23</v>
      </c>
    </row>
    <row r="1227" spans="1:25" ht="15.75" customHeight="1" thickBot="1">
      <c r="A1227" s="142">
        <v>1217</v>
      </c>
      <c r="B1227" s="141" t="s">
        <v>4253</v>
      </c>
      <c r="C1227" s="140" t="s">
        <v>30</v>
      </c>
      <c r="D1227" s="135" t="s">
        <v>23</v>
      </c>
      <c r="E1227" s="135" t="s">
        <v>4252</v>
      </c>
      <c r="F1227" s="150" t="s">
        <v>4233</v>
      </c>
      <c r="G1227" s="135" t="s">
        <v>160</v>
      </c>
      <c r="H1227" s="139" t="s">
        <v>270</v>
      </c>
      <c r="I1227" s="135" t="s">
        <v>162</v>
      </c>
      <c r="J1227" s="135" t="s">
        <v>172</v>
      </c>
      <c r="K1227" s="138" t="s">
        <v>4238</v>
      </c>
      <c r="L1227" s="138" t="s">
        <v>4251</v>
      </c>
      <c r="M1227" s="135" t="s">
        <v>181</v>
      </c>
      <c r="N1227" s="135" t="s">
        <v>445</v>
      </c>
      <c r="O1227" s="135" t="s">
        <v>189</v>
      </c>
      <c r="P1227" s="120">
        <v>102802855</v>
      </c>
      <c r="Q1227" s="120">
        <v>102802855</v>
      </c>
      <c r="R1227" s="137">
        <v>0</v>
      </c>
      <c r="S1227" s="135" t="s">
        <v>166</v>
      </c>
      <c r="T1227" s="150" t="s">
        <v>4250</v>
      </c>
      <c r="U1227" s="135" t="s">
        <v>23</v>
      </c>
      <c r="V1227" s="135">
        <v>0</v>
      </c>
      <c r="W1227" s="135" t="s">
        <v>247</v>
      </c>
      <c r="X1227" s="135">
        <v>0</v>
      </c>
      <c r="Y1227" s="135" t="s">
        <v>23</v>
      </c>
    </row>
    <row r="1228" spans="1:25" ht="15.75" customHeight="1" thickBot="1">
      <c r="A1228" s="142">
        <v>1218</v>
      </c>
      <c r="B1228" s="141" t="s">
        <v>4249</v>
      </c>
      <c r="C1228" s="140" t="s">
        <v>30</v>
      </c>
      <c r="D1228" s="135" t="s">
        <v>23</v>
      </c>
      <c r="E1228" s="135" t="s">
        <v>4248</v>
      </c>
      <c r="F1228" s="150" t="s">
        <v>4233</v>
      </c>
      <c r="G1228" s="135" t="s">
        <v>160</v>
      </c>
      <c r="H1228" s="139" t="s">
        <v>270</v>
      </c>
      <c r="I1228" s="135" t="s">
        <v>162</v>
      </c>
      <c r="J1228" s="135" t="s">
        <v>172</v>
      </c>
      <c r="K1228" s="138" t="s">
        <v>4238</v>
      </c>
      <c r="L1228" s="138" t="s">
        <v>4247</v>
      </c>
      <c r="M1228" s="135" t="s">
        <v>181</v>
      </c>
      <c r="N1228" s="135" t="s">
        <v>445</v>
      </c>
      <c r="O1228" s="135" t="s">
        <v>189</v>
      </c>
      <c r="P1228" s="120">
        <v>102082457</v>
      </c>
      <c r="Q1228" s="120">
        <v>102082457</v>
      </c>
      <c r="R1228" s="137">
        <v>0</v>
      </c>
      <c r="S1228" s="135" t="s">
        <v>166</v>
      </c>
      <c r="T1228" s="150" t="s">
        <v>4246</v>
      </c>
      <c r="U1228" s="135" t="s">
        <v>23</v>
      </c>
      <c r="V1228" s="135">
        <v>0</v>
      </c>
      <c r="W1228" s="135" t="s">
        <v>247</v>
      </c>
      <c r="X1228" s="135">
        <v>0</v>
      </c>
      <c r="Y1228" s="135" t="s">
        <v>23</v>
      </c>
    </row>
    <row r="1229" spans="1:25" ht="15.75" customHeight="1" thickBot="1">
      <c r="A1229" s="142">
        <v>1219</v>
      </c>
      <c r="B1229" s="141" t="s">
        <v>4245</v>
      </c>
      <c r="C1229" s="140" t="s">
        <v>30</v>
      </c>
      <c r="D1229" s="135" t="s">
        <v>23</v>
      </c>
      <c r="E1229" s="135" t="s">
        <v>4244</v>
      </c>
      <c r="F1229" s="150" t="s">
        <v>4233</v>
      </c>
      <c r="G1229" s="135" t="s">
        <v>160</v>
      </c>
      <c r="H1229" s="139" t="s">
        <v>270</v>
      </c>
      <c r="I1229" s="135" t="s">
        <v>162</v>
      </c>
      <c r="J1229" s="135" t="s">
        <v>172</v>
      </c>
      <c r="K1229" s="138" t="s">
        <v>4238</v>
      </c>
      <c r="L1229" s="138" t="s">
        <v>4243</v>
      </c>
      <c r="M1229" s="135" t="s">
        <v>181</v>
      </c>
      <c r="N1229" s="135" t="s">
        <v>445</v>
      </c>
      <c r="O1229" s="135" t="s">
        <v>189</v>
      </c>
      <c r="P1229" s="120">
        <v>63039927</v>
      </c>
      <c r="Q1229" s="120">
        <v>63039927</v>
      </c>
      <c r="R1229" s="137">
        <v>0</v>
      </c>
      <c r="S1229" s="135" t="s">
        <v>166</v>
      </c>
      <c r="T1229" s="150" t="s">
        <v>4242</v>
      </c>
      <c r="U1229" s="135" t="s">
        <v>23</v>
      </c>
      <c r="V1229" s="135">
        <v>0</v>
      </c>
      <c r="W1229" s="135" t="s">
        <v>247</v>
      </c>
      <c r="X1229" s="135">
        <v>0</v>
      </c>
      <c r="Y1229" s="135" t="s">
        <v>23</v>
      </c>
    </row>
    <row r="1230" spans="1:25" ht="15.75" customHeight="1" thickBot="1">
      <c r="A1230" s="142">
        <v>1220</v>
      </c>
      <c r="B1230" s="141" t="s">
        <v>4241</v>
      </c>
      <c r="C1230" s="140" t="s">
        <v>30</v>
      </c>
      <c r="D1230" s="135" t="s">
        <v>23</v>
      </c>
      <c r="E1230" s="135" t="s">
        <v>4240</v>
      </c>
      <c r="F1230" s="150" t="s">
        <v>4239</v>
      </c>
      <c r="G1230" s="135" t="s">
        <v>160</v>
      </c>
      <c r="H1230" s="139" t="s">
        <v>270</v>
      </c>
      <c r="I1230" s="135" t="s">
        <v>162</v>
      </c>
      <c r="J1230" s="135" t="s">
        <v>172</v>
      </c>
      <c r="K1230" s="138" t="s">
        <v>4238</v>
      </c>
      <c r="L1230" s="138" t="s">
        <v>4237</v>
      </c>
      <c r="M1230" s="135" t="s">
        <v>181</v>
      </c>
      <c r="N1230" s="135" t="s">
        <v>445</v>
      </c>
      <c r="O1230" s="135" t="s">
        <v>189</v>
      </c>
      <c r="P1230" s="120">
        <v>62213079</v>
      </c>
      <c r="Q1230" s="120">
        <v>62213079</v>
      </c>
      <c r="R1230" s="137">
        <v>0</v>
      </c>
      <c r="S1230" s="135" t="s">
        <v>166</v>
      </c>
      <c r="T1230" s="150" t="s">
        <v>4236</v>
      </c>
      <c r="U1230" s="135" t="s">
        <v>23</v>
      </c>
      <c r="V1230" s="135">
        <v>0</v>
      </c>
      <c r="W1230" s="135" t="s">
        <v>247</v>
      </c>
      <c r="X1230" s="135">
        <v>0</v>
      </c>
      <c r="Y1230" s="135" t="s">
        <v>23</v>
      </c>
    </row>
    <row r="1231" spans="1:25" ht="15.75" customHeight="1" thickBot="1">
      <c r="A1231" s="142">
        <v>1221</v>
      </c>
      <c r="B1231" s="141" t="s">
        <v>4235</v>
      </c>
      <c r="C1231" s="140" t="s">
        <v>30</v>
      </c>
      <c r="D1231" s="135" t="s">
        <v>23</v>
      </c>
      <c r="E1231" s="135" t="s">
        <v>4234</v>
      </c>
      <c r="F1231" s="150" t="s">
        <v>4233</v>
      </c>
      <c r="G1231" s="135" t="s">
        <v>160</v>
      </c>
      <c r="H1231" s="139" t="s">
        <v>270</v>
      </c>
      <c r="I1231" s="135" t="s">
        <v>162</v>
      </c>
      <c r="J1231" s="135" t="s">
        <v>172</v>
      </c>
      <c r="K1231" s="138" t="s">
        <v>4143</v>
      </c>
      <c r="L1231" s="138" t="s">
        <v>4232</v>
      </c>
      <c r="M1231" s="135" t="s">
        <v>181</v>
      </c>
      <c r="N1231" s="135" t="s">
        <v>445</v>
      </c>
      <c r="O1231" s="135" t="s">
        <v>189</v>
      </c>
      <c r="P1231" s="120">
        <v>86089916</v>
      </c>
      <c r="Q1231" s="120">
        <v>86089916</v>
      </c>
      <c r="R1231" s="137">
        <v>0</v>
      </c>
      <c r="S1231" s="135" t="s">
        <v>166</v>
      </c>
      <c r="T1231" s="150" t="s">
        <v>4231</v>
      </c>
      <c r="U1231" s="135" t="s">
        <v>23</v>
      </c>
      <c r="V1231" s="135">
        <v>0</v>
      </c>
      <c r="W1231" s="135" t="s">
        <v>247</v>
      </c>
      <c r="X1231" s="135">
        <v>0</v>
      </c>
      <c r="Y1231" s="135" t="s">
        <v>23</v>
      </c>
    </row>
    <row r="1232" spans="1:25" ht="15.75" customHeight="1" thickBot="1">
      <c r="A1232" s="142">
        <v>1222</v>
      </c>
      <c r="B1232" s="141" t="s">
        <v>4230</v>
      </c>
      <c r="C1232" s="140" t="s">
        <v>30</v>
      </c>
      <c r="D1232" s="135" t="s">
        <v>23</v>
      </c>
      <c r="E1232" s="135" t="s">
        <v>4229</v>
      </c>
      <c r="F1232" s="150" t="s">
        <v>4228</v>
      </c>
      <c r="G1232" s="135" t="s">
        <v>160</v>
      </c>
      <c r="H1232" s="139" t="s">
        <v>270</v>
      </c>
      <c r="I1232" s="135" t="s">
        <v>162</v>
      </c>
      <c r="J1232" s="135" t="s">
        <v>172</v>
      </c>
      <c r="K1232" s="138" t="s">
        <v>4165</v>
      </c>
      <c r="L1232" s="138" t="s">
        <v>4227</v>
      </c>
      <c r="M1232" s="135" t="s">
        <v>181</v>
      </c>
      <c r="N1232" s="135" t="s">
        <v>445</v>
      </c>
      <c r="O1232" s="135" t="s">
        <v>189</v>
      </c>
      <c r="P1232" s="120">
        <v>105831273</v>
      </c>
      <c r="Q1232" s="120">
        <v>105831273</v>
      </c>
      <c r="R1232" s="137">
        <v>0</v>
      </c>
      <c r="S1232" s="135" t="s">
        <v>166</v>
      </c>
      <c r="T1232" s="150" t="s">
        <v>4226</v>
      </c>
      <c r="U1232" s="135" t="s">
        <v>23</v>
      </c>
      <c r="V1232" s="135">
        <v>0</v>
      </c>
      <c r="W1232" s="135" t="s">
        <v>247</v>
      </c>
      <c r="X1232" s="135">
        <v>0</v>
      </c>
      <c r="Y1232" s="135" t="s">
        <v>23</v>
      </c>
    </row>
    <row r="1233" spans="1:25" ht="15.75" customHeight="1" thickBot="1">
      <c r="A1233" s="142">
        <v>1223</v>
      </c>
      <c r="B1233" s="141" t="s">
        <v>4225</v>
      </c>
      <c r="C1233" s="140" t="s">
        <v>30</v>
      </c>
      <c r="D1233" s="135" t="s">
        <v>23</v>
      </c>
      <c r="E1233" s="135" t="s">
        <v>4224</v>
      </c>
      <c r="F1233" s="150" t="s">
        <v>3910</v>
      </c>
      <c r="G1233" s="135" t="s">
        <v>160</v>
      </c>
      <c r="H1233" s="139" t="s">
        <v>270</v>
      </c>
      <c r="I1233" s="135" t="s">
        <v>162</v>
      </c>
      <c r="J1233" s="135" t="s">
        <v>172</v>
      </c>
      <c r="K1233" s="138" t="s">
        <v>4143</v>
      </c>
      <c r="L1233" s="138" t="s">
        <v>4223</v>
      </c>
      <c r="M1233" s="135" t="s">
        <v>181</v>
      </c>
      <c r="N1233" s="135" t="s">
        <v>445</v>
      </c>
      <c r="O1233" s="135" t="s">
        <v>194</v>
      </c>
      <c r="P1233" s="120">
        <v>64914604</v>
      </c>
      <c r="Q1233" s="120">
        <v>64914604</v>
      </c>
      <c r="R1233" s="137">
        <v>0</v>
      </c>
      <c r="S1233" s="135" t="s">
        <v>166</v>
      </c>
      <c r="T1233" s="150" t="s">
        <v>3894</v>
      </c>
      <c r="U1233" s="135" t="s">
        <v>23</v>
      </c>
      <c r="V1233" s="135">
        <v>0</v>
      </c>
      <c r="W1233" s="135" t="s">
        <v>247</v>
      </c>
      <c r="X1233" s="135">
        <v>0</v>
      </c>
      <c r="Y1233" s="135" t="s">
        <v>4222</v>
      </c>
    </row>
    <row r="1234" spans="1:25" ht="15.75" customHeight="1" thickBot="1">
      <c r="A1234" s="142">
        <v>1224</v>
      </c>
      <c r="B1234" s="141" t="s">
        <v>4221</v>
      </c>
      <c r="C1234" s="140" t="s">
        <v>30</v>
      </c>
      <c r="D1234" s="135" t="s">
        <v>23</v>
      </c>
      <c r="E1234" s="135" t="s">
        <v>4220</v>
      </c>
      <c r="F1234" s="150" t="s">
        <v>4219</v>
      </c>
      <c r="G1234" s="135" t="s">
        <v>160</v>
      </c>
      <c r="H1234" s="139" t="s">
        <v>270</v>
      </c>
      <c r="I1234" s="135" t="s">
        <v>162</v>
      </c>
      <c r="J1234" s="135" t="s">
        <v>172</v>
      </c>
      <c r="K1234" s="138" t="s">
        <v>4137</v>
      </c>
      <c r="L1234" s="138" t="s">
        <v>4218</v>
      </c>
      <c r="M1234" s="135" t="s">
        <v>181</v>
      </c>
      <c r="N1234" s="135" t="s">
        <v>445</v>
      </c>
      <c r="O1234" s="135" t="s">
        <v>189</v>
      </c>
      <c r="P1234" s="120">
        <v>15524991</v>
      </c>
      <c r="Q1234" s="120">
        <v>15524991</v>
      </c>
      <c r="R1234" s="137">
        <v>0</v>
      </c>
      <c r="S1234" s="135" t="s">
        <v>166</v>
      </c>
      <c r="T1234" s="150" t="s">
        <v>4217</v>
      </c>
      <c r="U1234" s="135" t="s">
        <v>23</v>
      </c>
      <c r="V1234" s="135">
        <v>0</v>
      </c>
      <c r="W1234" s="135" t="s">
        <v>247</v>
      </c>
      <c r="X1234" s="135">
        <v>0</v>
      </c>
      <c r="Y1234" s="135" t="s">
        <v>23</v>
      </c>
    </row>
    <row r="1235" spans="1:25" ht="15.75" customHeight="1" thickBot="1">
      <c r="A1235" s="142">
        <v>1225</v>
      </c>
      <c r="B1235" s="141" t="s">
        <v>4216</v>
      </c>
      <c r="C1235" s="140" t="s">
        <v>30</v>
      </c>
      <c r="D1235" s="135" t="s">
        <v>23</v>
      </c>
      <c r="E1235" s="135" t="s">
        <v>4215</v>
      </c>
      <c r="F1235" s="150" t="s">
        <v>4214</v>
      </c>
      <c r="G1235" s="135" t="s">
        <v>160</v>
      </c>
      <c r="H1235" s="139" t="s">
        <v>270</v>
      </c>
      <c r="I1235" s="135" t="s">
        <v>162</v>
      </c>
      <c r="J1235" s="135" t="s">
        <v>172</v>
      </c>
      <c r="K1235" s="138" t="s">
        <v>4137</v>
      </c>
      <c r="L1235" s="138" t="s">
        <v>4213</v>
      </c>
      <c r="M1235" s="135" t="s">
        <v>181</v>
      </c>
      <c r="N1235" s="135" t="s">
        <v>445</v>
      </c>
      <c r="O1235" s="135" t="s">
        <v>189</v>
      </c>
      <c r="P1235" s="120">
        <v>87626964</v>
      </c>
      <c r="Q1235" s="120">
        <v>87626964</v>
      </c>
      <c r="R1235" s="137">
        <v>0</v>
      </c>
      <c r="S1235" s="135" t="s">
        <v>166</v>
      </c>
      <c r="T1235" s="150" t="s">
        <v>4188</v>
      </c>
      <c r="U1235" s="135" t="s">
        <v>23</v>
      </c>
      <c r="V1235" s="135">
        <v>0</v>
      </c>
      <c r="W1235" s="135" t="s">
        <v>247</v>
      </c>
      <c r="X1235" s="135">
        <v>0</v>
      </c>
      <c r="Y1235" s="135" t="s">
        <v>23</v>
      </c>
    </row>
    <row r="1236" spans="1:25" ht="15.75" customHeight="1" thickBot="1">
      <c r="A1236" s="142">
        <v>1226</v>
      </c>
      <c r="B1236" s="141" t="s">
        <v>4212</v>
      </c>
      <c r="C1236" s="140" t="s">
        <v>30</v>
      </c>
      <c r="D1236" s="135" t="s">
        <v>23</v>
      </c>
      <c r="E1236" s="135" t="s">
        <v>4211</v>
      </c>
      <c r="F1236" s="150" t="s">
        <v>4210</v>
      </c>
      <c r="G1236" s="135" t="s">
        <v>160</v>
      </c>
      <c r="H1236" s="139" t="s">
        <v>270</v>
      </c>
      <c r="I1236" s="135" t="s">
        <v>162</v>
      </c>
      <c r="J1236" s="135" t="s">
        <v>172</v>
      </c>
      <c r="K1236" s="138" t="s">
        <v>4137</v>
      </c>
      <c r="L1236" s="138" t="s">
        <v>4209</v>
      </c>
      <c r="M1236" s="135" t="s">
        <v>181</v>
      </c>
      <c r="N1236" s="135" t="s">
        <v>445</v>
      </c>
      <c r="O1236" s="135" t="s">
        <v>189</v>
      </c>
      <c r="P1236" s="120">
        <v>62881473</v>
      </c>
      <c r="Q1236" s="120">
        <v>62881473</v>
      </c>
      <c r="R1236" s="137">
        <v>0</v>
      </c>
      <c r="S1236" s="135" t="s">
        <v>166</v>
      </c>
      <c r="T1236" s="150" t="s">
        <v>4208</v>
      </c>
      <c r="U1236" s="135" t="s">
        <v>23</v>
      </c>
      <c r="V1236" s="135">
        <v>0</v>
      </c>
      <c r="W1236" s="135" t="s">
        <v>247</v>
      </c>
      <c r="X1236" s="135">
        <v>0</v>
      </c>
      <c r="Y1236" s="135" t="s">
        <v>23</v>
      </c>
    </row>
    <row r="1237" spans="1:25" ht="15.75" customHeight="1" thickBot="1">
      <c r="A1237" s="142">
        <v>1227</v>
      </c>
      <c r="B1237" s="141" t="s">
        <v>4207</v>
      </c>
      <c r="C1237" s="140" t="s">
        <v>30</v>
      </c>
      <c r="D1237" s="135" t="s">
        <v>23</v>
      </c>
      <c r="E1237" s="135" t="s">
        <v>4206</v>
      </c>
      <c r="F1237" s="150" t="s">
        <v>4205</v>
      </c>
      <c r="G1237" s="135" t="s">
        <v>160</v>
      </c>
      <c r="H1237" s="139" t="s">
        <v>270</v>
      </c>
      <c r="I1237" s="135" t="s">
        <v>162</v>
      </c>
      <c r="J1237" s="135" t="s">
        <v>172</v>
      </c>
      <c r="K1237" s="138" t="s">
        <v>4143</v>
      </c>
      <c r="L1237" s="138" t="s">
        <v>4204</v>
      </c>
      <c r="M1237" s="135" t="s">
        <v>181</v>
      </c>
      <c r="N1237" s="135" t="s">
        <v>445</v>
      </c>
      <c r="O1237" s="135" t="s">
        <v>189</v>
      </c>
      <c r="P1237" s="120">
        <v>75885825</v>
      </c>
      <c r="Q1237" s="120">
        <v>75885825</v>
      </c>
      <c r="R1237" s="137">
        <v>0</v>
      </c>
      <c r="S1237" s="135" t="s">
        <v>166</v>
      </c>
      <c r="T1237" s="150" t="s">
        <v>4203</v>
      </c>
      <c r="U1237" s="135" t="s">
        <v>23</v>
      </c>
      <c r="V1237" s="135">
        <v>0</v>
      </c>
      <c r="W1237" s="135" t="s">
        <v>247</v>
      </c>
      <c r="X1237" s="135">
        <v>0</v>
      </c>
      <c r="Y1237" s="135" t="s">
        <v>23</v>
      </c>
    </row>
    <row r="1238" spans="1:25" ht="15.75" customHeight="1" thickBot="1">
      <c r="A1238" s="142">
        <v>1228</v>
      </c>
      <c r="B1238" s="141" t="s">
        <v>4202</v>
      </c>
      <c r="C1238" s="140" t="s">
        <v>30</v>
      </c>
      <c r="D1238" s="135" t="s">
        <v>23</v>
      </c>
      <c r="E1238" s="135" t="s">
        <v>4201</v>
      </c>
      <c r="F1238" s="150" t="s">
        <v>4200</v>
      </c>
      <c r="G1238" s="135" t="s">
        <v>160</v>
      </c>
      <c r="H1238" s="139" t="s">
        <v>270</v>
      </c>
      <c r="I1238" s="135" t="s">
        <v>162</v>
      </c>
      <c r="J1238" s="135" t="s">
        <v>172</v>
      </c>
      <c r="K1238" s="138" t="s">
        <v>4143</v>
      </c>
      <c r="L1238" s="138" t="s">
        <v>4199</v>
      </c>
      <c r="M1238" s="135" t="s">
        <v>181</v>
      </c>
      <c r="N1238" s="135" t="s">
        <v>445</v>
      </c>
      <c r="O1238" s="135" t="s">
        <v>189</v>
      </c>
      <c r="P1238" s="120">
        <v>21271947</v>
      </c>
      <c r="Q1238" s="120">
        <v>21271947</v>
      </c>
      <c r="R1238" s="137">
        <v>0</v>
      </c>
      <c r="S1238" s="135" t="s">
        <v>166</v>
      </c>
      <c r="T1238" s="150" t="s">
        <v>4198</v>
      </c>
      <c r="U1238" s="135" t="s">
        <v>23</v>
      </c>
      <c r="V1238" s="135">
        <v>0</v>
      </c>
      <c r="W1238" s="135" t="s">
        <v>247</v>
      </c>
      <c r="X1238" s="135">
        <v>0</v>
      </c>
      <c r="Y1238" s="135" t="s">
        <v>23</v>
      </c>
    </row>
    <row r="1239" spans="1:25" ht="15.75" customHeight="1" thickBot="1">
      <c r="A1239" s="142">
        <v>1229</v>
      </c>
      <c r="B1239" s="141" t="s">
        <v>4197</v>
      </c>
      <c r="C1239" s="140" t="s">
        <v>30</v>
      </c>
      <c r="D1239" s="135" t="s">
        <v>23</v>
      </c>
      <c r="E1239" s="135" t="s">
        <v>4196</v>
      </c>
      <c r="F1239" s="150" t="s">
        <v>4195</v>
      </c>
      <c r="G1239" s="135" t="s">
        <v>160</v>
      </c>
      <c r="H1239" s="139" t="s">
        <v>270</v>
      </c>
      <c r="I1239" s="135" t="s">
        <v>162</v>
      </c>
      <c r="J1239" s="135" t="s">
        <v>172</v>
      </c>
      <c r="K1239" s="138" t="s">
        <v>4165</v>
      </c>
      <c r="L1239" s="138" t="s">
        <v>4194</v>
      </c>
      <c r="M1239" s="135" t="s">
        <v>181</v>
      </c>
      <c r="N1239" s="135" t="s">
        <v>445</v>
      </c>
      <c r="O1239" s="135" t="s">
        <v>189</v>
      </c>
      <c r="P1239" s="120">
        <v>29702301</v>
      </c>
      <c r="Q1239" s="120">
        <v>29702301</v>
      </c>
      <c r="R1239" s="137">
        <v>0</v>
      </c>
      <c r="S1239" s="135" t="s">
        <v>166</v>
      </c>
      <c r="T1239" s="150" t="s">
        <v>4193</v>
      </c>
      <c r="U1239" s="135" t="s">
        <v>23</v>
      </c>
      <c r="V1239" s="135">
        <v>0</v>
      </c>
      <c r="W1239" s="135" t="s">
        <v>247</v>
      </c>
      <c r="X1239" s="135">
        <v>0</v>
      </c>
      <c r="Y1239" s="135" t="s">
        <v>23</v>
      </c>
    </row>
    <row r="1240" spans="1:25" ht="15.75" customHeight="1" thickBot="1">
      <c r="A1240" s="142">
        <v>1230</v>
      </c>
      <c r="B1240" s="141" t="s">
        <v>4192</v>
      </c>
      <c r="C1240" s="140" t="s">
        <v>30</v>
      </c>
      <c r="D1240" s="135" t="s">
        <v>23</v>
      </c>
      <c r="E1240" s="135" t="s">
        <v>4191</v>
      </c>
      <c r="F1240" s="150" t="s">
        <v>4190</v>
      </c>
      <c r="G1240" s="135" t="s">
        <v>160</v>
      </c>
      <c r="H1240" s="139" t="s">
        <v>270</v>
      </c>
      <c r="I1240" s="135" t="s">
        <v>162</v>
      </c>
      <c r="J1240" s="135" t="s">
        <v>172</v>
      </c>
      <c r="K1240" s="138" t="s">
        <v>4137</v>
      </c>
      <c r="L1240" s="138" t="s">
        <v>4189</v>
      </c>
      <c r="M1240" s="135" t="s">
        <v>181</v>
      </c>
      <c r="N1240" s="135" t="s">
        <v>445</v>
      </c>
      <c r="O1240" s="135" t="s">
        <v>189</v>
      </c>
      <c r="P1240" s="120">
        <v>45761533</v>
      </c>
      <c r="Q1240" s="120">
        <v>45761533</v>
      </c>
      <c r="R1240" s="137">
        <v>0</v>
      </c>
      <c r="S1240" s="135" t="s">
        <v>166</v>
      </c>
      <c r="T1240" s="150" t="s">
        <v>4188</v>
      </c>
      <c r="U1240" s="135" t="s">
        <v>23</v>
      </c>
      <c r="V1240" s="135">
        <v>0</v>
      </c>
      <c r="W1240" s="135" t="s">
        <v>247</v>
      </c>
      <c r="X1240" s="135">
        <v>0</v>
      </c>
      <c r="Y1240" s="135" t="s">
        <v>23</v>
      </c>
    </row>
    <row r="1241" spans="1:25" ht="15.75" customHeight="1" thickBot="1">
      <c r="A1241" s="142">
        <v>1231</v>
      </c>
      <c r="B1241" s="141" t="s">
        <v>4187</v>
      </c>
      <c r="C1241" s="140" t="s">
        <v>30</v>
      </c>
      <c r="D1241" s="135" t="s">
        <v>23</v>
      </c>
      <c r="E1241" s="135" t="s">
        <v>4186</v>
      </c>
      <c r="F1241" s="150" t="s">
        <v>4185</v>
      </c>
      <c r="G1241" s="135" t="s">
        <v>160</v>
      </c>
      <c r="H1241" s="139" t="s">
        <v>270</v>
      </c>
      <c r="I1241" s="135" t="s">
        <v>162</v>
      </c>
      <c r="J1241" s="135" t="s">
        <v>172</v>
      </c>
      <c r="K1241" s="138" t="s">
        <v>4143</v>
      </c>
      <c r="L1241" s="138" t="s">
        <v>4184</v>
      </c>
      <c r="M1241" s="135" t="s">
        <v>181</v>
      </c>
      <c r="N1241" s="135" t="s">
        <v>445</v>
      </c>
      <c r="O1241" s="135" t="s">
        <v>189</v>
      </c>
      <c r="P1241" s="120">
        <v>25380585</v>
      </c>
      <c r="Q1241" s="120">
        <v>25380585</v>
      </c>
      <c r="R1241" s="137">
        <v>0</v>
      </c>
      <c r="S1241" s="135" t="s">
        <v>166</v>
      </c>
      <c r="T1241" s="150" t="s">
        <v>4183</v>
      </c>
      <c r="U1241" s="135" t="s">
        <v>23</v>
      </c>
      <c r="V1241" s="135">
        <v>0</v>
      </c>
      <c r="W1241" s="135" t="s">
        <v>247</v>
      </c>
      <c r="X1241" s="135">
        <v>0</v>
      </c>
      <c r="Y1241" s="135" t="s">
        <v>23</v>
      </c>
    </row>
    <row r="1242" spans="1:25" ht="15.75" customHeight="1" thickBot="1">
      <c r="A1242" s="142">
        <v>1232</v>
      </c>
      <c r="B1242" s="141" t="s">
        <v>4182</v>
      </c>
      <c r="C1242" s="140" t="s">
        <v>30</v>
      </c>
      <c r="D1242" s="135" t="s">
        <v>23</v>
      </c>
      <c r="E1242" s="135" t="s">
        <v>4181</v>
      </c>
      <c r="F1242" s="150" t="s">
        <v>3854</v>
      </c>
      <c r="G1242" s="135" t="s">
        <v>160</v>
      </c>
      <c r="H1242" s="139" t="s">
        <v>270</v>
      </c>
      <c r="I1242" s="135" t="s">
        <v>162</v>
      </c>
      <c r="J1242" s="135" t="s">
        <v>172</v>
      </c>
      <c r="K1242" s="138" t="s">
        <v>4165</v>
      </c>
      <c r="L1242" s="138" t="s">
        <v>4180</v>
      </c>
      <c r="M1242" s="135" t="s">
        <v>181</v>
      </c>
      <c r="N1242" s="135" t="s">
        <v>445</v>
      </c>
      <c r="O1242" s="135" t="s">
        <v>189</v>
      </c>
      <c r="P1242" s="120">
        <v>32319066</v>
      </c>
      <c r="Q1242" s="120">
        <v>32319066</v>
      </c>
      <c r="R1242" s="137">
        <v>0</v>
      </c>
      <c r="S1242" s="135" t="s">
        <v>166</v>
      </c>
      <c r="T1242" s="150" t="s">
        <v>4179</v>
      </c>
      <c r="U1242" s="135" t="s">
        <v>23</v>
      </c>
      <c r="V1242" s="135">
        <v>0</v>
      </c>
      <c r="W1242" s="135" t="s">
        <v>247</v>
      </c>
      <c r="X1242" s="135">
        <v>0</v>
      </c>
      <c r="Y1242" s="135" t="s">
        <v>23</v>
      </c>
    </row>
    <row r="1243" spans="1:25" ht="15.75" customHeight="1" thickBot="1">
      <c r="A1243" s="142">
        <v>1233</v>
      </c>
      <c r="B1243" s="141" t="s">
        <v>4178</v>
      </c>
      <c r="C1243" s="140" t="s">
        <v>30</v>
      </c>
      <c r="D1243" s="135" t="s">
        <v>23</v>
      </c>
      <c r="E1243" s="135" t="s">
        <v>4177</v>
      </c>
      <c r="F1243" s="150" t="s">
        <v>4176</v>
      </c>
      <c r="G1243" s="135" t="s">
        <v>160</v>
      </c>
      <c r="H1243" s="139" t="s">
        <v>270</v>
      </c>
      <c r="I1243" s="135" t="s">
        <v>162</v>
      </c>
      <c r="J1243" s="135" t="s">
        <v>172</v>
      </c>
      <c r="K1243" s="138" t="s">
        <v>4165</v>
      </c>
      <c r="L1243" s="138" t="s">
        <v>4175</v>
      </c>
      <c r="M1243" s="135" t="s">
        <v>181</v>
      </c>
      <c r="N1243" s="135" t="s">
        <v>445</v>
      </c>
      <c r="O1243" s="135" t="s">
        <v>189</v>
      </c>
      <c r="P1243" s="120">
        <v>13908546</v>
      </c>
      <c r="Q1243" s="120">
        <v>13908546</v>
      </c>
      <c r="R1243" s="137">
        <v>0</v>
      </c>
      <c r="S1243" s="135" t="s">
        <v>166</v>
      </c>
      <c r="T1243" s="150" t="s">
        <v>4174</v>
      </c>
      <c r="U1243" s="135" t="s">
        <v>23</v>
      </c>
      <c r="V1243" s="135">
        <v>0</v>
      </c>
      <c r="W1243" s="135" t="s">
        <v>247</v>
      </c>
      <c r="X1243" s="135">
        <v>0</v>
      </c>
      <c r="Y1243" s="135" t="s">
        <v>23</v>
      </c>
    </row>
    <row r="1244" spans="1:25" ht="15.75" customHeight="1" thickBot="1">
      <c r="A1244" s="142">
        <v>1234</v>
      </c>
      <c r="B1244" s="141" t="s">
        <v>4173</v>
      </c>
      <c r="C1244" s="140" t="s">
        <v>30</v>
      </c>
      <c r="D1244" s="135" t="s">
        <v>23</v>
      </c>
      <c r="E1244" s="135" t="s">
        <v>4172</v>
      </c>
      <c r="F1244" s="150" t="s">
        <v>4171</v>
      </c>
      <c r="G1244" s="135" t="s">
        <v>160</v>
      </c>
      <c r="H1244" s="139" t="s">
        <v>270</v>
      </c>
      <c r="I1244" s="135" t="s">
        <v>162</v>
      </c>
      <c r="J1244" s="135" t="s">
        <v>172</v>
      </c>
      <c r="K1244" s="138" t="s">
        <v>4165</v>
      </c>
      <c r="L1244" s="138" t="s">
        <v>4170</v>
      </c>
      <c r="M1244" s="135" t="s">
        <v>181</v>
      </c>
      <c r="N1244" s="135" t="s">
        <v>445</v>
      </c>
      <c r="O1244" s="135" t="s">
        <v>189</v>
      </c>
      <c r="P1244" s="120">
        <v>36341040</v>
      </c>
      <c r="Q1244" s="120">
        <v>36341040</v>
      </c>
      <c r="R1244" s="137">
        <v>0</v>
      </c>
      <c r="S1244" s="135" t="s">
        <v>166</v>
      </c>
      <c r="T1244" s="150" t="s">
        <v>4169</v>
      </c>
      <c r="U1244" s="135" t="s">
        <v>23</v>
      </c>
      <c r="V1244" s="135">
        <v>0</v>
      </c>
      <c r="W1244" s="135" t="s">
        <v>247</v>
      </c>
      <c r="X1244" s="135">
        <v>0</v>
      </c>
      <c r="Y1244" s="135" t="s">
        <v>23</v>
      </c>
    </row>
    <row r="1245" spans="1:25" ht="15.75" customHeight="1" thickBot="1">
      <c r="A1245" s="142">
        <v>1235</v>
      </c>
      <c r="B1245" s="141" t="s">
        <v>4168</v>
      </c>
      <c r="C1245" s="140" t="s">
        <v>30</v>
      </c>
      <c r="D1245" s="135" t="s">
        <v>23</v>
      </c>
      <c r="E1245" s="135" t="s">
        <v>4167</v>
      </c>
      <c r="F1245" s="150" t="s">
        <v>4166</v>
      </c>
      <c r="G1245" s="135" t="s">
        <v>160</v>
      </c>
      <c r="H1245" s="139" t="s">
        <v>270</v>
      </c>
      <c r="I1245" s="135" t="s">
        <v>162</v>
      </c>
      <c r="J1245" s="135" t="s">
        <v>172</v>
      </c>
      <c r="K1245" s="138" t="s">
        <v>4165</v>
      </c>
      <c r="L1245" s="138" t="s">
        <v>4164</v>
      </c>
      <c r="M1245" s="135" t="s">
        <v>181</v>
      </c>
      <c r="N1245" s="135" t="s">
        <v>445</v>
      </c>
      <c r="O1245" s="135" t="s">
        <v>189</v>
      </c>
      <c r="P1245" s="120">
        <v>94884573</v>
      </c>
      <c r="Q1245" s="120">
        <v>94884573</v>
      </c>
      <c r="R1245" s="137">
        <v>0</v>
      </c>
      <c r="S1245" s="135" t="s">
        <v>166</v>
      </c>
      <c r="T1245" s="150" t="s">
        <v>4163</v>
      </c>
      <c r="U1245" s="135" t="s">
        <v>23</v>
      </c>
      <c r="V1245" s="135">
        <v>0</v>
      </c>
      <c r="W1245" s="135" t="s">
        <v>247</v>
      </c>
      <c r="X1245" s="135">
        <v>0</v>
      </c>
      <c r="Y1245" s="135" t="s">
        <v>23</v>
      </c>
    </row>
    <row r="1246" spans="1:25" ht="15.75" customHeight="1" thickBot="1">
      <c r="A1246" s="142">
        <v>1236</v>
      </c>
      <c r="B1246" s="141" t="s">
        <v>4162</v>
      </c>
      <c r="C1246" s="140" t="s">
        <v>30</v>
      </c>
      <c r="D1246" s="135" t="s">
        <v>23</v>
      </c>
      <c r="E1246" s="135" t="s">
        <v>4161</v>
      </c>
      <c r="F1246" s="150" t="s">
        <v>4160</v>
      </c>
      <c r="G1246" s="135" t="s">
        <v>160</v>
      </c>
      <c r="H1246" s="139" t="s">
        <v>270</v>
      </c>
      <c r="I1246" s="135" t="s">
        <v>162</v>
      </c>
      <c r="J1246" s="135" t="s">
        <v>172</v>
      </c>
      <c r="K1246" s="138" t="s">
        <v>4143</v>
      </c>
      <c r="L1246" s="138" t="s">
        <v>4159</v>
      </c>
      <c r="M1246" s="135" t="s">
        <v>181</v>
      </c>
      <c r="N1246" s="135" t="s">
        <v>445</v>
      </c>
      <c r="O1246" s="135" t="s">
        <v>189</v>
      </c>
      <c r="P1246" s="120">
        <v>15277721</v>
      </c>
      <c r="Q1246" s="120">
        <v>15277721</v>
      </c>
      <c r="R1246" s="137">
        <v>0</v>
      </c>
      <c r="S1246" s="135" t="s">
        <v>166</v>
      </c>
      <c r="T1246" s="150" t="s">
        <v>4158</v>
      </c>
      <c r="U1246" s="135" t="s">
        <v>23</v>
      </c>
      <c r="V1246" s="135">
        <v>0</v>
      </c>
      <c r="W1246" s="135" t="s">
        <v>247</v>
      </c>
      <c r="X1246" s="135">
        <v>0</v>
      </c>
      <c r="Y1246" s="135" t="s">
        <v>23</v>
      </c>
    </row>
    <row r="1247" spans="1:25" ht="15.75" customHeight="1" thickBot="1">
      <c r="A1247" s="142">
        <v>1237</v>
      </c>
      <c r="B1247" s="141" t="s">
        <v>4157</v>
      </c>
      <c r="C1247" s="140" t="s">
        <v>30</v>
      </c>
      <c r="D1247" s="135" t="s">
        <v>23</v>
      </c>
      <c r="E1247" s="135" t="s">
        <v>4156</v>
      </c>
      <c r="F1247" s="150" t="s">
        <v>4155</v>
      </c>
      <c r="G1247" s="135" t="s">
        <v>160</v>
      </c>
      <c r="H1247" s="139" t="s">
        <v>270</v>
      </c>
      <c r="I1247" s="135" t="s">
        <v>162</v>
      </c>
      <c r="J1247" s="135" t="s">
        <v>172</v>
      </c>
      <c r="K1247" s="138" t="s">
        <v>4149</v>
      </c>
      <c r="L1247" s="138" t="s">
        <v>4154</v>
      </c>
      <c r="M1247" s="135" t="s">
        <v>181</v>
      </c>
      <c r="N1247" s="135" t="s">
        <v>445</v>
      </c>
      <c r="O1247" s="135" t="s">
        <v>189</v>
      </c>
      <c r="P1247" s="120">
        <v>50210600</v>
      </c>
      <c r="Q1247" s="120">
        <v>50210600</v>
      </c>
      <c r="R1247" s="137">
        <v>0</v>
      </c>
      <c r="S1247" s="135" t="s">
        <v>166</v>
      </c>
      <c r="T1247" s="150" t="s">
        <v>4153</v>
      </c>
      <c r="U1247" s="135" t="s">
        <v>23</v>
      </c>
      <c r="V1247" s="135">
        <v>0</v>
      </c>
      <c r="W1247" s="135" t="s">
        <v>247</v>
      </c>
      <c r="X1247" s="135">
        <v>0</v>
      </c>
      <c r="Y1247" s="135" t="s">
        <v>23</v>
      </c>
    </row>
    <row r="1248" spans="1:25" ht="15.75" customHeight="1" thickBot="1">
      <c r="A1248" s="142">
        <v>1238</v>
      </c>
      <c r="B1248" s="141" t="s">
        <v>4152</v>
      </c>
      <c r="C1248" s="140" t="s">
        <v>30</v>
      </c>
      <c r="D1248" s="135" t="s">
        <v>23</v>
      </c>
      <c r="E1248" s="135" t="s">
        <v>4151</v>
      </c>
      <c r="F1248" s="150" t="s">
        <v>4150</v>
      </c>
      <c r="G1248" s="135" t="s">
        <v>160</v>
      </c>
      <c r="H1248" s="139" t="s">
        <v>270</v>
      </c>
      <c r="I1248" s="135" t="s">
        <v>162</v>
      </c>
      <c r="J1248" s="135" t="s">
        <v>172</v>
      </c>
      <c r="K1248" s="138" t="s">
        <v>4149</v>
      </c>
      <c r="L1248" s="138" t="s">
        <v>4148</v>
      </c>
      <c r="M1248" s="135" t="s">
        <v>181</v>
      </c>
      <c r="N1248" s="135" t="s">
        <v>445</v>
      </c>
      <c r="O1248" s="135" t="s">
        <v>189</v>
      </c>
      <c r="P1248" s="120">
        <v>88627472</v>
      </c>
      <c r="Q1248" s="120">
        <v>88627472</v>
      </c>
      <c r="R1248" s="137">
        <v>0</v>
      </c>
      <c r="S1248" s="135" t="s">
        <v>166</v>
      </c>
      <c r="T1248" s="150" t="s">
        <v>4147</v>
      </c>
      <c r="U1248" s="135" t="s">
        <v>23</v>
      </c>
      <c r="V1248" s="135">
        <v>0</v>
      </c>
      <c r="W1248" s="135" t="s">
        <v>247</v>
      </c>
      <c r="X1248" s="135">
        <v>0</v>
      </c>
      <c r="Y1248" s="135" t="s">
        <v>23</v>
      </c>
    </row>
    <row r="1249" spans="1:25" ht="15.75" customHeight="1" thickBot="1">
      <c r="A1249" s="142">
        <v>1239</v>
      </c>
      <c r="B1249" s="141" t="s">
        <v>4146</v>
      </c>
      <c r="C1249" s="140" t="s">
        <v>30</v>
      </c>
      <c r="D1249" s="135" t="s">
        <v>23</v>
      </c>
      <c r="E1249" s="135" t="s">
        <v>4145</v>
      </c>
      <c r="F1249" s="150" t="s">
        <v>4144</v>
      </c>
      <c r="G1249" s="135" t="s">
        <v>160</v>
      </c>
      <c r="H1249" s="139" t="s">
        <v>270</v>
      </c>
      <c r="I1249" s="135" t="s">
        <v>162</v>
      </c>
      <c r="J1249" s="135" t="s">
        <v>172</v>
      </c>
      <c r="K1249" s="138" t="s">
        <v>4143</v>
      </c>
      <c r="L1249" s="138" t="s">
        <v>4142</v>
      </c>
      <c r="M1249" s="135" t="s">
        <v>181</v>
      </c>
      <c r="N1249" s="135" t="s">
        <v>445</v>
      </c>
      <c r="O1249" s="135" t="s">
        <v>189</v>
      </c>
      <c r="P1249" s="120">
        <v>130265061</v>
      </c>
      <c r="Q1249" s="120">
        <v>130265061</v>
      </c>
      <c r="R1249" s="137">
        <v>0</v>
      </c>
      <c r="S1249" s="135" t="s">
        <v>166</v>
      </c>
      <c r="T1249" s="150" t="s">
        <v>4141</v>
      </c>
      <c r="U1249" s="135" t="s">
        <v>23</v>
      </c>
      <c r="V1249" s="135">
        <v>0</v>
      </c>
      <c r="W1249" s="135" t="s">
        <v>247</v>
      </c>
      <c r="X1249" s="135">
        <v>0</v>
      </c>
      <c r="Y1249" s="135" t="s">
        <v>23</v>
      </c>
    </row>
    <row r="1250" spans="1:25" ht="15.75" customHeight="1" thickBot="1">
      <c r="A1250" s="142">
        <v>1240</v>
      </c>
      <c r="B1250" s="141" t="s">
        <v>4140</v>
      </c>
      <c r="C1250" s="140" t="s">
        <v>30</v>
      </c>
      <c r="D1250" s="135" t="s">
        <v>23</v>
      </c>
      <c r="E1250" s="135" t="s">
        <v>4139</v>
      </c>
      <c r="F1250" s="150" t="s">
        <v>4138</v>
      </c>
      <c r="G1250" s="135" t="s">
        <v>160</v>
      </c>
      <c r="H1250" s="139" t="s">
        <v>270</v>
      </c>
      <c r="I1250" s="135" t="s">
        <v>162</v>
      </c>
      <c r="J1250" s="135" t="s">
        <v>172</v>
      </c>
      <c r="K1250" s="138" t="s">
        <v>4137</v>
      </c>
      <c r="L1250" s="138" t="s">
        <v>4136</v>
      </c>
      <c r="M1250" s="135" t="s">
        <v>181</v>
      </c>
      <c r="N1250" s="135" t="s">
        <v>445</v>
      </c>
      <c r="O1250" s="135" t="s">
        <v>189</v>
      </c>
      <c r="P1250" s="120">
        <v>94135498</v>
      </c>
      <c r="Q1250" s="120">
        <v>94135498</v>
      </c>
      <c r="R1250" s="137">
        <v>0</v>
      </c>
      <c r="S1250" s="135" t="s">
        <v>166</v>
      </c>
      <c r="T1250" s="150" t="s">
        <v>4135</v>
      </c>
      <c r="U1250" s="135" t="s">
        <v>23</v>
      </c>
      <c r="V1250" s="135">
        <v>0</v>
      </c>
      <c r="W1250" s="135" t="s">
        <v>247</v>
      </c>
      <c r="X1250" s="135">
        <v>0</v>
      </c>
      <c r="Y1250" s="135" t="s">
        <v>23</v>
      </c>
    </row>
    <row r="1251" spans="1:25" ht="15.75" customHeight="1" thickBot="1">
      <c r="A1251" s="142">
        <v>1241</v>
      </c>
      <c r="B1251" s="141" t="s">
        <v>4134</v>
      </c>
      <c r="C1251" s="140" t="s">
        <v>30</v>
      </c>
      <c r="D1251" s="135" t="s">
        <v>23</v>
      </c>
      <c r="E1251" s="135" t="s">
        <v>4133</v>
      </c>
      <c r="F1251" s="150" t="s">
        <v>4129</v>
      </c>
      <c r="G1251" s="135" t="s">
        <v>185</v>
      </c>
      <c r="H1251" s="139" t="s">
        <v>289</v>
      </c>
      <c r="I1251" s="135" t="s">
        <v>171</v>
      </c>
      <c r="J1251" s="135" t="s">
        <v>172</v>
      </c>
      <c r="K1251" s="138" t="s">
        <v>3773</v>
      </c>
      <c r="L1251" s="138" t="s">
        <v>4132</v>
      </c>
      <c r="M1251" s="135" t="s">
        <v>226</v>
      </c>
      <c r="N1251" s="135" t="s">
        <v>960</v>
      </c>
      <c r="O1251" s="135" t="s">
        <v>189</v>
      </c>
      <c r="P1251" s="120">
        <v>12320000</v>
      </c>
      <c r="Q1251" s="120">
        <v>12320000</v>
      </c>
      <c r="R1251" s="137">
        <v>0</v>
      </c>
      <c r="S1251" s="135" t="s">
        <v>175</v>
      </c>
      <c r="T1251" s="150"/>
      <c r="U1251" s="135" t="s">
        <v>23</v>
      </c>
      <c r="V1251" s="135">
        <v>0</v>
      </c>
      <c r="W1251" s="135" t="s">
        <v>23</v>
      </c>
      <c r="X1251" s="135">
        <v>0</v>
      </c>
      <c r="Y1251" s="135" t="s">
        <v>23</v>
      </c>
    </row>
    <row r="1252" spans="1:25" ht="15.75" customHeight="1" thickBot="1">
      <c r="A1252" s="142">
        <v>1242</v>
      </c>
      <c r="B1252" s="141" t="s">
        <v>4131</v>
      </c>
      <c r="C1252" s="140" t="s">
        <v>30</v>
      </c>
      <c r="D1252" s="135"/>
      <c r="E1252" s="135" t="s">
        <v>4130</v>
      </c>
      <c r="F1252" s="150" t="s">
        <v>4129</v>
      </c>
      <c r="G1252" s="135" t="s">
        <v>185</v>
      </c>
      <c r="H1252" s="139" t="s">
        <v>289</v>
      </c>
      <c r="I1252" s="135" t="s">
        <v>171</v>
      </c>
      <c r="J1252" s="135" t="s">
        <v>172</v>
      </c>
      <c r="K1252" s="138" t="s">
        <v>3773</v>
      </c>
      <c r="L1252" s="138" t="s">
        <v>4128</v>
      </c>
      <c r="M1252" s="135" t="s">
        <v>226</v>
      </c>
      <c r="N1252" s="135" t="s">
        <v>960</v>
      </c>
      <c r="O1252" s="135" t="s">
        <v>194</v>
      </c>
      <c r="P1252" s="120">
        <v>12320000</v>
      </c>
      <c r="Q1252" s="120">
        <v>12320000</v>
      </c>
      <c r="R1252" s="137">
        <v>0</v>
      </c>
      <c r="S1252" s="135" t="s">
        <v>175</v>
      </c>
      <c r="T1252" s="150"/>
      <c r="U1252" s="135"/>
      <c r="V1252" s="135">
        <v>0</v>
      </c>
      <c r="W1252" s="135"/>
      <c r="X1252" s="135">
        <v>0</v>
      </c>
      <c r="Y1252" s="135"/>
    </row>
    <row r="1253" spans="1:25" ht="15.75" customHeight="1" thickBot="1">
      <c r="A1253" s="142">
        <v>1243</v>
      </c>
      <c r="B1253" s="141" t="s">
        <v>4127</v>
      </c>
      <c r="C1253" s="140" t="s">
        <v>30</v>
      </c>
      <c r="D1253" s="135"/>
      <c r="E1253" s="135" t="s">
        <v>4126</v>
      </c>
      <c r="F1253" s="150" t="s">
        <v>4125</v>
      </c>
      <c r="G1253" s="135" t="s">
        <v>160</v>
      </c>
      <c r="H1253" s="139" t="s">
        <v>170</v>
      </c>
      <c r="I1253" s="135" t="s">
        <v>171</v>
      </c>
      <c r="J1253" s="135" t="s">
        <v>172</v>
      </c>
      <c r="K1253" s="138" t="s">
        <v>3768</v>
      </c>
      <c r="L1253" s="138" t="s">
        <v>4124</v>
      </c>
      <c r="M1253" s="135" t="s">
        <v>181</v>
      </c>
      <c r="N1253" s="135" t="s">
        <v>445</v>
      </c>
      <c r="O1253" s="135" t="s">
        <v>189</v>
      </c>
      <c r="P1253" s="120">
        <v>451000000</v>
      </c>
      <c r="Q1253" s="120">
        <v>451000000</v>
      </c>
      <c r="R1253" s="137">
        <v>0</v>
      </c>
      <c r="S1253" s="135" t="s">
        <v>175</v>
      </c>
      <c r="T1253" s="150"/>
      <c r="U1253" s="135"/>
      <c r="V1253" s="135">
        <v>0</v>
      </c>
      <c r="W1253" s="135"/>
      <c r="X1253" s="135">
        <v>0</v>
      </c>
      <c r="Y1253" s="135"/>
    </row>
    <row r="1254" spans="1:25" ht="15.75" customHeight="1" thickBot="1">
      <c r="A1254" s="142">
        <v>1244</v>
      </c>
      <c r="B1254" s="141" t="s">
        <v>4123</v>
      </c>
      <c r="C1254" s="140" t="s">
        <v>30</v>
      </c>
      <c r="D1254" s="135"/>
      <c r="E1254" s="135" t="s">
        <v>4122</v>
      </c>
      <c r="F1254" s="150" t="s">
        <v>4121</v>
      </c>
      <c r="G1254" s="135" t="s">
        <v>169</v>
      </c>
      <c r="H1254" s="139" t="s">
        <v>281</v>
      </c>
      <c r="I1254" s="135" t="s">
        <v>171</v>
      </c>
      <c r="J1254" s="135" t="s">
        <v>172</v>
      </c>
      <c r="K1254" s="138" t="s">
        <v>3768</v>
      </c>
      <c r="L1254" s="138" t="s">
        <v>4120</v>
      </c>
      <c r="M1254" s="135" t="s">
        <v>181</v>
      </c>
      <c r="N1254" s="135" t="s">
        <v>445</v>
      </c>
      <c r="O1254" s="135" t="s">
        <v>183</v>
      </c>
      <c r="P1254" s="120">
        <v>0</v>
      </c>
      <c r="Q1254" s="120">
        <v>0</v>
      </c>
      <c r="R1254" s="137">
        <v>0</v>
      </c>
      <c r="S1254" s="135" t="s">
        <v>175</v>
      </c>
      <c r="T1254" s="150"/>
      <c r="U1254" s="135"/>
      <c r="V1254" s="135">
        <v>0</v>
      </c>
      <c r="W1254" s="135"/>
      <c r="X1254" s="135">
        <v>0</v>
      </c>
      <c r="Y1254" s="135"/>
    </row>
    <row r="1255" spans="1:25" ht="15.75" customHeight="1" thickBot="1">
      <c r="A1255" s="142">
        <v>1245</v>
      </c>
      <c r="B1255" s="141" t="s">
        <v>4119</v>
      </c>
      <c r="C1255" s="140" t="s">
        <v>30</v>
      </c>
      <c r="D1255" s="135"/>
      <c r="E1255" s="135" t="s">
        <v>4118</v>
      </c>
      <c r="F1255" s="150" t="s">
        <v>4117</v>
      </c>
      <c r="G1255" s="135" t="s">
        <v>169</v>
      </c>
      <c r="H1255" s="139" t="s">
        <v>285</v>
      </c>
      <c r="I1255" s="135" t="s">
        <v>162</v>
      </c>
      <c r="J1255" s="135" t="s">
        <v>172</v>
      </c>
      <c r="K1255" s="138" t="s">
        <v>3773</v>
      </c>
      <c r="L1255" s="138" t="s">
        <v>4116</v>
      </c>
      <c r="M1255" s="135" t="s">
        <v>181</v>
      </c>
      <c r="N1255" s="135" t="s">
        <v>445</v>
      </c>
      <c r="O1255" s="135" t="s">
        <v>189</v>
      </c>
      <c r="P1255" s="120">
        <v>0</v>
      </c>
      <c r="Q1255" s="120">
        <v>0</v>
      </c>
      <c r="R1255" s="137">
        <v>0</v>
      </c>
      <c r="S1255" s="135" t="s">
        <v>175</v>
      </c>
      <c r="T1255" s="150"/>
      <c r="U1255" s="135"/>
      <c r="V1255" s="135">
        <v>0</v>
      </c>
      <c r="W1255" s="135"/>
      <c r="X1255" s="135">
        <v>0</v>
      </c>
      <c r="Y1255" s="135"/>
    </row>
    <row r="1256" spans="1:25" ht="15.75" customHeight="1" thickBot="1">
      <c r="A1256" s="142">
        <v>1246</v>
      </c>
      <c r="B1256" s="141" t="s">
        <v>4115</v>
      </c>
      <c r="C1256" s="140" t="s">
        <v>30</v>
      </c>
      <c r="D1256" s="135"/>
      <c r="E1256" s="135" t="s">
        <v>4114</v>
      </c>
      <c r="F1256" s="150" t="s">
        <v>4113</v>
      </c>
      <c r="G1256" s="135" t="s">
        <v>169</v>
      </c>
      <c r="H1256" s="139" t="s">
        <v>303</v>
      </c>
      <c r="I1256" s="135" t="s">
        <v>171</v>
      </c>
      <c r="J1256" s="135" t="s">
        <v>172</v>
      </c>
      <c r="K1256" s="138" t="s">
        <v>4104</v>
      </c>
      <c r="L1256" s="138" t="s">
        <v>4112</v>
      </c>
      <c r="M1256" s="135" t="s">
        <v>252</v>
      </c>
      <c r="N1256" s="135" t="s">
        <v>1248</v>
      </c>
      <c r="O1256" s="135" t="s">
        <v>189</v>
      </c>
      <c r="P1256" s="120">
        <v>55832749612</v>
      </c>
      <c r="Q1256" s="120">
        <v>55832749612</v>
      </c>
      <c r="R1256" s="137">
        <v>0</v>
      </c>
      <c r="S1256" s="135" t="s">
        <v>175</v>
      </c>
      <c r="T1256" s="150"/>
      <c r="U1256" s="135"/>
      <c r="V1256" s="135">
        <v>0</v>
      </c>
      <c r="W1256" s="135"/>
      <c r="X1256" s="135">
        <v>0</v>
      </c>
      <c r="Y1256" s="135"/>
    </row>
    <row r="1257" spans="1:25" ht="15.75" customHeight="1" thickBot="1">
      <c r="A1257" s="142">
        <v>1247</v>
      </c>
      <c r="B1257" s="141" t="s">
        <v>4111</v>
      </c>
      <c r="C1257" s="140" t="s">
        <v>30</v>
      </c>
      <c r="D1257" s="135"/>
      <c r="E1257" s="135" t="s">
        <v>4110</v>
      </c>
      <c r="F1257" s="150" t="s">
        <v>4109</v>
      </c>
      <c r="G1257" s="135" t="s">
        <v>169</v>
      </c>
      <c r="H1257" s="139" t="s">
        <v>303</v>
      </c>
      <c r="I1257" s="135" t="s">
        <v>171</v>
      </c>
      <c r="J1257" s="135" t="s">
        <v>172</v>
      </c>
      <c r="K1257" s="138" t="s">
        <v>4104</v>
      </c>
      <c r="L1257" s="138" t="s">
        <v>4108</v>
      </c>
      <c r="M1257" s="135" t="s">
        <v>210</v>
      </c>
      <c r="N1257" s="135" t="s">
        <v>732</v>
      </c>
      <c r="O1257" s="135" t="s">
        <v>189</v>
      </c>
      <c r="P1257" s="120">
        <v>9738827444</v>
      </c>
      <c r="Q1257" s="120">
        <v>9738827444</v>
      </c>
      <c r="R1257" s="137">
        <v>0</v>
      </c>
      <c r="S1257" s="135" t="s">
        <v>175</v>
      </c>
      <c r="T1257" s="150"/>
      <c r="U1257" s="135"/>
      <c r="V1257" s="135">
        <v>0</v>
      </c>
      <c r="W1257" s="135"/>
      <c r="X1257" s="135">
        <v>0</v>
      </c>
      <c r="Y1257" s="135"/>
    </row>
    <row r="1258" spans="1:25" ht="15.75" customHeight="1" thickBot="1">
      <c r="A1258" s="142">
        <v>1248</v>
      </c>
      <c r="B1258" s="141" t="s">
        <v>4107</v>
      </c>
      <c r="C1258" s="140" t="s">
        <v>30</v>
      </c>
      <c r="D1258" s="135"/>
      <c r="E1258" s="135" t="s">
        <v>4106</v>
      </c>
      <c r="F1258" s="150" t="s">
        <v>4105</v>
      </c>
      <c r="G1258" s="135" t="s">
        <v>169</v>
      </c>
      <c r="H1258" s="139" t="s">
        <v>303</v>
      </c>
      <c r="I1258" s="135" t="s">
        <v>209</v>
      </c>
      <c r="J1258" s="135" t="s">
        <v>172</v>
      </c>
      <c r="K1258" s="138" t="s">
        <v>4104</v>
      </c>
      <c r="L1258" s="138" t="s">
        <v>4103</v>
      </c>
      <c r="M1258" s="135" t="s">
        <v>206</v>
      </c>
      <c r="N1258" s="135" t="s">
        <v>707</v>
      </c>
      <c r="O1258" s="135" t="s">
        <v>183</v>
      </c>
      <c r="P1258" s="120">
        <v>3775490809</v>
      </c>
      <c r="Q1258" s="120">
        <v>3775490809</v>
      </c>
      <c r="R1258" s="137">
        <v>0</v>
      </c>
      <c r="S1258" s="135" t="s">
        <v>175</v>
      </c>
      <c r="T1258" s="150"/>
      <c r="U1258" s="135"/>
      <c r="V1258" s="135">
        <v>0</v>
      </c>
      <c r="W1258" s="135"/>
      <c r="X1258" s="135">
        <v>0</v>
      </c>
      <c r="Y1258" s="135"/>
    </row>
    <row r="1259" spans="1:25" ht="15.75" customHeight="1" thickBot="1">
      <c r="A1259" s="142">
        <v>1249</v>
      </c>
      <c r="B1259" s="141" t="s">
        <v>4102</v>
      </c>
      <c r="C1259" s="140" t="s">
        <v>30</v>
      </c>
      <c r="D1259" s="135"/>
      <c r="E1259" s="135" t="s">
        <v>4101</v>
      </c>
      <c r="F1259" s="150" t="s">
        <v>4100</v>
      </c>
      <c r="G1259" s="135" t="s">
        <v>169</v>
      </c>
      <c r="H1259" s="139" t="s">
        <v>303</v>
      </c>
      <c r="I1259" s="135" t="s">
        <v>171</v>
      </c>
      <c r="J1259" s="135" t="s">
        <v>172</v>
      </c>
      <c r="K1259" s="138" t="s">
        <v>3768</v>
      </c>
      <c r="L1259" s="138" t="s">
        <v>4099</v>
      </c>
      <c r="M1259" s="135" t="s">
        <v>255</v>
      </c>
      <c r="N1259" s="135" t="s">
        <v>1275</v>
      </c>
      <c r="O1259" s="135" t="s">
        <v>165</v>
      </c>
      <c r="P1259" s="120">
        <v>472560570</v>
      </c>
      <c r="Q1259" s="120">
        <v>472560570</v>
      </c>
      <c r="R1259" s="137">
        <v>626958954</v>
      </c>
      <c r="S1259" s="135" t="s">
        <v>175</v>
      </c>
      <c r="T1259" s="150"/>
      <c r="U1259" s="135"/>
      <c r="V1259" s="135">
        <v>0</v>
      </c>
      <c r="W1259" s="135"/>
      <c r="X1259" s="135">
        <v>0</v>
      </c>
      <c r="Y1259" s="135"/>
    </row>
    <row r="1260" spans="1:25" ht="15.75" customHeight="1" thickBot="1">
      <c r="A1260" s="142">
        <v>1250</v>
      </c>
      <c r="B1260" s="141" t="s">
        <v>4098</v>
      </c>
      <c r="C1260" s="140" t="s">
        <v>30</v>
      </c>
      <c r="D1260" s="135"/>
      <c r="E1260" s="135" t="s">
        <v>4097</v>
      </c>
      <c r="F1260" s="150" t="s">
        <v>4096</v>
      </c>
      <c r="G1260" s="135" t="s">
        <v>169</v>
      </c>
      <c r="H1260" s="139" t="s">
        <v>260</v>
      </c>
      <c r="I1260" s="135" t="s">
        <v>162</v>
      </c>
      <c r="J1260" s="135" t="s">
        <v>172</v>
      </c>
      <c r="K1260" s="138" t="s">
        <v>3768</v>
      </c>
      <c r="L1260" s="138" t="s">
        <v>4095</v>
      </c>
      <c r="M1260" s="135" t="s">
        <v>181</v>
      </c>
      <c r="N1260" s="135" t="s">
        <v>445</v>
      </c>
      <c r="O1260" s="135" t="s">
        <v>189</v>
      </c>
      <c r="P1260" s="120">
        <v>494803246</v>
      </c>
      <c r="Q1260" s="120">
        <v>494803246</v>
      </c>
      <c r="R1260" s="137">
        <v>0</v>
      </c>
      <c r="S1260" s="135" t="s">
        <v>175</v>
      </c>
      <c r="T1260" s="150"/>
      <c r="U1260" s="135"/>
      <c r="V1260" s="135">
        <v>0</v>
      </c>
      <c r="W1260" s="135"/>
      <c r="X1260" s="135">
        <v>0</v>
      </c>
      <c r="Y1260" s="135"/>
    </row>
    <row r="1261" spans="1:25" ht="15.75" customHeight="1" thickBot="1">
      <c r="A1261" s="142">
        <v>1251</v>
      </c>
      <c r="B1261" s="141" t="s">
        <v>4094</v>
      </c>
      <c r="C1261" s="140" t="s">
        <v>30</v>
      </c>
      <c r="D1261" s="135"/>
      <c r="E1261" s="135" t="s">
        <v>4093</v>
      </c>
      <c r="F1261" s="150" t="s">
        <v>4092</v>
      </c>
      <c r="G1261" s="135" t="s">
        <v>169</v>
      </c>
      <c r="H1261" s="139" t="s">
        <v>285</v>
      </c>
      <c r="I1261" s="135" t="s">
        <v>171</v>
      </c>
      <c r="J1261" s="135" t="s">
        <v>172</v>
      </c>
      <c r="K1261" s="138" t="s">
        <v>3768</v>
      </c>
      <c r="L1261" s="138" t="s">
        <v>4091</v>
      </c>
      <c r="M1261" s="135" t="s">
        <v>181</v>
      </c>
      <c r="N1261" s="135" t="s">
        <v>445</v>
      </c>
      <c r="O1261" s="135" t="s">
        <v>165</v>
      </c>
      <c r="P1261" s="120">
        <v>31402500</v>
      </c>
      <c r="Q1261" s="120">
        <v>31402500</v>
      </c>
      <c r="R1261" s="137">
        <v>45930494</v>
      </c>
      <c r="S1261" s="135" t="s">
        <v>175</v>
      </c>
      <c r="T1261" s="150"/>
      <c r="U1261" s="135"/>
      <c r="V1261" s="135">
        <v>0</v>
      </c>
      <c r="W1261" s="135"/>
      <c r="X1261" s="135">
        <v>0</v>
      </c>
      <c r="Y1261" s="135"/>
    </row>
    <row r="1262" spans="1:25" ht="15.75" customHeight="1" thickBot="1">
      <c r="A1262" s="142">
        <v>1252</v>
      </c>
      <c r="B1262" s="141" t="s">
        <v>4090</v>
      </c>
      <c r="C1262" s="140" t="s">
        <v>30</v>
      </c>
      <c r="D1262" s="135"/>
      <c r="E1262" s="135" t="s">
        <v>4089</v>
      </c>
      <c r="F1262" s="150" t="s">
        <v>4088</v>
      </c>
      <c r="G1262" s="135" t="s">
        <v>169</v>
      </c>
      <c r="H1262" s="139" t="s">
        <v>303</v>
      </c>
      <c r="I1262" s="135" t="s">
        <v>171</v>
      </c>
      <c r="J1262" s="135" t="s">
        <v>172</v>
      </c>
      <c r="K1262" s="138" t="s">
        <v>3768</v>
      </c>
      <c r="L1262" s="138" t="s">
        <v>4087</v>
      </c>
      <c r="M1262" s="135" t="s">
        <v>240</v>
      </c>
      <c r="N1262" s="135" t="s">
        <v>1091</v>
      </c>
      <c r="O1262" s="135" t="s">
        <v>189</v>
      </c>
      <c r="P1262" s="120">
        <v>221315100</v>
      </c>
      <c r="Q1262" s="120">
        <v>221315100</v>
      </c>
      <c r="R1262" s="137">
        <v>283075002</v>
      </c>
      <c r="S1262" s="135" t="s">
        <v>175</v>
      </c>
      <c r="T1262" s="150"/>
      <c r="U1262" s="135"/>
      <c r="V1262" s="135">
        <v>0</v>
      </c>
      <c r="W1262" s="135"/>
      <c r="X1262" s="135">
        <v>0</v>
      </c>
      <c r="Y1262" s="135"/>
    </row>
    <row r="1263" spans="1:25" ht="15.75" customHeight="1" thickBot="1">
      <c r="A1263" s="142">
        <v>1253</v>
      </c>
      <c r="B1263" s="141" t="s">
        <v>4086</v>
      </c>
      <c r="C1263" s="140" t="s">
        <v>30</v>
      </c>
      <c r="D1263" s="135"/>
      <c r="E1263" s="135" t="s">
        <v>4085</v>
      </c>
      <c r="F1263" s="150" t="s">
        <v>4084</v>
      </c>
      <c r="G1263" s="135" t="s">
        <v>169</v>
      </c>
      <c r="H1263" s="139" t="s">
        <v>285</v>
      </c>
      <c r="I1263" s="135" t="s">
        <v>171</v>
      </c>
      <c r="J1263" s="135" t="s">
        <v>172</v>
      </c>
      <c r="K1263" s="138" t="s">
        <v>3768</v>
      </c>
      <c r="L1263" s="138" t="s">
        <v>4083</v>
      </c>
      <c r="M1263" s="135" t="s">
        <v>257</v>
      </c>
      <c r="N1263" s="135" t="s">
        <v>1323</v>
      </c>
      <c r="O1263" s="135" t="s">
        <v>194</v>
      </c>
      <c r="P1263" s="120">
        <v>70311780</v>
      </c>
      <c r="Q1263" s="120">
        <v>70311780</v>
      </c>
      <c r="R1263" s="137">
        <v>0</v>
      </c>
      <c r="S1263" s="135" t="s">
        <v>175</v>
      </c>
      <c r="T1263" s="150"/>
      <c r="U1263" s="135"/>
      <c r="V1263" s="135">
        <v>0</v>
      </c>
      <c r="W1263" s="135"/>
      <c r="X1263" s="135">
        <v>0</v>
      </c>
      <c r="Y1263" s="135"/>
    </row>
    <row r="1264" spans="1:25" ht="15.75" customHeight="1" thickBot="1">
      <c r="A1264" s="142">
        <v>1254</v>
      </c>
      <c r="B1264" s="141" t="s">
        <v>4082</v>
      </c>
      <c r="C1264" s="140" t="s">
        <v>30</v>
      </c>
      <c r="D1264" s="135"/>
      <c r="E1264" s="135" t="s">
        <v>4081</v>
      </c>
      <c r="F1264" s="150" t="s">
        <v>4080</v>
      </c>
      <c r="G1264" s="135" t="s">
        <v>169</v>
      </c>
      <c r="H1264" s="139" t="s">
        <v>285</v>
      </c>
      <c r="I1264" s="135" t="s">
        <v>171</v>
      </c>
      <c r="J1264" s="135" t="s">
        <v>172</v>
      </c>
      <c r="K1264" s="138" t="s">
        <v>3768</v>
      </c>
      <c r="L1264" s="138" t="s">
        <v>4079</v>
      </c>
      <c r="M1264" s="135" t="s">
        <v>181</v>
      </c>
      <c r="N1264" s="135" t="s">
        <v>445</v>
      </c>
      <c r="O1264" s="135" t="s">
        <v>194</v>
      </c>
      <c r="P1264" s="120">
        <v>80554508</v>
      </c>
      <c r="Q1264" s="120">
        <v>80554508</v>
      </c>
      <c r="R1264" s="137">
        <v>0</v>
      </c>
      <c r="S1264" s="135" t="s">
        <v>175</v>
      </c>
      <c r="T1264" s="150"/>
      <c r="U1264" s="135"/>
      <c r="V1264" s="135">
        <v>0</v>
      </c>
      <c r="W1264" s="135"/>
      <c r="X1264" s="135">
        <v>0</v>
      </c>
      <c r="Y1264" s="135"/>
    </row>
    <row r="1265" spans="1:25" ht="15.75" customHeight="1" thickBot="1">
      <c r="A1265" s="142">
        <v>1255</v>
      </c>
      <c r="B1265" s="141" t="s">
        <v>4078</v>
      </c>
      <c r="C1265" s="140" t="s">
        <v>30</v>
      </c>
      <c r="D1265" s="135"/>
      <c r="E1265" s="135" t="s">
        <v>4077</v>
      </c>
      <c r="F1265" s="150" t="s">
        <v>4076</v>
      </c>
      <c r="G1265" s="135" t="s">
        <v>169</v>
      </c>
      <c r="H1265" s="139" t="s">
        <v>285</v>
      </c>
      <c r="I1265" s="135" t="s">
        <v>171</v>
      </c>
      <c r="J1265" s="135" t="s">
        <v>172</v>
      </c>
      <c r="K1265" s="138" t="s">
        <v>3768</v>
      </c>
      <c r="L1265" s="138" t="s">
        <v>4075</v>
      </c>
      <c r="M1265" s="135" t="s">
        <v>173</v>
      </c>
      <c r="N1265" s="135" t="s">
        <v>422</v>
      </c>
      <c r="O1265" s="135" t="s">
        <v>189</v>
      </c>
      <c r="P1265" s="120">
        <v>105576171</v>
      </c>
      <c r="Q1265" s="120">
        <v>105576171</v>
      </c>
      <c r="R1265" s="137">
        <v>0</v>
      </c>
      <c r="S1265" s="135" t="s">
        <v>175</v>
      </c>
      <c r="T1265" s="150"/>
      <c r="U1265" s="135"/>
      <c r="V1265" s="135">
        <v>0</v>
      </c>
      <c r="W1265" s="135"/>
      <c r="X1265" s="135">
        <v>0</v>
      </c>
      <c r="Y1265" s="135"/>
    </row>
    <row r="1266" spans="1:25" ht="15.75" customHeight="1" thickBot="1">
      <c r="A1266" s="142">
        <v>1256</v>
      </c>
      <c r="B1266" s="141" t="s">
        <v>4074</v>
      </c>
      <c r="C1266" s="140" t="s">
        <v>30</v>
      </c>
      <c r="D1266" s="135"/>
      <c r="E1266" s="135" t="s">
        <v>4073</v>
      </c>
      <c r="F1266" s="150" t="s">
        <v>4072</v>
      </c>
      <c r="G1266" s="135" t="s">
        <v>169</v>
      </c>
      <c r="H1266" s="139" t="s">
        <v>285</v>
      </c>
      <c r="I1266" s="135" t="s">
        <v>171</v>
      </c>
      <c r="J1266" s="135" t="s">
        <v>172</v>
      </c>
      <c r="K1266" s="138" t="s">
        <v>3773</v>
      </c>
      <c r="L1266" s="138" t="s">
        <v>4071</v>
      </c>
      <c r="M1266" s="135" t="s">
        <v>181</v>
      </c>
      <c r="N1266" s="135" t="s">
        <v>445</v>
      </c>
      <c r="O1266" s="135" t="s">
        <v>165</v>
      </c>
      <c r="P1266" s="120">
        <v>27885000</v>
      </c>
      <c r="Q1266" s="120">
        <v>27885000</v>
      </c>
      <c r="R1266" s="137">
        <v>0</v>
      </c>
      <c r="S1266" s="135" t="s">
        <v>175</v>
      </c>
      <c r="T1266" s="150"/>
      <c r="U1266" s="135"/>
      <c r="V1266" s="135">
        <v>0</v>
      </c>
      <c r="W1266" s="135"/>
      <c r="X1266" s="135">
        <v>0</v>
      </c>
      <c r="Y1266" s="135"/>
    </row>
    <row r="1267" spans="1:25" ht="15.75" customHeight="1" thickBot="1">
      <c r="A1267" s="142">
        <v>1257</v>
      </c>
      <c r="B1267" s="141" t="s">
        <v>4070</v>
      </c>
      <c r="C1267" s="140" t="s">
        <v>30</v>
      </c>
      <c r="D1267" s="135"/>
      <c r="E1267" s="135" t="s">
        <v>4069</v>
      </c>
      <c r="F1267" s="150" t="s">
        <v>4068</v>
      </c>
      <c r="G1267" s="135" t="s">
        <v>169</v>
      </c>
      <c r="H1267" s="139" t="s">
        <v>285</v>
      </c>
      <c r="I1267" s="135" t="s">
        <v>171</v>
      </c>
      <c r="J1267" s="135" t="s">
        <v>172</v>
      </c>
      <c r="K1267" s="138" t="s">
        <v>3773</v>
      </c>
      <c r="L1267" s="138" t="s">
        <v>4067</v>
      </c>
      <c r="M1267" s="135" t="s">
        <v>218</v>
      </c>
      <c r="N1267" s="135" t="s">
        <v>880</v>
      </c>
      <c r="O1267" s="135" t="s">
        <v>194</v>
      </c>
      <c r="P1267" s="120">
        <v>307516442</v>
      </c>
      <c r="Q1267" s="120">
        <v>307516442</v>
      </c>
      <c r="R1267" s="137">
        <v>0</v>
      </c>
      <c r="S1267" s="135" t="s">
        <v>175</v>
      </c>
      <c r="T1267" s="150"/>
      <c r="U1267" s="135"/>
      <c r="V1267" s="135">
        <v>0</v>
      </c>
      <c r="W1267" s="135"/>
      <c r="X1267" s="135">
        <v>0</v>
      </c>
      <c r="Y1267" s="135"/>
    </row>
    <row r="1268" spans="1:25" s="143" customFormat="1" ht="15.75" customHeight="1" thickBot="1">
      <c r="A1268" s="142">
        <v>1258</v>
      </c>
      <c r="B1268" s="149" t="s">
        <v>4066</v>
      </c>
      <c r="C1268" s="148" t="s">
        <v>30</v>
      </c>
      <c r="D1268" s="144"/>
      <c r="E1268" s="144" t="s">
        <v>4065</v>
      </c>
      <c r="F1268" s="151" t="s">
        <v>4064</v>
      </c>
      <c r="G1268" s="135" t="s">
        <v>160</v>
      </c>
      <c r="H1268" s="139" t="s">
        <v>309</v>
      </c>
      <c r="I1268" s="144" t="s">
        <v>171</v>
      </c>
      <c r="J1268" s="144" t="s">
        <v>172</v>
      </c>
      <c r="K1268" s="147" t="s">
        <v>3782</v>
      </c>
      <c r="L1268" s="147" t="s">
        <v>4063</v>
      </c>
      <c r="M1268" s="144" t="s">
        <v>230</v>
      </c>
      <c r="N1268" s="144" t="s">
        <v>965</v>
      </c>
      <c r="O1268" s="144" t="s">
        <v>189</v>
      </c>
      <c r="P1268" s="121">
        <v>9860799</v>
      </c>
      <c r="Q1268" s="121">
        <v>9860799</v>
      </c>
      <c r="R1268" s="146">
        <v>0</v>
      </c>
      <c r="S1268" s="144" t="s">
        <v>175</v>
      </c>
      <c r="T1268" s="151"/>
      <c r="U1268" s="144"/>
      <c r="V1268" s="144">
        <v>0</v>
      </c>
      <c r="W1268" s="144"/>
      <c r="X1268" s="144">
        <v>0</v>
      </c>
      <c r="Y1268" s="144"/>
    </row>
    <row r="1269" spans="1:25" ht="15.75" customHeight="1" thickBot="1">
      <c r="A1269" s="142">
        <v>1259</v>
      </c>
      <c r="B1269" s="141" t="s">
        <v>4062</v>
      </c>
      <c r="C1269" s="140" t="s">
        <v>30</v>
      </c>
      <c r="D1269" s="135"/>
      <c r="E1269" s="135" t="s">
        <v>4061</v>
      </c>
      <c r="F1269" s="150" t="s">
        <v>4060</v>
      </c>
      <c r="G1269" s="135" t="s">
        <v>169</v>
      </c>
      <c r="H1269" s="139" t="s">
        <v>285</v>
      </c>
      <c r="I1269" s="135" t="s">
        <v>171</v>
      </c>
      <c r="J1269" s="135" t="s">
        <v>172</v>
      </c>
      <c r="K1269" s="138" t="s">
        <v>3773</v>
      </c>
      <c r="L1269" s="138" t="s">
        <v>4059</v>
      </c>
      <c r="M1269" s="135" t="s">
        <v>181</v>
      </c>
      <c r="N1269" s="135" t="s">
        <v>445</v>
      </c>
      <c r="O1269" s="135" t="s">
        <v>189</v>
      </c>
      <c r="P1269" s="120">
        <v>450000000</v>
      </c>
      <c r="Q1269" s="120">
        <v>450000000</v>
      </c>
      <c r="R1269" s="137">
        <v>0</v>
      </c>
      <c r="S1269" s="135" t="s">
        <v>175</v>
      </c>
      <c r="T1269" s="150"/>
      <c r="U1269" s="135"/>
      <c r="V1269" s="135">
        <v>0</v>
      </c>
      <c r="W1269" s="135"/>
      <c r="X1269" s="135">
        <v>0</v>
      </c>
      <c r="Y1269" s="135"/>
    </row>
    <row r="1270" spans="1:25" ht="15.75" customHeight="1" thickBot="1">
      <c r="A1270" s="142">
        <v>1260</v>
      </c>
      <c r="B1270" s="141" t="s">
        <v>4058</v>
      </c>
      <c r="C1270" s="140" t="s">
        <v>30</v>
      </c>
      <c r="D1270" s="135"/>
      <c r="E1270" s="135" t="s">
        <v>4057</v>
      </c>
      <c r="F1270" s="150" t="s">
        <v>4056</v>
      </c>
      <c r="G1270" s="135" t="s">
        <v>160</v>
      </c>
      <c r="H1270" s="139" t="s">
        <v>309</v>
      </c>
      <c r="I1270" s="135" t="s">
        <v>171</v>
      </c>
      <c r="J1270" s="135" t="s">
        <v>172</v>
      </c>
      <c r="K1270" s="138" t="s">
        <v>3782</v>
      </c>
      <c r="L1270" s="138" t="s">
        <v>4055</v>
      </c>
      <c r="M1270" s="135" t="s">
        <v>255</v>
      </c>
      <c r="N1270" s="135" t="s">
        <v>1275</v>
      </c>
      <c r="O1270" s="135" t="s">
        <v>189</v>
      </c>
      <c r="P1270" s="120">
        <v>260780941</v>
      </c>
      <c r="Q1270" s="120">
        <v>260780941</v>
      </c>
      <c r="R1270" s="137">
        <v>0</v>
      </c>
      <c r="S1270" s="135" t="s">
        <v>175</v>
      </c>
      <c r="T1270" s="150"/>
      <c r="U1270" s="135"/>
      <c r="V1270" s="135">
        <v>0</v>
      </c>
      <c r="W1270" s="135"/>
      <c r="X1270" s="135">
        <v>0</v>
      </c>
      <c r="Y1270" s="135"/>
    </row>
    <row r="1271" spans="1:25" ht="15.75" customHeight="1" thickBot="1">
      <c r="A1271" s="142">
        <v>1261</v>
      </c>
      <c r="B1271" s="141" t="s">
        <v>4054</v>
      </c>
      <c r="C1271" s="140" t="s">
        <v>30</v>
      </c>
      <c r="D1271" s="135"/>
      <c r="E1271" s="135" t="s">
        <v>4053</v>
      </c>
      <c r="F1271" s="150" t="s">
        <v>4052</v>
      </c>
      <c r="G1271" s="135" t="s">
        <v>169</v>
      </c>
      <c r="H1271" s="139" t="s">
        <v>283</v>
      </c>
      <c r="I1271" s="135" t="s">
        <v>171</v>
      </c>
      <c r="J1271" s="135" t="s">
        <v>172</v>
      </c>
      <c r="K1271" s="138" t="s">
        <v>3768</v>
      </c>
      <c r="L1271" s="138" t="s">
        <v>4051</v>
      </c>
      <c r="M1271" s="135" t="s">
        <v>181</v>
      </c>
      <c r="N1271" s="135" t="s">
        <v>445</v>
      </c>
      <c r="O1271" s="135" t="s">
        <v>189</v>
      </c>
      <c r="P1271" s="120">
        <v>0</v>
      </c>
      <c r="Q1271" s="120">
        <v>0</v>
      </c>
      <c r="R1271" s="137">
        <v>0</v>
      </c>
      <c r="S1271" s="135" t="s">
        <v>175</v>
      </c>
      <c r="T1271" s="150"/>
      <c r="U1271" s="135"/>
      <c r="V1271" s="135">
        <v>0</v>
      </c>
      <c r="W1271" s="135"/>
      <c r="X1271" s="135">
        <v>0</v>
      </c>
      <c r="Y1271" s="135"/>
    </row>
    <row r="1272" spans="1:25" ht="15.75" customHeight="1" thickBot="1">
      <c r="A1272" s="142">
        <v>1262</v>
      </c>
      <c r="B1272" s="141" t="s">
        <v>4050</v>
      </c>
      <c r="C1272" s="140" t="s">
        <v>30</v>
      </c>
      <c r="D1272" s="135"/>
      <c r="E1272" s="135" t="s">
        <v>4049</v>
      </c>
      <c r="F1272" s="150" t="s">
        <v>4048</v>
      </c>
      <c r="G1272" s="135" t="s">
        <v>169</v>
      </c>
      <c r="H1272" s="139" t="s">
        <v>285</v>
      </c>
      <c r="I1272" s="135" t="s">
        <v>171</v>
      </c>
      <c r="J1272" s="135" t="s">
        <v>172</v>
      </c>
      <c r="K1272" s="138" t="s">
        <v>3768</v>
      </c>
      <c r="L1272" s="138" t="s">
        <v>4047</v>
      </c>
      <c r="M1272" s="135" t="s">
        <v>181</v>
      </c>
      <c r="N1272" s="135" t="s">
        <v>445</v>
      </c>
      <c r="O1272" s="135" t="s">
        <v>189</v>
      </c>
      <c r="P1272" s="120">
        <v>486194125</v>
      </c>
      <c r="Q1272" s="120">
        <v>486194125</v>
      </c>
      <c r="R1272" s="137">
        <v>0</v>
      </c>
      <c r="S1272" s="135" t="s">
        <v>175</v>
      </c>
      <c r="T1272" s="150"/>
      <c r="U1272" s="135"/>
      <c r="V1272" s="135">
        <v>0</v>
      </c>
      <c r="W1272" s="135"/>
      <c r="X1272" s="135">
        <v>0</v>
      </c>
      <c r="Y1272" s="135"/>
    </row>
    <row r="1273" spans="1:25" ht="15.75" customHeight="1" thickBot="1">
      <c r="A1273" s="142">
        <v>1263</v>
      </c>
      <c r="B1273" s="141" t="s">
        <v>4046</v>
      </c>
      <c r="C1273" s="140" t="s">
        <v>30</v>
      </c>
      <c r="D1273" s="135"/>
      <c r="E1273" s="135" t="s">
        <v>4045</v>
      </c>
      <c r="F1273" s="150" t="s">
        <v>4033</v>
      </c>
      <c r="G1273" s="135" t="s">
        <v>169</v>
      </c>
      <c r="H1273" s="139" t="s">
        <v>283</v>
      </c>
      <c r="I1273" s="135" t="s">
        <v>171</v>
      </c>
      <c r="J1273" s="135" t="s">
        <v>172</v>
      </c>
      <c r="K1273" s="138" t="s">
        <v>3768</v>
      </c>
      <c r="L1273" s="138" t="s">
        <v>4044</v>
      </c>
      <c r="M1273" s="135" t="s">
        <v>181</v>
      </c>
      <c r="N1273" s="135" t="s">
        <v>445</v>
      </c>
      <c r="O1273" s="135" t="s">
        <v>189</v>
      </c>
      <c r="P1273" s="120">
        <v>0</v>
      </c>
      <c r="Q1273" s="120">
        <v>0</v>
      </c>
      <c r="R1273" s="137">
        <v>0</v>
      </c>
      <c r="S1273" s="135" t="s">
        <v>175</v>
      </c>
      <c r="T1273" s="150"/>
      <c r="U1273" s="135"/>
      <c r="V1273" s="135">
        <v>0</v>
      </c>
      <c r="W1273" s="135"/>
      <c r="X1273" s="135">
        <v>0</v>
      </c>
      <c r="Y1273" s="135"/>
    </row>
    <row r="1274" spans="1:25" ht="15.75" customHeight="1" thickBot="1">
      <c r="A1274" s="142">
        <v>1264</v>
      </c>
      <c r="B1274" s="141" t="s">
        <v>4043</v>
      </c>
      <c r="C1274" s="140" t="s">
        <v>30</v>
      </c>
      <c r="D1274" s="135"/>
      <c r="E1274" s="135" t="s">
        <v>4042</v>
      </c>
      <c r="F1274" s="150" t="s">
        <v>4041</v>
      </c>
      <c r="G1274" s="135" t="s">
        <v>185</v>
      </c>
      <c r="H1274" s="139" t="s">
        <v>289</v>
      </c>
      <c r="I1274" s="135" t="s">
        <v>213</v>
      </c>
      <c r="J1274" s="135" t="s">
        <v>172</v>
      </c>
      <c r="K1274" s="138" t="s">
        <v>3773</v>
      </c>
      <c r="L1274" s="138" t="s">
        <v>4040</v>
      </c>
      <c r="M1274" s="135" t="s">
        <v>226</v>
      </c>
      <c r="N1274" s="135" t="s">
        <v>949</v>
      </c>
      <c r="O1274" s="135" t="s">
        <v>183</v>
      </c>
      <c r="P1274" s="120">
        <v>20357782</v>
      </c>
      <c r="Q1274" s="120">
        <v>20357782</v>
      </c>
      <c r="R1274" s="137">
        <v>0</v>
      </c>
      <c r="S1274" s="135" t="s">
        <v>175</v>
      </c>
      <c r="T1274" s="150"/>
      <c r="U1274" s="135"/>
      <c r="V1274" s="135">
        <v>0</v>
      </c>
      <c r="W1274" s="135"/>
      <c r="X1274" s="135">
        <v>0</v>
      </c>
      <c r="Y1274" s="135"/>
    </row>
    <row r="1275" spans="1:25" ht="15.75" customHeight="1" thickBot="1">
      <c r="A1275" s="142">
        <v>1265</v>
      </c>
      <c r="B1275" s="141" t="s">
        <v>4039</v>
      </c>
      <c r="C1275" s="140" t="s">
        <v>30</v>
      </c>
      <c r="D1275" s="135"/>
      <c r="E1275" s="135" t="s">
        <v>4038</v>
      </c>
      <c r="F1275" s="150" t="s">
        <v>4037</v>
      </c>
      <c r="G1275" s="135" t="s">
        <v>160</v>
      </c>
      <c r="H1275" s="139" t="s">
        <v>309</v>
      </c>
      <c r="I1275" s="135" t="s">
        <v>171</v>
      </c>
      <c r="J1275" s="135" t="s">
        <v>172</v>
      </c>
      <c r="K1275" s="138" t="s">
        <v>3782</v>
      </c>
      <c r="L1275" s="138" t="s">
        <v>4036</v>
      </c>
      <c r="M1275" s="135" t="s">
        <v>181</v>
      </c>
      <c r="N1275" s="135" t="s">
        <v>445</v>
      </c>
      <c r="O1275" s="135" t="s">
        <v>183</v>
      </c>
      <c r="P1275" s="120">
        <v>0</v>
      </c>
      <c r="Q1275" s="120">
        <v>0</v>
      </c>
      <c r="R1275" s="137">
        <v>0</v>
      </c>
      <c r="S1275" s="135" t="s">
        <v>175</v>
      </c>
      <c r="T1275" s="150"/>
      <c r="U1275" s="135"/>
      <c r="V1275" s="135">
        <v>0</v>
      </c>
      <c r="W1275" s="135"/>
      <c r="X1275" s="135">
        <v>0</v>
      </c>
      <c r="Y1275" s="135"/>
    </row>
    <row r="1276" spans="1:25" ht="15.75" customHeight="1" thickBot="1">
      <c r="A1276" s="142">
        <v>1266</v>
      </c>
      <c r="B1276" s="141" t="s">
        <v>4035</v>
      </c>
      <c r="C1276" s="140" t="s">
        <v>30</v>
      </c>
      <c r="D1276" s="135"/>
      <c r="E1276" s="135" t="s">
        <v>4034</v>
      </c>
      <c r="F1276" s="150" t="s">
        <v>4033</v>
      </c>
      <c r="G1276" s="135" t="s">
        <v>169</v>
      </c>
      <c r="H1276" s="139" t="s">
        <v>303</v>
      </c>
      <c r="I1276" s="135" t="s">
        <v>171</v>
      </c>
      <c r="J1276" s="135" t="s">
        <v>172</v>
      </c>
      <c r="K1276" s="138" t="s">
        <v>3768</v>
      </c>
      <c r="L1276" s="138" t="s">
        <v>4032</v>
      </c>
      <c r="M1276" s="135" t="s">
        <v>181</v>
      </c>
      <c r="N1276" s="135" t="s">
        <v>445</v>
      </c>
      <c r="O1276" s="135" t="s">
        <v>165</v>
      </c>
      <c r="P1276" s="120">
        <v>183182823</v>
      </c>
      <c r="Q1276" s="120">
        <v>183182823</v>
      </c>
      <c r="R1276" s="137">
        <v>0</v>
      </c>
      <c r="S1276" s="135" t="s">
        <v>175</v>
      </c>
      <c r="T1276" s="150"/>
      <c r="U1276" s="135"/>
      <c r="V1276" s="135">
        <v>0</v>
      </c>
      <c r="W1276" s="135"/>
      <c r="X1276" s="135">
        <v>0</v>
      </c>
      <c r="Y1276" s="135"/>
    </row>
    <row r="1277" spans="1:25" ht="15.75" customHeight="1" thickBot="1">
      <c r="A1277" s="142">
        <v>1267</v>
      </c>
      <c r="B1277" s="141" t="s">
        <v>4031</v>
      </c>
      <c r="C1277" s="140" t="s">
        <v>30</v>
      </c>
      <c r="D1277" s="135"/>
      <c r="E1277" s="135" t="s">
        <v>4030</v>
      </c>
      <c r="F1277" s="150" t="s">
        <v>3993</v>
      </c>
      <c r="G1277" s="135" t="s">
        <v>169</v>
      </c>
      <c r="H1277" s="139" t="s">
        <v>260</v>
      </c>
      <c r="I1277" s="135" t="s">
        <v>162</v>
      </c>
      <c r="J1277" s="135" t="s">
        <v>172</v>
      </c>
      <c r="K1277" s="138" t="s">
        <v>3768</v>
      </c>
      <c r="L1277" s="138" t="s">
        <v>4029</v>
      </c>
      <c r="M1277" s="135" t="s">
        <v>181</v>
      </c>
      <c r="N1277" s="135" t="s">
        <v>445</v>
      </c>
      <c r="O1277" s="135" t="s">
        <v>189</v>
      </c>
      <c r="P1277" s="120">
        <v>65413514</v>
      </c>
      <c r="Q1277" s="120">
        <v>65413514</v>
      </c>
      <c r="R1277" s="137">
        <v>0</v>
      </c>
      <c r="S1277" s="135" t="s">
        <v>175</v>
      </c>
      <c r="T1277" s="150"/>
      <c r="U1277" s="135"/>
      <c r="V1277" s="135">
        <v>0</v>
      </c>
      <c r="W1277" s="135"/>
      <c r="X1277" s="135">
        <v>0</v>
      </c>
      <c r="Y1277" s="135"/>
    </row>
    <row r="1278" spans="1:25" ht="15.75" customHeight="1" thickBot="1">
      <c r="A1278" s="142">
        <v>1268</v>
      </c>
      <c r="B1278" s="141" t="s">
        <v>4028</v>
      </c>
      <c r="C1278" s="140" t="s">
        <v>30</v>
      </c>
      <c r="D1278" s="135"/>
      <c r="E1278" s="135" t="s">
        <v>4027</v>
      </c>
      <c r="F1278" s="150" t="s">
        <v>4026</v>
      </c>
      <c r="G1278" s="135" t="s">
        <v>160</v>
      </c>
      <c r="H1278" s="139" t="s">
        <v>311</v>
      </c>
      <c r="I1278" s="135" t="s">
        <v>171</v>
      </c>
      <c r="J1278" s="135" t="s">
        <v>172</v>
      </c>
      <c r="K1278" s="138" t="s">
        <v>3782</v>
      </c>
      <c r="L1278" s="138" t="s">
        <v>4025</v>
      </c>
      <c r="M1278" s="135" t="s">
        <v>261</v>
      </c>
      <c r="N1278" s="135" t="s">
        <v>1374</v>
      </c>
      <c r="O1278" s="135" t="s">
        <v>189</v>
      </c>
      <c r="P1278" s="120">
        <v>0</v>
      </c>
      <c r="Q1278" s="120">
        <v>0</v>
      </c>
      <c r="R1278" s="137">
        <v>0</v>
      </c>
      <c r="S1278" s="135" t="s">
        <v>175</v>
      </c>
      <c r="T1278" s="150"/>
      <c r="U1278" s="135"/>
      <c r="V1278" s="135">
        <v>0</v>
      </c>
      <c r="W1278" s="135"/>
      <c r="X1278" s="135">
        <v>0</v>
      </c>
      <c r="Y1278" s="135"/>
    </row>
    <row r="1279" spans="1:25" ht="15.75" customHeight="1" thickBot="1">
      <c r="A1279" s="142">
        <v>1269</v>
      </c>
      <c r="B1279" s="141" t="s">
        <v>4024</v>
      </c>
      <c r="C1279" s="140" t="s">
        <v>30</v>
      </c>
      <c r="D1279" s="135"/>
      <c r="E1279" s="135" t="s">
        <v>4023</v>
      </c>
      <c r="F1279" s="150" t="s">
        <v>4019</v>
      </c>
      <c r="G1279" s="135" t="s">
        <v>169</v>
      </c>
      <c r="H1279" s="139" t="s">
        <v>285</v>
      </c>
      <c r="I1279" s="135" t="s">
        <v>171</v>
      </c>
      <c r="J1279" s="135" t="s">
        <v>172</v>
      </c>
      <c r="K1279" s="138" t="s">
        <v>3768</v>
      </c>
      <c r="L1279" s="138" t="s">
        <v>4022</v>
      </c>
      <c r="M1279" s="135" t="s">
        <v>222</v>
      </c>
      <c r="N1279" s="135" t="s">
        <v>911</v>
      </c>
      <c r="O1279" s="135" t="s">
        <v>189</v>
      </c>
      <c r="P1279" s="120">
        <v>83277979</v>
      </c>
      <c r="Q1279" s="120">
        <v>83277979</v>
      </c>
      <c r="R1279" s="137">
        <v>0</v>
      </c>
      <c r="S1279" s="135" t="s">
        <v>175</v>
      </c>
      <c r="T1279" s="150"/>
      <c r="U1279" s="135"/>
      <c r="V1279" s="135">
        <v>0</v>
      </c>
      <c r="W1279" s="135"/>
      <c r="X1279" s="135">
        <v>0</v>
      </c>
      <c r="Y1279" s="135"/>
    </row>
    <row r="1280" spans="1:25" ht="15.75" customHeight="1" thickBot="1">
      <c r="A1280" s="142">
        <v>1270</v>
      </c>
      <c r="B1280" s="141" t="s">
        <v>4021</v>
      </c>
      <c r="C1280" s="140" t="s">
        <v>30</v>
      </c>
      <c r="D1280" s="135"/>
      <c r="E1280" s="135" t="s">
        <v>4020</v>
      </c>
      <c r="F1280" s="150" t="s">
        <v>4019</v>
      </c>
      <c r="G1280" s="135" t="s">
        <v>160</v>
      </c>
      <c r="H1280" s="139" t="s">
        <v>311</v>
      </c>
      <c r="I1280" s="135" t="s">
        <v>171</v>
      </c>
      <c r="J1280" s="135" t="s">
        <v>172</v>
      </c>
      <c r="K1280" s="138" t="s">
        <v>3782</v>
      </c>
      <c r="L1280" s="138" t="s">
        <v>4018</v>
      </c>
      <c r="M1280" s="135" t="s">
        <v>181</v>
      </c>
      <c r="N1280" s="135" t="s">
        <v>445</v>
      </c>
      <c r="O1280" s="135" t="s">
        <v>183</v>
      </c>
      <c r="P1280" s="120">
        <v>0</v>
      </c>
      <c r="Q1280" s="120">
        <v>0</v>
      </c>
      <c r="R1280" s="137">
        <v>0</v>
      </c>
      <c r="S1280" s="135" t="s">
        <v>175</v>
      </c>
      <c r="T1280" s="150"/>
      <c r="U1280" s="135"/>
      <c r="V1280" s="135">
        <v>0</v>
      </c>
      <c r="W1280" s="135"/>
      <c r="X1280" s="135">
        <v>0</v>
      </c>
      <c r="Y1280" s="135"/>
    </row>
    <row r="1281" spans="1:25" ht="15.75" customHeight="1" thickBot="1">
      <c r="A1281" s="142">
        <v>1271</v>
      </c>
      <c r="B1281" s="141" t="s">
        <v>4017</v>
      </c>
      <c r="C1281" s="140" t="s">
        <v>30</v>
      </c>
      <c r="D1281" s="135"/>
      <c r="E1281" s="135" t="s">
        <v>4016</v>
      </c>
      <c r="F1281" s="150" t="s">
        <v>4015</v>
      </c>
      <c r="G1281" s="135" t="s">
        <v>169</v>
      </c>
      <c r="H1281" s="139" t="s">
        <v>266</v>
      </c>
      <c r="I1281" s="135" t="s">
        <v>171</v>
      </c>
      <c r="J1281" s="135" t="s">
        <v>172</v>
      </c>
      <c r="K1281" s="138" t="s">
        <v>3768</v>
      </c>
      <c r="L1281" s="138" t="s">
        <v>4014</v>
      </c>
      <c r="M1281" s="135" t="s">
        <v>181</v>
      </c>
      <c r="N1281" s="135" t="s">
        <v>445</v>
      </c>
      <c r="O1281" s="135" t="s">
        <v>189</v>
      </c>
      <c r="P1281" s="120">
        <v>830357448</v>
      </c>
      <c r="Q1281" s="120">
        <v>830357448</v>
      </c>
      <c r="R1281" s="137">
        <v>158077288</v>
      </c>
      <c r="S1281" s="135" t="s">
        <v>175</v>
      </c>
      <c r="T1281" s="150"/>
      <c r="U1281" s="135"/>
      <c r="V1281" s="135">
        <v>0</v>
      </c>
      <c r="W1281" s="135"/>
      <c r="X1281" s="135">
        <v>0</v>
      </c>
      <c r="Y1281" s="135"/>
    </row>
    <row r="1282" spans="1:25" ht="15.75" customHeight="1" thickBot="1">
      <c r="A1282" s="142">
        <v>1272</v>
      </c>
      <c r="B1282" s="141" t="s">
        <v>4013</v>
      </c>
      <c r="C1282" s="140" t="s">
        <v>30</v>
      </c>
      <c r="D1282" s="135"/>
      <c r="E1282" s="135" t="s">
        <v>4012</v>
      </c>
      <c r="F1282" s="150" t="s">
        <v>4011</v>
      </c>
      <c r="G1282" s="135" t="s">
        <v>185</v>
      </c>
      <c r="H1282" s="139" t="s">
        <v>289</v>
      </c>
      <c r="I1282" s="135" t="s">
        <v>171</v>
      </c>
      <c r="J1282" s="135" t="s">
        <v>172</v>
      </c>
      <c r="K1282" s="138" t="s">
        <v>3773</v>
      </c>
      <c r="L1282" s="138" t="s">
        <v>4010</v>
      </c>
      <c r="M1282" s="135" t="s">
        <v>173</v>
      </c>
      <c r="N1282" s="135" t="s">
        <v>422</v>
      </c>
      <c r="O1282" s="135" t="s">
        <v>194</v>
      </c>
      <c r="P1282" s="120">
        <v>20000000</v>
      </c>
      <c r="Q1282" s="120">
        <v>20000000</v>
      </c>
      <c r="R1282" s="137">
        <v>0</v>
      </c>
      <c r="S1282" s="135" t="s">
        <v>175</v>
      </c>
      <c r="T1282" s="150"/>
      <c r="U1282" s="135"/>
      <c r="V1282" s="135">
        <v>0</v>
      </c>
      <c r="W1282" s="135"/>
      <c r="X1282" s="135">
        <v>0</v>
      </c>
      <c r="Y1282" s="135"/>
    </row>
    <row r="1283" spans="1:25" ht="15.75" customHeight="1" thickBot="1">
      <c r="A1283" s="142">
        <v>1273</v>
      </c>
      <c r="B1283" s="141" t="s">
        <v>4009</v>
      </c>
      <c r="C1283" s="140" t="s">
        <v>30</v>
      </c>
      <c r="D1283" s="135"/>
      <c r="E1283" s="135" t="s">
        <v>4008</v>
      </c>
      <c r="F1283" s="150" t="s">
        <v>4007</v>
      </c>
      <c r="G1283" s="135" t="s">
        <v>169</v>
      </c>
      <c r="H1283" s="139" t="s">
        <v>285</v>
      </c>
      <c r="I1283" s="135" t="s">
        <v>229</v>
      </c>
      <c r="J1283" s="135" t="s">
        <v>172</v>
      </c>
      <c r="K1283" s="138" t="s">
        <v>3768</v>
      </c>
      <c r="L1283" s="138" t="s">
        <v>4006</v>
      </c>
      <c r="M1283" s="135" t="s">
        <v>181</v>
      </c>
      <c r="N1283" s="135" t="s">
        <v>445</v>
      </c>
      <c r="O1283" s="135" t="s">
        <v>183</v>
      </c>
      <c r="P1283" s="120">
        <v>76818000</v>
      </c>
      <c r="Q1283" s="120">
        <v>76818000</v>
      </c>
      <c r="R1283" s="137">
        <v>0</v>
      </c>
      <c r="S1283" s="135" t="s">
        <v>175</v>
      </c>
      <c r="T1283" s="150"/>
      <c r="U1283" s="135"/>
      <c r="V1283" s="135">
        <v>0</v>
      </c>
      <c r="W1283" s="135"/>
      <c r="X1283" s="135">
        <v>0</v>
      </c>
      <c r="Y1283" s="135"/>
    </row>
    <row r="1284" spans="1:25" ht="15.75" customHeight="1" thickBot="1">
      <c r="A1284" s="142">
        <v>1274</v>
      </c>
      <c r="B1284" s="141" t="s">
        <v>4005</v>
      </c>
      <c r="C1284" s="140" t="s">
        <v>30</v>
      </c>
      <c r="D1284" s="135"/>
      <c r="E1284" s="135" t="s">
        <v>4004</v>
      </c>
      <c r="F1284" s="150" t="s">
        <v>4003</v>
      </c>
      <c r="G1284" s="135" t="s">
        <v>160</v>
      </c>
      <c r="H1284" s="139" t="s">
        <v>309</v>
      </c>
      <c r="I1284" s="135" t="s">
        <v>171</v>
      </c>
      <c r="J1284" s="135" t="s">
        <v>172</v>
      </c>
      <c r="K1284" s="138" t="s">
        <v>3768</v>
      </c>
      <c r="L1284" s="138" t="s">
        <v>4002</v>
      </c>
      <c r="M1284" s="135" t="s">
        <v>181</v>
      </c>
      <c r="N1284" s="135" t="s">
        <v>445</v>
      </c>
      <c r="O1284" s="135" t="s">
        <v>174</v>
      </c>
      <c r="P1284" s="120">
        <v>2508385000</v>
      </c>
      <c r="Q1284" s="120">
        <v>2508385000</v>
      </c>
      <c r="R1284" s="137">
        <v>0</v>
      </c>
      <c r="S1284" s="135" t="s">
        <v>175</v>
      </c>
      <c r="T1284" s="150"/>
      <c r="U1284" s="135"/>
      <c r="V1284" s="135">
        <v>0</v>
      </c>
      <c r="W1284" s="135"/>
      <c r="X1284" s="135">
        <v>0</v>
      </c>
      <c r="Y1284" s="135"/>
    </row>
    <row r="1285" spans="1:25" ht="15.75" customHeight="1" thickBot="1">
      <c r="A1285" s="142">
        <v>1275</v>
      </c>
      <c r="B1285" s="141" t="s">
        <v>4001</v>
      </c>
      <c r="C1285" s="140" t="s">
        <v>30</v>
      </c>
      <c r="D1285" s="135"/>
      <c r="E1285" s="135" t="s">
        <v>4000</v>
      </c>
      <c r="F1285" s="150" t="s">
        <v>3999</v>
      </c>
      <c r="G1285" s="135" t="s">
        <v>169</v>
      </c>
      <c r="H1285" s="139" t="s">
        <v>285</v>
      </c>
      <c r="I1285" s="135" t="s">
        <v>162</v>
      </c>
      <c r="J1285" s="135" t="s">
        <v>172</v>
      </c>
      <c r="K1285" s="138" t="s">
        <v>3773</v>
      </c>
      <c r="L1285" s="138" t="s">
        <v>3885</v>
      </c>
      <c r="M1285" s="135" t="s">
        <v>181</v>
      </c>
      <c r="N1285" s="135" t="s">
        <v>445</v>
      </c>
      <c r="O1285" s="135" t="s">
        <v>165</v>
      </c>
      <c r="P1285" s="120">
        <v>13075115</v>
      </c>
      <c r="Q1285" s="120">
        <v>13075115</v>
      </c>
      <c r="R1285" s="137">
        <v>0</v>
      </c>
      <c r="S1285" s="135" t="s">
        <v>175</v>
      </c>
      <c r="T1285" s="150"/>
      <c r="U1285" s="135"/>
      <c r="V1285" s="135">
        <v>0</v>
      </c>
      <c r="W1285" s="135"/>
      <c r="X1285" s="135">
        <v>0</v>
      </c>
      <c r="Y1285" s="135"/>
    </row>
    <row r="1286" spans="1:25" ht="15.75" customHeight="1" thickBot="1">
      <c r="A1286" s="142">
        <v>1276</v>
      </c>
      <c r="B1286" s="141" t="s">
        <v>3998</v>
      </c>
      <c r="C1286" s="140" t="s">
        <v>30</v>
      </c>
      <c r="D1286" s="135"/>
      <c r="E1286" s="135" t="s">
        <v>3997</v>
      </c>
      <c r="F1286" s="150" t="s">
        <v>3996</v>
      </c>
      <c r="G1286" s="135" t="s">
        <v>169</v>
      </c>
      <c r="H1286" s="139" t="s">
        <v>285</v>
      </c>
      <c r="I1286" s="135" t="s">
        <v>162</v>
      </c>
      <c r="J1286" s="135" t="s">
        <v>172</v>
      </c>
      <c r="K1286" s="138" t="s">
        <v>3773</v>
      </c>
      <c r="L1286" s="138" t="s">
        <v>3885</v>
      </c>
      <c r="M1286" s="135" t="s">
        <v>181</v>
      </c>
      <c r="N1286" s="135" t="s">
        <v>445</v>
      </c>
      <c r="O1286" s="135" t="s">
        <v>183</v>
      </c>
      <c r="P1286" s="120">
        <v>11718032</v>
      </c>
      <c r="Q1286" s="120">
        <v>11718032</v>
      </c>
      <c r="R1286" s="137">
        <v>0</v>
      </c>
      <c r="S1286" s="135" t="s">
        <v>175</v>
      </c>
      <c r="T1286" s="150"/>
      <c r="U1286" s="135"/>
      <c r="V1286" s="135">
        <v>0</v>
      </c>
      <c r="W1286" s="135"/>
      <c r="X1286" s="135">
        <v>0</v>
      </c>
      <c r="Y1286" s="135"/>
    </row>
    <row r="1287" spans="1:25" ht="15.75" customHeight="1" thickBot="1">
      <c r="A1287" s="142">
        <v>1277</v>
      </c>
      <c r="B1287" s="141" t="s">
        <v>3995</v>
      </c>
      <c r="C1287" s="140" t="s">
        <v>30</v>
      </c>
      <c r="D1287" s="135"/>
      <c r="E1287" s="135" t="s">
        <v>3994</v>
      </c>
      <c r="F1287" s="150" t="s">
        <v>3993</v>
      </c>
      <c r="G1287" s="135" t="s">
        <v>160</v>
      </c>
      <c r="H1287" s="139" t="s">
        <v>309</v>
      </c>
      <c r="I1287" s="135" t="s">
        <v>171</v>
      </c>
      <c r="J1287" s="135" t="s">
        <v>172</v>
      </c>
      <c r="K1287" s="138" t="s">
        <v>3782</v>
      </c>
      <c r="L1287" s="138" t="s">
        <v>3992</v>
      </c>
      <c r="M1287" s="135" t="s">
        <v>181</v>
      </c>
      <c r="N1287" s="135" t="s">
        <v>445</v>
      </c>
      <c r="O1287" s="135" t="s">
        <v>189</v>
      </c>
      <c r="P1287" s="120">
        <v>0</v>
      </c>
      <c r="Q1287" s="120">
        <v>0</v>
      </c>
      <c r="R1287" s="137">
        <v>0</v>
      </c>
      <c r="S1287" s="135" t="s">
        <v>175</v>
      </c>
      <c r="T1287" s="150"/>
      <c r="U1287" s="135"/>
      <c r="V1287" s="135">
        <v>0</v>
      </c>
      <c r="W1287" s="135"/>
      <c r="X1287" s="135">
        <v>0</v>
      </c>
      <c r="Y1287" s="135"/>
    </row>
    <row r="1288" spans="1:25" ht="15.75" customHeight="1" thickBot="1">
      <c r="A1288" s="142">
        <v>1278</v>
      </c>
      <c r="B1288" s="141" t="s">
        <v>3991</v>
      </c>
      <c r="C1288" s="140" t="s">
        <v>30</v>
      </c>
      <c r="D1288" s="135"/>
      <c r="E1288" s="135" t="s">
        <v>3990</v>
      </c>
      <c r="F1288" s="150" t="s">
        <v>3989</v>
      </c>
      <c r="G1288" s="135" t="s">
        <v>169</v>
      </c>
      <c r="H1288" s="139" t="s">
        <v>303</v>
      </c>
      <c r="I1288" s="135" t="s">
        <v>171</v>
      </c>
      <c r="J1288" s="135" t="s">
        <v>172</v>
      </c>
      <c r="K1288" s="138" t="s">
        <v>3768</v>
      </c>
      <c r="L1288" s="138" t="s">
        <v>3988</v>
      </c>
      <c r="M1288" s="135" t="s">
        <v>164</v>
      </c>
      <c r="N1288" s="135" t="s">
        <v>280</v>
      </c>
      <c r="O1288" s="135" t="s">
        <v>189</v>
      </c>
      <c r="P1288" s="120">
        <v>161500000</v>
      </c>
      <c r="Q1288" s="120">
        <v>161500000</v>
      </c>
      <c r="R1288" s="137">
        <v>0</v>
      </c>
      <c r="S1288" s="135" t="s">
        <v>175</v>
      </c>
      <c r="T1288" s="150"/>
      <c r="U1288" s="135"/>
      <c r="V1288" s="135">
        <v>0</v>
      </c>
      <c r="W1288" s="135"/>
      <c r="X1288" s="135">
        <v>0</v>
      </c>
      <c r="Y1288" s="135"/>
    </row>
    <row r="1289" spans="1:25" ht="15.75" customHeight="1" thickBot="1">
      <c r="A1289" s="142">
        <v>1279</v>
      </c>
      <c r="B1289" s="141" t="s">
        <v>3987</v>
      </c>
      <c r="C1289" s="140" t="s">
        <v>30</v>
      </c>
      <c r="D1289" s="135"/>
      <c r="E1289" s="135" t="s">
        <v>3986</v>
      </c>
      <c r="F1289" s="150" t="s">
        <v>3985</v>
      </c>
      <c r="G1289" s="135" t="s">
        <v>169</v>
      </c>
      <c r="H1289" s="139" t="s">
        <v>285</v>
      </c>
      <c r="I1289" s="135" t="s">
        <v>171</v>
      </c>
      <c r="J1289" s="135" t="s">
        <v>172</v>
      </c>
      <c r="K1289" s="138" t="s">
        <v>3768</v>
      </c>
      <c r="L1289" s="138" t="s">
        <v>3984</v>
      </c>
      <c r="M1289" s="135" t="s">
        <v>181</v>
      </c>
      <c r="N1289" s="135" t="s">
        <v>445</v>
      </c>
      <c r="O1289" s="135" t="s">
        <v>165</v>
      </c>
      <c r="P1289" s="120">
        <v>217956000</v>
      </c>
      <c r="Q1289" s="120">
        <v>217956000</v>
      </c>
      <c r="R1289" s="137">
        <v>0</v>
      </c>
      <c r="S1289" s="135" t="s">
        <v>175</v>
      </c>
      <c r="T1289" s="150"/>
      <c r="U1289" s="135"/>
      <c r="V1289" s="135">
        <v>0</v>
      </c>
      <c r="W1289" s="135"/>
      <c r="X1289" s="135">
        <v>0</v>
      </c>
      <c r="Y1289" s="135"/>
    </row>
    <row r="1290" spans="1:25" ht="15.75" customHeight="1" thickBot="1">
      <c r="A1290" s="142">
        <v>1280</v>
      </c>
      <c r="B1290" s="141" t="s">
        <v>3983</v>
      </c>
      <c r="C1290" s="140" t="s">
        <v>30</v>
      </c>
      <c r="D1290" s="135"/>
      <c r="E1290" s="135" t="s">
        <v>3982</v>
      </c>
      <c r="F1290" s="150" t="s">
        <v>3981</v>
      </c>
      <c r="G1290" s="135" t="s">
        <v>169</v>
      </c>
      <c r="H1290" s="139" t="s">
        <v>285</v>
      </c>
      <c r="I1290" s="135" t="s">
        <v>171</v>
      </c>
      <c r="J1290" s="135" t="s">
        <v>172</v>
      </c>
      <c r="K1290" s="138" t="s">
        <v>3768</v>
      </c>
      <c r="L1290" s="138" t="s">
        <v>3980</v>
      </c>
      <c r="M1290" s="135" t="s">
        <v>164</v>
      </c>
      <c r="N1290" s="135" t="s">
        <v>354</v>
      </c>
      <c r="O1290" s="135" t="s">
        <v>189</v>
      </c>
      <c r="P1290" s="120">
        <v>2388561994</v>
      </c>
      <c r="Q1290" s="120">
        <v>2388561994</v>
      </c>
      <c r="R1290" s="137">
        <v>0</v>
      </c>
      <c r="S1290" s="135" t="s">
        <v>175</v>
      </c>
      <c r="T1290" s="150"/>
      <c r="U1290" s="135"/>
      <c r="V1290" s="135">
        <v>0</v>
      </c>
      <c r="W1290" s="135"/>
      <c r="X1290" s="135">
        <v>0</v>
      </c>
      <c r="Y1290" s="135"/>
    </row>
    <row r="1291" spans="1:25" ht="15.75" customHeight="1" thickBot="1">
      <c r="A1291" s="142">
        <v>1281</v>
      </c>
      <c r="B1291" s="141" t="s">
        <v>3979</v>
      </c>
      <c r="C1291" s="140" t="s">
        <v>30</v>
      </c>
      <c r="D1291" s="135"/>
      <c r="E1291" s="135" t="s">
        <v>3978</v>
      </c>
      <c r="F1291" s="150" t="s">
        <v>3977</v>
      </c>
      <c r="G1291" s="135" t="s">
        <v>169</v>
      </c>
      <c r="H1291" s="139" t="s">
        <v>285</v>
      </c>
      <c r="I1291" s="135" t="s">
        <v>162</v>
      </c>
      <c r="J1291" s="135" t="s">
        <v>172</v>
      </c>
      <c r="K1291" s="138" t="s">
        <v>3773</v>
      </c>
      <c r="L1291" s="138" t="s">
        <v>3885</v>
      </c>
      <c r="M1291" s="135" t="s">
        <v>181</v>
      </c>
      <c r="N1291" s="135" t="s">
        <v>445</v>
      </c>
      <c r="O1291" s="135" t="s">
        <v>165</v>
      </c>
      <c r="P1291" s="120">
        <v>50000000</v>
      </c>
      <c r="Q1291" s="120">
        <v>50000000</v>
      </c>
      <c r="R1291" s="137">
        <v>0</v>
      </c>
      <c r="S1291" s="135" t="s">
        <v>175</v>
      </c>
      <c r="T1291" s="150"/>
      <c r="U1291" s="135"/>
      <c r="V1291" s="135">
        <v>0</v>
      </c>
      <c r="W1291" s="135"/>
      <c r="X1291" s="135">
        <v>0</v>
      </c>
      <c r="Y1291" s="135"/>
    </row>
    <row r="1292" spans="1:25" ht="15.75" customHeight="1" thickBot="1">
      <c r="A1292" s="142">
        <v>1282</v>
      </c>
      <c r="B1292" s="141" t="s">
        <v>3976</v>
      </c>
      <c r="C1292" s="140" t="s">
        <v>30</v>
      </c>
      <c r="D1292" s="135"/>
      <c r="E1292" s="135" t="s">
        <v>3975</v>
      </c>
      <c r="F1292" s="150" t="s">
        <v>3974</v>
      </c>
      <c r="G1292" s="135" t="s">
        <v>160</v>
      </c>
      <c r="H1292" s="139" t="s">
        <v>309</v>
      </c>
      <c r="I1292" s="135" t="s">
        <v>171</v>
      </c>
      <c r="J1292" s="135" t="s">
        <v>172</v>
      </c>
      <c r="K1292" s="138" t="s">
        <v>3782</v>
      </c>
      <c r="L1292" s="138" t="s">
        <v>3973</v>
      </c>
      <c r="M1292" s="135" t="s">
        <v>181</v>
      </c>
      <c r="N1292" s="135" t="s">
        <v>445</v>
      </c>
      <c r="O1292" s="135" t="s">
        <v>189</v>
      </c>
      <c r="P1292" s="120">
        <v>0</v>
      </c>
      <c r="Q1292" s="120">
        <v>0</v>
      </c>
      <c r="R1292" s="137">
        <v>0</v>
      </c>
      <c r="S1292" s="135" t="s">
        <v>175</v>
      </c>
      <c r="T1292" s="150"/>
      <c r="U1292" s="135"/>
      <c r="V1292" s="135">
        <v>0</v>
      </c>
      <c r="W1292" s="135"/>
      <c r="X1292" s="135">
        <v>0</v>
      </c>
      <c r="Y1292" s="135"/>
    </row>
    <row r="1293" spans="1:25" ht="15.75" customHeight="1" thickBot="1">
      <c r="A1293" s="142">
        <v>1283</v>
      </c>
      <c r="B1293" s="141" t="s">
        <v>3972</v>
      </c>
      <c r="C1293" s="140" t="s">
        <v>30</v>
      </c>
      <c r="D1293" s="135"/>
      <c r="E1293" s="135" t="s">
        <v>3971</v>
      </c>
      <c r="F1293" s="150" t="s">
        <v>3970</v>
      </c>
      <c r="G1293" s="135" t="s">
        <v>185</v>
      </c>
      <c r="H1293" s="139" t="s">
        <v>289</v>
      </c>
      <c r="I1293" s="135" t="s">
        <v>171</v>
      </c>
      <c r="J1293" s="135" t="s">
        <v>172</v>
      </c>
      <c r="K1293" s="138" t="s">
        <v>3773</v>
      </c>
      <c r="L1293" s="138" t="s">
        <v>3969</v>
      </c>
      <c r="M1293" s="135" t="s">
        <v>202</v>
      </c>
      <c r="N1293" s="135" t="s">
        <v>663</v>
      </c>
      <c r="O1293" s="135" t="s">
        <v>189</v>
      </c>
      <c r="P1293" s="120">
        <v>47464000</v>
      </c>
      <c r="Q1293" s="120">
        <v>47464000</v>
      </c>
      <c r="R1293" s="137">
        <v>0</v>
      </c>
      <c r="S1293" s="135" t="s">
        <v>175</v>
      </c>
      <c r="T1293" s="150"/>
      <c r="U1293" s="135"/>
      <c r="V1293" s="135">
        <v>0</v>
      </c>
      <c r="W1293" s="135"/>
      <c r="X1293" s="135">
        <v>0</v>
      </c>
      <c r="Y1293" s="135"/>
    </row>
    <row r="1294" spans="1:25" ht="15.75" customHeight="1" thickBot="1">
      <c r="A1294" s="142">
        <v>1284</v>
      </c>
      <c r="B1294" s="141" t="s">
        <v>3968</v>
      </c>
      <c r="C1294" s="140" t="s">
        <v>30</v>
      </c>
      <c r="D1294" s="135"/>
      <c r="E1294" s="135" t="s">
        <v>3967</v>
      </c>
      <c r="F1294" s="150" t="s">
        <v>3966</v>
      </c>
      <c r="G1294" s="135" t="s">
        <v>160</v>
      </c>
      <c r="H1294" s="139" t="s">
        <v>309</v>
      </c>
      <c r="I1294" s="135" t="s">
        <v>171</v>
      </c>
      <c r="J1294" s="135" t="s">
        <v>172</v>
      </c>
      <c r="K1294" s="138" t="s">
        <v>3782</v>
      </c>
      <c r="L1294" s="138" t="s">
        <v>3965</v>
      </c>
      <c r="M1294" s="135" t="s">
        <v>181</v>
      </c>
      <c r="N1294" s="135" t="s">
        <v>445</v>
      </c>
      <c r="O1294" s="135" t="s">
        <v>189</v>
      </c>
      <c r="P1294" s="120">
        <v>129693313</v>
      </c>
      <c r="Q1294" s="120">
        <v>129693313</v>
      </c>
      <c r="R1294" s="137">
        <v>0</v>
      </c>
      <c r="S1294" s="135" t="s">
        <v>175</v>
      </c>
      <c r="T1294" s="150"/>
      <c r="U1294" s="135"/>
      <c r="V1294" s="135">
        <v>0</v>
      </c>
      <c r="W1294" s="135"/>
      <c r="X1294" s="135">
        <v>0</v>
      </c>
      <c r="Y1294" s="135"/>
    </row>
    <row r="1295" spans="1:25" ht="15.75" customHeight="1" thickBot="1">
      <c r="A1295" s="142">
        <v>1285</v>
      </c>
      <c r="B1295" s="141" t="s">
        <v>3964</v>
      </c>
      <c r="C1295" s="140" t="s">
        <v>30</v>
      </c>
      <c r="D1295" s="135"/>
      <c r="E1295" s="135" t="s">
        <v>3963</v>
      </c>
      <c r="F1295" s="150" t="s">
        <v>3962</v>
      </c>
      <c r="G1295" s="135" t="s">
        <v>160</v>
      </c>
      <c r="H1295" s="139" t="s">
        <v>309</v>
      </c>
      <c r="I1295" s="135" t="s">
        <v>171</v>
      </c>
      <c r="J1295" s="135" t="s">
        <v>172</v>
      </c>
      <c r="K1295" s="138" t="s">
        <v>3782</v>
      </c>
      <c r="L1295" s="138" t="s">
        <v>3961</v>
      </c>
      <c r="M1295" s="135" t="s">
        <v>181</v>
      </c>
      <c r="N1295" s="135" t="s">
        <v>445</v>
      </c>
      <c r="O1295" s="135" t="s">
        <v>183</v>
      </c>
      <c r="P1295" s="120">
        <v>0</v>
      </c>
      <c r="Q1295" s="120">
        <v>0</v>
      </c>
      <c r="R1295" s="137">
        <v>0</v>
      </c>
      <c r="S1295" s="135" t="s">
        <v>175</v>
      </c>
      <c r="T1295" s="150"/>
      <c r="U1295" s="135"/>
      <c r="V1295" s="135">
        <v>0</v>
      </c>
      <c r="W1295" s="135"/>
      <c r="X1295" s="135">
        <v>0</v>
      </c>
      <c r="Y1295" s="135"/>
    </row>
    <row r="1296" spans="1:25" ht="15.75" customHeight="1" thickBot="1">
      <c r="A1296" s="142">
        <v>1286</v>
      </c>
      <c r="B1296" s="141" t="s">
        <v>3960</v>
      </c>
      <c r="C1296" s="140" t="s">
        <v>30</v>
      </c>
      <c r="D1296" s="135"/>
      <c r="E1296" s="135" t="s">
        <v>3959</v>
      </c>
      <c r="F1296" s="150" t="s">
        <v>3958</v>
      </c>
      <c r="G1296" s="135" t="s">
        <v>169</v>
      </c>
      <c r="H1296" s="139" t="s">
        <v>285</v>
      </c>
      <c r="I1296" s="135" t="s">
        <v>162</v>
      </c>
      <c r="J1296" s="135" t="s">
        <v>172</v>
      </c>
      <c r="K1296" s="138" t="s">
        <v>3768</v>
      </c>
      <c r="L1296" s="138" t="s">
        <v>3957</v>
      </c>
      <c r="M1296" s="135" t="s">
        <v>181</v>
      </c>
      <c r="N1296" s="135" t="s">
        <v>445</v>
      </c>
      <c r="O1296" s="135" t="s">
        <v>189</v>
      </c>
      <c r="P1296" s="120">
        <v>1044804900</v>
      </c>
      <c r="Q1296" s="120">
        <v>1044804900</v>
      </c>
      <c r="R1296" s="137">
        <v>0</v>
      </c>
      <c r="S1296" s="135" t="s">
        <v>175</v>
      </c>
      <c r="T1296" s="150"/>
      <c r="U1296" s="135"/>
      <c r="V1296" s="135">
        <v>0</v>
      </c>
      <c r="W1296" s="135"/>
      <c r="X1296" s="135">
        <v>0</v>
      </c>
      <c r="Y1296" s="135"/>
    </row>
    <row r="1297" spans="1:25" ht="15.75" customHeight="1" thickBot="1">
      <c r="A1297" s="142">
        <v>1287</v>
      </c>
      <c r="B1297" s="141" t="s">
        <v>3956</v>
      </c>
      <c r="C1297" s="140" t="s">
        <v>30</v>
      </c>
      <c r="D1297" s="135"/>
      <c r="E1297" s="135" t="s">
        <v>3955</v>
      </c>
      <c r="F1297" s="150" t="s">
        <v>3954</v>
      </c>
      <c r="G1297" s="135" t="s">
        <v>160</v>
      </c>
      <c r="H1297" s="139" t="s">
        <v>204</v>
      </c>
      <c r="I1297" s="135" t="s">
        <v>162</v>
      </c>
      <c r="J1297" s="135" t="s">
        <v>172</v>
      </c>
      <c r="K1297" s="138" t="s">
        <v>3782</v>
      </c>
      <c r="L1297" s="138" t="s">
        <v>3953</v>
      </c>
      <c r="M1297" s="135" t="s">
        <v>252</v>
      </c>
      <c r="N1297" s="135" t="s">
        <v>1248</v>
      </c>
      <c r="O1297" s="135" t="s">
        <v>194</v>
      </c>
      <c r="P1297" s="120">
        <v>2146200</v>
      </c>
      <c r="Q1297" s="120">
        <v>2146200</v>
      </c>
      <c r="R1297" s="137">
        <v>0</v>
      </c>
      <c r="S1297" s="135" t="s">
        <v>175</v>
      </c>
      <c r="T1297" s="150"/>
      <c r="U1297" s="135"/>
      <c r="V1297" s="135">
        <v>0</v>
      </c>
      <c r="W1297" s="135"/>
      <c r="X1297" s="135">
        <v>0</v>
      </c>
      <c r="Y1297" s="135"/>
    </row>
    <row r="1298" spans="1:25" ht="15.75" customHeight="1" thickBot="1">
      <c r="A1298" s="142">
        <v>1288</v>
      </c>
      <c r="B1298" s="141" t="s">
        <v>3952</v>
      </c>
      <c r="C1298" s="140" t="s">
        <v>30</v>
      </c>
      <c r="D1298" s="135"/>
      <c r="E1298" s="135" t="s">
        <v>3951</v>
      </c>
      <c r="F1298" s="150" t="s">
        <v>3950</v>
      </c>
      <c r="G1298" s="135" t="s">
        <v>169</v>
      </c>
      <c r="H1298" s="139" t="s">
        <v>285</v>
      </c>
      <c r="I1298" s="135" t="s">
        <v>171</v>
      </c>
      <c r="J1298" s="135" t="s">
        <v>172</v>
      </c>
      <c r="K1298" s="138" t="s">
        <v>3768</v>
      </c>
      <c r="L1298" s="138" t="s">
        <v>3949</v>
      </c>
      <c r="M1298" s="135" t="s">
        <v>222</v>
      </c>
      <c r="N1298" s="135" t="s">
        <v>911</v>
      </c>
      <c r="O1298" s="135" t="s">
        <v>183</v>
      </c>
      <c r="P1298" s="120">
        <v>5508552</v>
      </c>
      <c r="Q1298" s="120">
        <v>5508552</v>
      </c>
      <c r="R1298" s="137">
        <v>0</v>
      </c>
      <c r="S1298" s="135" t="s">
        <v>175</v>
      </c>
      <c r="T1298" s="150"/>
      <c r="U1298" s="135"/>
      <c r="V1298" s="135">
        <v>0</v>
      </c>
      <c r="W1298" s="135"/>
      <c r="X1298" s="135">
        <v>0</v>
      </c>
      <c r="Y1298" s="135"/>
    </row>
    <row r="1299" spans="1:25" ht="15.75" customHeight="1" thickBot="1">
      <c r="A1299" s="142">
        <v>1289</v>
      </c>
      <c r="B1299" s="141" t="s">
        <v>3948</v>
      </c>
      <c r="C1299" s="140" t="s">
        <v>30</v>
      </c>
      <c r="D1299" s="135"/>
      <c r="E1299" s="135" t="s">
        <v>3947</v>
      </c>
      <c r="F1299" s="150" t="s">
        <v>3946</v>
      </c>
      <c r="G1299" s="135" t="s">
        <v>160</v>
      </c>
      <c r="H1299" s="139" t="s">
        <v>204</v>
      </c>
      <c r="I1299" s="135" t="s">
        <v>162</v>
      </c>
      <c r="J1299" s="135" t="s">
        <v>172</v>
      </c>
      <c r="K1299" s="138" t="s">
        <v>3782</v>
      </c>
      <c r="L1299" s="138" t="s">
        <v>3945</v>
      </c>
      <c r="M1299" s="135" t="s">
        <v>181</v>
      </c>
      <c r="N1299" s="135" t="s">
        <v>445</v>
      </c>
      <c r="O1299" s="135" t="s">
        <v>194</v>
      </c>
      <c r="P1299" s="120">
        <v>829977</v>
      </c>
      <c r="Q1299" s="120">
        <v>829977</v>
      </c>
      <c r="R1299" s="137">
        <v>0</v>
      </c>
      <c r="S1299" s="135" t="s">
        <v>175</v>
      </c>
      <c r="T1299" s="150"/>
      <c r="U1299" s="135"/>
      <c r="V1299" s="135">
        <v>0</v>
      </c>
      <c r="W1299" s="135"/>
      <c r="X1299" s="135">
        <v>0</v>
      </c>
      <c r="Y1299" s="135"/>
    </row>
    <row r="1300" spans="1:25" ht="15.75" customHeight="1" thickBot="1">
      <c r="A1300" s="142">
        <v>1290</v>
      </c>
      <c r="B1300" s="141" t="s">
        <v>3944</v>
      </c>
      <c r="C1300" s="140" t="s">
        <v>30</v>
      </c>
      <c r="D1300" s="135"/>
      <c r="E1300" s="135" t="s">
        <v>3943</v>
      </c>
      <c r="F1300" s="150" t="s">
        <v>3942</v>
      </c>
      <c r="G1300" s="135" t="s">
        <v>169</v>
      </c>
      <c r="H1300" s="139" t="s">
        <v>285</v>
      </c>
      <c r="I1300" s="135" t="s">
        <v>171</v>
      </c>
      <c r="J1300" s="135" t="s">
        <v>172</v>
      </c>
      <c r="K1300" s="138" t="s">
        <v>3773</v>
      </c>
      <c r="L1300" s="138" t="s">
        <v>3941</v>
      </c>
      <c r="M1300" s="135" t="s">
        <v>173</v>
      </c>
      <c r="N1300" s="135" t="s">
        <v>422</v>
      </c>
      <c r="O1300" s="135" t="s">
        <v>189</v>
      </c>
      <c r="P1300" s="120">
        <v>25500000</v>
      </c>
      <c r="Q1300" s="120">
        <v>25500000</v>
      </c>
      <c r="R1300" s="137">
        <v>0</v>
      </c>
      <c r="S1300" s="135" t="s">
        <v>175</v>
      </c>
      <c r="T1300" s="150"/>
      <c r="U1300" s="135"/>
      <c r="V1300" s="135">
        <v>0</v>
      </c>
      <c r="W1300" s="135"/>
      <c r="X1300" s="135">
        <v>0</v>
      </c>
      <c r="Y1300" s="135"/>
    </row>
    <row r="1301" spans="1:25" ht="15.75" customHeight="1" thickBot="1">
      <c r="A1301" s="142">
        <v>1291</v>
      </c>
      <c r="B1301" s="141" t="s">
        <v>3940</v>
      </c>
      <c r="C1301" s="140" t="s">
        <v>30</v>
      </c>
      <c r="D1301" s="135"/>
      <c r="E1301" s="135" t="s">
        <v>3939</v>
      </c>
      <c r="F1301" s="150" t="s">
        <v>3938</v>
      </c>
      <c r="G1301" s="135" t="s">
        <v>160</v>
      </c>
      <c r="H1301" s="139" t="s">
        <v>204</v>
      </c>
      <c r="I1301" s="135" t="s">
        <v>162</v>
      </c>
      <c r="J1301" s="135" t="s">
        <v>172</v>
      </c>
      <c r="K1301" s="138" t="s">
        <v>3782</v>
      </c>
      <c r="L1301" s="138" t="s">
        <v>3937</v>
      </c>
      <c r="M1301" s="135" t="s">
        <v>230</v>
      </c>
      <c r="N1301" s="135" t="s">
        <v>965</v>
      </c>
      <c r="O1301" s="135" t="s">
        <v>183</v>
      </c>
      <c r="P1301" s="120">
        <v>499800</v>
      </c>
      <c r="Q1301" s="120">
        <v>499800</v>
      </c>
      <c r="R1301" s="137">
        <v>0</v>
      </c>
      <c r="S1301" s="135" t="s">
        <v>175</v>
      </c>
      <c r="T1301" s="150"/>
      <c r="U1301" s="135"/>
      <c r="V1301" s="135">
        <v>0</v>
      </c>
      <c r="W1301" s="135"/>
      <c r="X1301" s="135">
        <v>0</v>
      </c>
      <c r="Y1301" s="135"/>
    </row>
    <row r="1302" spans="1:25" ht="15.75" customHeight="1" thickBot="1">
      <c r="A1302" s="142">
        <v>1292</v>
      </c>
      <c r="B1302" s="141" t="s">
        <v>3936</v>
      </c>
      <c r="C1302" s="140" t="s">
        <v>30</v>
      </c>
      <c r="D1302" s="135"/>
      <c r="E1302" s="135" t="s">
        <v>3935</v>
      </c>
      <c r="F1302" s="150" t="s">
        <v>3934</v>
      </c>
      <c r="G1302" s="135" t="s">
        <v>160</v>
      </c>
      <c r="H1302" s="139" t="s">
        <v>204</v>
      </c>
      <c r="I1302" s="135" t="s">
        <v>162</v>
      </c>
      <c r="J1302" s="135" t="s">
        <v>172</v>
      </c>
      <c r="K1302" s="138" t="s">
        <v>3782</v>
      </c>
      <c r="L1302" s="138" t="s">
        <v>3933</v>
      </c>
      <c r="M1302" s="135" t="s">
        <v>181</v>
      </c>
      <c r="N1302" s="135" t="s">
        <v>445</v>
      </c>
      <c r="O1302" s="135" t="s">
        <v>194</v>
      </c>
      <c r="P1302" s="120">
        <v>970200</v>
      </c>
      <c r="Q1302" s="120">
        <v>970200</v>
      </c>
      <c r="R1302" s="137">
        <v>0</v>
      </c>
      <c r="S1302" s="135" t="s">
        <v>175</v>
      </c>
      <c r="T1302" s="150"/>
      <c r="U1302" s="135"/>
      <c r="V1302" s="135">
        <v>0</v>
      </c>
      <c r="W1302" s="135"/>
      <c r="X1302" s="135">
        <v>0</v>
      </c>
      <c r="Y1302" s="135"/>
    </row>
    <row r="1303" spans="1:25" ht="15.75" customHeight="1" thickBot="1">
      <c r="A1303" s="142">
        <v>1293</v>
      </c>
      <c r="B1303" s="141" t="s">
        <v>3932</v>
      </c>
      <c r="C1303" s="140" t="s">
        <v>30</v>
      </c>
      <c r="D1303" s="135"/>
      <c r="E1303" s="135" t="s">
        <v>3931</v>
      </c>
      <c r="F1303" s="150" t="s">
        <v>3930</v>
      </c>
      <c r="G1303" s="135" t="s">
        <v>169</v>
      </c>
      <c r="H1303" s="139" t="s">
        <v>285</v>
      </c>
      <c r="I1303" s="135" t="s">
        <v>162</v>
      </c>
      <c r="J1303" s="135" t="s">
        <v>172</v>
      </c>
      <c r="K1303" s="138" t="s">
        <v>3768</v>
      </c>
      <c r="L1303" s="138" t="s">
        <v>3929</v>
      </c>
      <c r="M1303" s="135" t="s">
        <v>257</v>
      </c>
      <c r="N1303" s="135" t="s">
        <v>1323</v>
      </c>
      <c r="O1303" s="135" t="s">
        <v>194</v>
      </c>
      <c r="P1303" s="120">
        <v>2275000</v>
      </c>
      <c r="Q1303" s="120">
        <v>2275000</v>
      </c>
      <c r="R1303" s="137">
        <v>0</v>
      </c>
      <c r="S1303" s="135" t="s">
        <v>175</v>
      </c>
      <c r="T1303" s="150"/>
      <c r="U1303" s="135"/>
      <c r="V1303" s="135">
        <v>0</v>
      </c>
      <c r="W1303" s="135"/>
      <c r="X1303" s="135">
        <v>0</v>
      </c>
      <c r="Y1303" s="135"/>
    </row>
    <row r="1304" spans="1:25" ht="15.75" customHeight="1" thickBot="1">
      <c r="A1304" s="142">
        <v>1294</v>
      </c>
      <c r="B1304" s="141" t="s">
        <v>3928</v>
      </c>
      <c r="C1304" s="140" t="s">
        <v>30</v>
      </c>
      <c r="D1304" s="135"/>
      <c r="E1304" s="135" t="s">
        <v>3927</v>
      </c>
      <c r="F1304" s="150" t="s">
        <v>3926</v>
      </c>
      <c r="G1304" s="135" t="s">
        <v>169</v>
      </c>
      <c r="H1304" s="139" t="s">
        <v>285</v>
      </c>
      <c r="I1304" s="135" t="s">
        <v>171</v>
      </c>
      <c r="J1304" s="135" t="s">
        <v>172</v>
      </c>
      <c r="K1304" s="138" t="s">
        <v>3768</v>
      </c>
      <c r="L1304" s="138" t="s">
        <v>3925</v>
      </c>
      <c r="M1304" s="135" t="s">
        <v>181</v>
      </c>
      <c r="N1304" s="135" t="s">
        <v>445</v>
      </c>
      <c r="O1304" s="135" t="s">
        <v>189</v>
      </c>
      <c r="P1304" s="120">
        <v>38570663</v>
      </c>
      <c r="Q1304" s="120">
        <v>38570663</v>
      </c>
      <c r="R1304" s="137">
        <v>0</v>
      </c>
      <c r="S1304" s="135" t="s">
        <v>175</v>
      </c>
      <c r="T1304" s="150"/>
      <c r="U1304" s="135"/>
      <c r="V1304" s="135">
        <v>0</v>
      </c>
      <c r="W1304" s="135"/>
      <c r="X1304" s="135">
        <v>0</v>
      </c>
      <c r="Y1304" s="135"/>
    </row>
    <row r="1305" spans="1:25" ht="15.75" customHeight="1" thickBot="1">
      <c r="A1305" s="142">
        <v>1295</v>
      </c>
      <c r="B1305" s="141" t="s">
        <v>3924</v>
      </c>
      <c r="C1305" s="140" t="s">
        <v>30</v>
      </c>
      <c r="D1305" s="135"/>
      <c r="E1305" s="135" t="s">
        <v>3923</v>
      </c>
      <c r="F1305" s="150" t="s">
        <v>3922</v>
      </c>
      <c r="G1305" s="135" t="s">
        <v>160</v>
      </c>
      <c r="H1305" s="139" t="s">
        <v>309</v>
      </c>
      <c r="I1305" s="135" t="s">
        <v>171</v>
      </c>
      <c r="J1305" s="135" t="s">
        <v>172</v>
      </c>
      <c r="K1305" s="138" t="s">
        <v>3782</v>
      </c>
      <c r="L1305" s="138" t="s">
        <v>3921</v>
      </c>
      <c r="M1305" s="135" t="s">
        <v>222</v>
      </c>
      <c r="N1305" s="135" t="s">
        <v>911</v>
      </c>
      <c r="O1305" s="135" t="s">
        <v>189</v>
      </c>
      <c r="P1305" s="120">
        <v>0</v>
      </c>
      <c r="Q1305" s="120">
        <v>0</v>
      </c>
      <c r="R1305" s="137">
        <v>0</v>
      </c>
      <c r="S1305" s="135" t="s">
        <v>175</v>
      </c>
      <c r="T1305" s="150"/>
      <c r="U1305" s="135"/>
      <c r="V1305" s="135">
        <v>0</v>
      </c>
      <c r="W1305" s="135"/>
      <c r="X1305" s="135">
        <v>0</v>
      </c>
      <c r="Y1305" s="135"/>
    </row>
    <row r="1306" spans="1:25" ht="15.75" customHeight="1" thickBot="1">
      <c r="A1306" s="142">
        <v>1296</v>
      </c>
      <c r="B1306" s="141" t="s">
        <v>3920</v>
      </c>
      <c r="C1306" s="140" t="s">
        <v>30</v>
      </c>
      <c r="D1306" s="135"/>
      <c r="E1306" s="135" t="s">
        <v>3919</v>
      </c>
      <c r="F1306" s="150" t="s">
        <v>3918</v>
      </c>
      <c r="G1306" s="135" t="s">
        <v>169</v>
      </c>
      <c r="H1306" s="139" t="s">
        <v>285</v>
      </c>
      <c r="I1306" s="135" t="s">
        <v>171</v>
      </c>
      <c r="J1306" s="135" t="s">
        <v>172</v>
      </c>
      <c r="K1306" s="138" t="s">
        <v>3768</v>
      </c>
      <c r="L1306" s="138" t="s">
        <v>3917</v>
      </c>
      <c r="M1306" s="135" t="s">
        <v>240</v>
      </c>
      <c r="N1306" s="135" t="s">
        <v>1091</v>
      </c>
      <c r="O1306" s="135" t="s">
        <v>183</v>
      </c>
      <c r="P1306" s="120">
        <v>10400000</v>
      </c>
      <c r="Q1306" s="120">
        <v>10400000</v>
      </c>
      <c r="R1306" s="137">
        <v>0</v>
      </c>
      <c r="S1306" s="135" t="s">
        <v>175</v>
      </c>
      <c r="T1306" s="150"/>
      <c r="U1306" s="135"/>
      <c r="V1306" s="135">
        <v>0</v>
      </c>
      <c r="W1306" s="135"/>
      <c r="X1306" s="135">
        <v>0</v>
      </c>
      <c r="Y1306" s="135"/>
    </row>
    <row r="1307" spans="1:25" ht="15.75" customHeight="1" thickBot="1">
      <c r="A1307" s="142">
        <v>1297</v>
      </c>
      <c r="B1307" s="141" t="s">
        <v>3916</v>
      </c>
      <c r="C1307" s="140" t="s">
        <v>30</v>
      </c>
      <c r="D1307" s="135"/>
      <c r="E1307" s="135" t="s">
        <v>3915</v>
      </c>
      <c r="F1307" s="150" t="s">
        <v>3914</v>
      </c>
      <c r="G1307" s="135" t="s">
        <v>169</v>
      </c>
      <c r="H1307" s="139" t="s">
        <v>285</v>
      </c>
      <c r="I1307" s="135" t="s">
        <v>213</v>
      </c>
      <c r="J1307" s="135" t="s">
        <v>172</v>
      </c>
      <c r="K1307" s="138" t="s">
        <v>3768</v>
      </c>
      <c r="L1307" s="138" t="s">
        <v>3913</v>
      </c>
      <c r="M1307" s="135" t="s">
        <v>164</v>
      </c>
      <c r="N1307" s="135" t="s">
        <v>280</v>
      </c>
      <c r="O1307" s="135" t="s">
        <v>183</v>
      </c>
      <c r="P1307" s="120">
        <v>28485168</v>
      </c>
      <c r="Q1307" s="120">
        <v>28485168</v>
      </c>
      <c r="R1307" s="137">
        <v>0</v>
      </c>
      <c r="S1307" s="135" t="s">
        <v>175</v>
      </c>
      <c r="T1307" s="150"/>
      <c r="U1307" s="135"/>
      <c r="V1307" s="135">
        <v>0</v>
      </c>
      <c r="W1307" s="135"/>
      <c r="X1307" s="135">
        <v>0</v>
      </c>
      <c r="Y1307" s="135"/>
    </row>
    <row r="1308" spans="1:25" ht="15.75" customHeight="1" thickBot="1">
      <c r="A1308" s="142">
        <v>1298</v>
      </c>
      <c r="B1308" s="141" t="s">
        <v>3912</v>
      </c>
      <c r="C1308" s="140" t="s">
        <v>30</v>
      </c>
      <c r="D1308" s="135"/>
      <c r="E1308" s="135" t="s">
        <v>3911</v>
      </c>
      <c r="F1308" s="150" t="s">
        <v>3910</v>
      </c>
      <c r="G1308" s="135" t="s">
        <v>160</v>
      </c>
      <c r="H1308" s="139" t="s">
        <v>311</v>
      </c>
      <c r="I1308" s="135" t="s">
        <v>171</v>
      </c>
      <c r="J1308" s="135" t="s">
        <v>172</v>
      </c>
      <c r="K1308" s="138" t="s">
        <v>3782</v>
      </c>
      <c r="L1308" s="138" t="s">
        <v>3909</v>
      </c>
      <c r="M1308" s="135" t="s">
        <v>222</v>
      </c>
      <c r="N1308" s="135" t="s">
        <v>911</v>
      </c>
      <c r="O1308" s="135" t="s">
        <v>183</v>
      </c>
      <c r="P1308" s="120">
        <v>0</v>
      </c>
      <c r="Q1308" s="120">
        <v>0</v>
      </c>
      <c r="R1308" s="137">
        <v>0</v>
      </c>
      <c r="S1308" s="135" t="s">
        <v>175</v>
      </c>
      <c r="T1308" s="150"/>
      <c r="U1308" s="135"/>
      <c r="V1308" s="135">
        <v>0</v>
      </c>
      <c r="W1308" s="135"/>
      <c r="X1308" s="135">
        <v>0</v>
      </c>
      <c r="Y1308" s="135"/>
    </row>
    <row r="1309" spans="1:25" ht="15.75" customHeight="1" thickBot="1">
      <c r="A1309" s="142">
        <v>1299</v>
      </c>
      <c r="B1309" s="141" t="s">
        <v>3908</v>
      </c>
      <c r="C1309" s="140" t="s">
        <v>30</v>
      </c>
      <c r="D1309" s="135"/>
      <c r="E1309" s="135" t="s">
        <v>3907</v>
      </c>
      <c r="F1309" s="150" t="s">
        <v>3906</v>
      </c>
      <c r="G1309" s="135" t="s">
        <v>160</v>
      </c>
      <c r="H1309" s="139" t="s">
        <v>270</v>
      </c>
      <c r="I1309" s="135" t="s">
        <v>171</v>
      </c>
      <c r="J1309" s="135" t="s">
        <v>172</v>
      </c>
      <c r="K1309" s="138" t="s">
        <v>3782</v>
      </c>
      <c r="L1309" s="138" t="s">
        <v>3905</v>
      </c>
      <c r="M1309" s="135" t="s">
        <v>182</v>
      </c>
      <c r="N1309" s="135" t="s">
        <v>447</v>
      </c>
      <c r="O1309" s="135" t="s">
        <v>183</v>
      </c>
      <c r="P1309" s="120">
        <v>9401691</v>
      </c>
      <c r="Q1309" s="120">
        <v>9401691</v>
      </c>
      <c r="R1309" s="137">
        <v>0</v>
      </c>
      <c r="S1309" s="135" t="s">
        <v>175</v>
      </c>
      <c r="T1309" s="150"/>
      <c r="U1309" s="135"/>
      <c r="V1309" s="135">
        <v>0</v>
      </c>
      <c r="W1309" s="135"/>
      <c r="X1309" s="135">
        <v>0</v>
      </c>
      <c r="Y1309" s="135"/>
    </row>
    <row r="1310" spans="1:25" ht="15.75" customHeight="1" thickBot="1">
      <c r="A1310" s="142">
        <v>1300</v>
      </c>
      <c r="B1310" s="141" t="s">
        <v>3904</v>
      </c>
      <c r="C1310" s="140" t="s">
        <v>30</v>
      </c>
      <c r="D1310" s="135"/>
      <c r="E1310" s="135" t="s">
        <v>3903</v>
      </c>
      <c r="F1310" s="150" t="s">
        <v>3902</v>
      </c>
      <c r="G1310" s="135" t="s">
        <v>160</v>
      </c>
      <c r="H1310" s="139" t="s">
        <v>309</v>
      </c>
      <c r="I1310" s="135" t="s">
        <v>171</v>
      </c>
      <c r="J1310" s="135" t="s">
        <v>172</v>
      </c>
      <c r="K1310" s="138" t="s">
        <v>3782</v>
      </c>
      <c r="L1310" s="138" t="s">
        <v>3901</v>
      </c>
      <c r="M1310" s="135" t="s">
        <v>181</v>
      </c>
      <c r="N1310" s="135" t="s">
        <v>445</v>
      </c>
      <c r="O1310" s="135" t="s">
        <v>183</v>
      </c>
      <c r="P1310" s="120">
        <v>0</v>
      </c>
      <c r="Q1310" s="120">
        <v>0</v>
      </c>
      <c r="R1310" s="137">
        <v>0</v>
      </c>
      <c r="S1310" s="135" t="s">
        <v>175</v>
      </c>
      <c r="T1310" s="150"/>
      <c r="U1310" s="135"/>
      <c r="V1310" s="135">
        <v>0</v>
      </c>
      <c r="W1310" s="135"/>
      <c r="X1310" s="135">
        <v>0</v>
      </c>
      <c r="Y1310" s="135"/>
    </row>
    <row r="1311" spans="1:25" ht="15.75" customHeight="1" thickBot="1">
      <c r="A1311" s="142">
        <v>1301</v>
      </c>
      <c r="B1311" s="141" t="s">
        <v>3900</v>
      </c>
      <c r="C1311" s="140" t="s">
        <v>30</v>
      </c>
      <c r="D1311" s="135"/>
      <c r="E1311" s="135" t="s">
        <v>3899</v>
      </c>
      <c r="F1311" s="150" t="s">
        <v>3898</v>
      </c>
      <c r="G1311" s="135" t="s">
        <v>169</v>
      </c>
      <c r="H1311" s="139" t="s">
        <v>303</v>
      </c>
      <c r="I1311" s="135" t="s">
        <v>171</v>
      </c>
      <c r="J1311" s="135" t="s">
        <v>172</v>
      </c>
      <c r="K1311" s="138" t="s">
        <v>3768</v>
      </c>
      <c r="L1311" s="138" t="s">
        <v>3897</v>
      </c>
      <c r="M1311" s="135" t="s">
        <v>249</v>
      </c>
      <c r="N1311" s="135" t="s">
        <v>1160</v>
      </c>
      <c r="O1311" s="135" t="s">
        <v>183</v>
      </c>
      <c r="P1311" s="120">
        <v>80000000</v>
      </c>
      <c r="Q1311" s="120">
        <v>80000000</v>
      </c>
      <c r="R1311" s="137">
        <v>0</v>
      </c>
      <c r="S1311" s="135" t="s">
        <v>175</v>
      </c>
      <c r="T1311" s="150"/>
      <c r="U1311" s="135"/>
      <c r="V1311" s="135">
        <v>0</v>
      </c>
      <c r="W1311" s="135"/>
      <c r="X1311" s="135">
        <v>0</v>
      </c>
      <c r="Y1311" s="135"/>
    </row>
    <row r="1312" spans="1:25" ht="15.75" customHeight="1" thickBot="1">
      <c r="A1312" s="142">
        <v>1302</v>
      </c>
      <c r="B1312" s="141" t="s">
        <v>3896</v>
      </c>
      <c r="C1312" s="140" t="s">
        <v>30</v>
      </c>
      <c r="D1312" s="135"/>
      <c r="E1312" s="135" t="s">
        <v>3895</v>
      </c>
      <c r="F1312" s="150" t="s">
        <v>3894</v>
      </c>
      <c r="G1312" s="135" t="s">
        <v>169</v>
      </c>
      <c r="H1312" s="139" t="s">
        <v>283</v>
      </c>
      <c r="I1312" s="135" t="s">
        <v>229</v>
      </c>
      <c r="J1312" s="135" t="s">
        <v>172</v>
      </c>
      <c r="K1312" s="138" t="s">
        <v>3773</v>
      </c>
      <c r="L1312" s="138" t="s">
        <v>3893</v>
      </c>
      <c r="M1312" s="135" t="s">
        <v>181</v>
      </c>
      <c r="N1312" s="135" t="s">
        <v>445</v>
      </c>
      <c r="O1312" s="135" t="s">
        <v>183</v>
      </c>
      <c r="P1312" s="120">
        <v>0</v>
      </c>
      <c r="Q1312" s="120">
        <v>0</v>
      </c>
      <c r="R1312" s="137">
        <v>0</v>
      </c>
      <c r="S1312" s="135" t="s">
        <v>175</v>
      </c>
      <c r="T1312" s="150"/>
      <c r="U1312" s="135"/>
      <c r="V1312" s="135">
        <v>0</v>
      </c>
      <c r="W1312" s="135"/>
      <c r="X1312" s="135">
        <v>0</v>
      </c>
      <c r="Y1312" s="135"/>
    </row>
    <row r="1313" spans="1:25" s="143" customFormat="1" ht="15.75" customHeight="1" thickBot="1">
      <c r="A1313" s="152">
        <v>1303</v>
      </c>
      <c r="B1313" s="149" t="s">
        <v>3892</v>
      </c>
      <c r="C1313" s="148" t="s">
        <v>30</v>
      </c>
      <c r="D1313" s="144"/>
      <c r="E1313" s="144" t="s">
        <v>3891</v>
      </c>
      <c r="F1313" s="151" t="s">
        <v>3890</v>
      </c>
      <c r="G1313" s="144" t="s">
        <v>169</v>
      </c>
      <c r="H1313" s="139" t="s">
        <v>272</v>
      </c>
      <c r="I1313" s="144" t="s">
        <v>162</v>
      </c>
      <c r="J1313" s="144" t="s">
        <v>172</v>
      </c>
      <c r="K1313" s="147" t="s">
        <v>3768</v>
      </c>
      <c r="L1313" s="147" t="s">
        <v>3889</v>
      </c>
      <c r="M1313" s="144" t="s">
        <v>164</v>
      </c>
      <c r="N1313" s="144" t="s">
        <v>280</v>
      </c>
      <c r="O1313" s="144" t="s">
        <v>183</v>
      </c>
      <c r="P1313" s="121">
        <v>448879</v>
      </c>
      <c r="Q1313" s="121">
        <v>448879</v>
      </c>
      <c r="R1313" s="146">
        <v>0</v>
      </c>
      <c r="S1313" s="144" t="s">
        <v>175</v>
      </c>
      <c r="T1313" s="151"/>
      <c r="U1313" s="144"/>
      <c r="V1313" s="144">
        <v>0</v>
      </c>
      <c r="W1313" s="144"/>
      <c r="X1313" s="144">
        <v>0</v>
      </c>
      <c r="Y1313" s="144"/>
    </row>
    <row r="1314" spans="1:25" ht="15.75" customHeight="1" thickBot="1">
      <c r="A1314" s="142">
        <v>1304</v>
      </c>
      <c r="B1314" s="141" t="s">
        <v>3888</v>
      </c>
      <c r="C1314" s="140" t="s">
        <v>30</v>
      </c>
      <c r="D1314" s="135"/>
      <c r="E1314" s="135" t="s">
        <v>3887</v>
      </c>
      <c r="F1314" s="150" t="s">
        <v>3886</v>
      </c>
      <c r="G1314" s="135" t="s">
        <v>169</v>
      </c>
      <c r="H1314" s="139" t="s">
        <v>299</v>
      </c>
      <c r="I1314" s="135" t="s">
        <v>162</v>
      </c>
      <c r="J1314" s="135" t="s">
        <v>172</v>
      </c>
      <c r="K1314" s="138" t="s">
        <v>3773</v>
      </c>
      <c r="L1314" s="138" t="s">
        <v>3885</v>
      </c>
      <c r="M1314" s="135" t="s">
        <v>181</v>
      </c>
      <c r="N1314" s="135" t="s">
        <v>445</v>
      </c>
      <c r="O1314" s="135" t="s">
        <v>183</v>
      </c>
      <c r="P1314" s="120">
        <v>0</v>
      </c>
      <c r="Q1314" s="120">
        <v>0</v>
      </c>
      <c r="R1314" s="137">
        <v>0</v>
      </c>
      <c r="S1314" s="135" t="s">
        <v>175</v>
      </c>
      <c r="T1314" s="150"/>
      <c r="U1314" s="135"/>
      <c r="V1314" s="135">
        <v>0</v>
      </c>
      <c r="W1314" s="135"/>
      <c r="X1314" s="135">
        <v>0</v>
      </c>
      <c r="Y1314" s="135"/>
    </row>
    <row r="1315" spans="1:25" ht="15.75" customHeight="1" thickBot="1">
      <c r="A1315" s="142">
        <v>1305</v>
      </c>
      <c r="B1315" s="141" t="s">
        <v>3884</v>
      </c>
      <c r="C1315" s="140" t="s">
        <v>30</v>
      </c>
      <c r="D1315" s="135"/>
      <c r="E1315" s="135" t="s">
        <v>3883</v>
      </c>
      <c r="F1315" s="150" t="s">
        <v>3882</v>
      </c>
      <c r="G1315" s="135" t="s">
        <v>169</v>
      </c>
      <c r="H1315" s="139" t="s">
        <v>268</v>
      </c>
      <c r="I1315" s="135" t="s">
        <v>171</v>
      </c>
      <c r="J1315" s="135" t="s">
        <v>172</v>
      </c>
      <c r="K1315" s="138" t="s">
        <v>3768</v>
      </c>
      <c r="L1315" s="138" t="s">
        <v>3881</v>
      </c>
      <c r="M1315" s="135" t="s">
        <v>181</v>
      </c>
      <c r="N1315" s="135" t="s">
        <v>445</v>
      </c>
      <c r="O1315" s="135" t="s">
        <v>194</v>
      </c>
      <c r="P1315" s="120">
        <v>0</v>
      </c>
      <c r="Q1315" s="120">
        <v>0</v>
      </c>
      <c r="R1315" s="137">
        <v>0</v>
      </c>
      <c r="S1315" s="135" t="s">
        <v>175</v>
      </c>
      <c r="T1315" s="150"/>
      <c r="U1315" s="135"/>
      <c r="V1315" s="135">
        <v>0</v>
      </c>
      <c r="W1315" s="135"/>
      <c r="X1315" s="135">
        <v>0</v>
      </c>
      <c r="Y1315" s="135"/>
    </row>
    <row r="1316" spans="1:25" ht="15.75" customHeight="1" thickBot="1">
      <c r="A1316" s="142">
        <v>1306</v>
      </c>
      <c r="B1316" s="141" t="s">
        <v>3880</v>
      </c>
      <c r="C1316" s="140" t="s">
        <v>30</v>
      </c>
      <c r="D1316" s="135"/>
      <c r="E1316" s="135" t="s">
        <v>3879</v>
      </c>
      <c r="F1316" s="150" t="s">
        <v>3878</v>
      </c>
      <c r="G1316" s="135" t="s">
        <v>169</v>
      </c>
      <c r="H1316" s="139" t="s">
        <v>285</v>
      </c>
      <c r="I1316" s="135" t="s">
        <v>171</v>
      </c>
      <c r="J1316" s="135" t="s">
        <v>172</v>
      </c>
      <c r="K1316" s="138" t="s">
        <v>3768</v>
      </c>
      <c r="L1316" s="138" t="s">
        <v>3877</v>
      </c>
      <c r="M1316" s="135" t="s">
        <v>261</v>
      </c>
      <c r="N1316" s="135" t="s">
        <v>1374</v>
      </c>
      <c r="O1316" s="135" t="s">
        <v>183</v>
      </c>
      <c r="P1316" s="120">
        <v>50000000</v>
      </c>
      <c r="Q1316" s="120">
        <v>50000000</v>
      </c>
      <c r="R1316" s="137">
        <v>0</v>
      </c>
      <c r="S1316" s="135" t="s">
        <v>175</v>
      </c>
      <c r="T1316" s="150"/>
      <c r="U1316" s="135"/>
      <c r="V1316" s="135">
        <v>0</v>
      </c>
      <c r="W1316" s="135"/>
      <c r="X1316" s="135">
        <v>0</v>
      </c>
      <c r="Y1316" s="135"/>
    </row>
    <row r="1317" spans="1:25" ht="15.75" customHeight="1" thickBot="1">
      <c r="A1317" s="142">
        <v>1307</v>
      </c>
      <c r="B1317" s="141" t="s">
        <v>3876</v>
      </c>
      <c r="C1317" s="140" t="s">
        <v>30</v>
      </c>
      <c r="D1317" s="135"/>
      <c r="E1317" s="135" t="s">
        <v>3875</v>
      </c>
      <c r="F1317" s="150" t="s">
        <v>3874</v>
      </c>
      <c r="G1317" s="135" t="s">
        <v>160</v>
      </c>
      <c r="H1317" s="139" t="s">
        <v>309</v>
      </c>
      <c r="I1317" s="135" t="s">
        <v>171</v>
      </c>
      <c r="J1317" s="135" t="s">
        <v>172</v>
      </c>
      <c r="K1317" s="138" t="s">
        <v>3782</v>
      </c>
      <c r="L1317" s="138" t="s">
        <v>3873</v>
      </c>
      <c r="M1317" s="135" t="s">
        <v>218</v>
      </c>
      <c r="N1317" s="135" t="s">
        <v>880</v>
      </c>
      <c r="O1317" s="135" t="s">
        <v>183</v>
      </c>
      <c r="P1317" s="120">
        <v>6770500</v>
      </c>
      <c r="Q1317" s="120">
        <v>6770500</v>
      </c>
      <c r="R1317" s="137">
        <v>0</v>
      </c>
      <c r="S1317" s="135" t="s">
        <v>175</v>
      </c>
      <c r="T1317" s="150"/>
      <c r="U1317" s="135"/>
      <c r="V1317" s="135">
        <v>0</v>
      </c>
      <c r="W1317" s="135"/>
      <c r="X1317" s="135">
        <v>0</v>
      </c>
      <c r="Y1317" s="135"/>
    </row>
    <row r="1318" spans="1:25" ht="15.75" customHeight="1" thickBot="1">
      <c r="A1318" s="142">
        <v>1308</v>
      </c>
      <c r="B1318" s="141" t="s">
        <v>3872</v>
      </c>
      <c r="C1318" s="140" t="s">
        <v>30</v>
      </c>
      <c r="D1318" s="135"/>
      <c r="E1318" s="135" t="s">
        <v>3871</v>
      </c>
      <c r="F1318" s="150" t="s">
        <v>3870</v>
      </c>
      <c r="G1318" s="135" t="s">
        <v>169</v>
      </c>
      <c r="H1318" s="139" t="s">
        <v>268</v>
      </c>
      <c r="I1318" s="135" t="s">
        <v>171</v>
      </c>
      <c r="J1318" s="135" t="s">
        <v>172</v>
      </c>
      <c r="K1318" s="138" t="s">
        <v>3768</v>
      </c>
      <c r="L1318" s="138" t="s">
        <v>3869</v>
      </c>
      <c r="M1318" s="135" t="s">
        <v>164</v>
      </c>
      <c r="N1318" s="135" t="s">
        <v>280</v>
      </c>
      <c r="O1318" s="135" t="s">
        <v>194</v>
      </c>
      <c r="P1318" s="120">
        <v>0</v>
      </c>
      <c r="Q1318" s="120">
        <v>0</v>
      </c>
      <c r="R1318" s="137">
        <v>0</v>
      </c>
      <c r="S1318" s="135" t="s">
        <v>175</v>
      </c>
      <c r="T1318" s="150"/>
      <c r="U1318" s="135"/>
      <c r="V1318" s="135">
        <v>0</v>
      </c>
      <c r="W1318" s="135"/>
      <c r="X1318" s="135">
        <v>0</v>
      </c>
      <c r="Y1318" s="135"/>
    </row>
    <row r="1319" spans="1:25" ht="15.75" customHeight="1" thickBot="1">
      <c r="A1319" s="142">
        <v>1309</v>
      </c>
      <c r="B1319" s="141" t="s">
        <v>3868</v>
      </c>
      <c r="C1319" s="140" t="s">
        <v>30</v>
      </c>
      <c r="D1319" s="135"/>
      <c r="E1319" s="135" t="s">
        <v>3867</v>
      </c>
      <c r="F1319" s="150" t="s">
        <v>3866</v>
      </c>
      <c r="G1319" s="135" t="s">
        <v>185</v>
      </c>
      <c r="H1319" s="139" t="s">
        <v>289</v>
      </c>
      <c r="I1319" s="135" t="s">
        <v>229</v>
      </c>
      <c r="J1319" s="135" t="s">
        <v>172</v>
      </c>
      <c r="K1319" s="138" t="s">
        <v>3773</v>
      </c>
      <c r="L1319" s="138" t="s">
        <v>3865</v>
      </c>
      <c r="M1319" s="135" t="s">
        <v>257</v>
      </c>
      <c r="N1319" s="135" t="s">
        <v>1323</v>
      </c>
      <c r="O1319" s="135" t="s">
        <v>183</v>
      </c>
      <c r="P1319" s="120">
        <v>34251687</v>
      </c>
      <c r="Q1319" s="120">
        <v>34251687</v>
      </c>
      <c r="R1319" s="137">
        <v>0</v>
      </c>
      <c r="S1319" s="135" t="s">
        <v>175</v>
      </c>
      <c r="T1319" s="150"/>
      <c r="U1319" s="135"/>
      <c r="V1319" s="135">
        <v>0</v>
      </c>
      <c r="W1319" s="135"/>
      <c r="X1319" s="135">
        <v>0</v>
      </c>
      <c r="Y1319" s="135"/>
    </row>
    <row r="1320" spans="1:25" ht="15.75" customHeight="1" thickBot="1">
      <c r="A1320" s="142">
        <v>1310</v>
      </c>
      <c r="B1320" s="141" t="s">
        <v>3864</v>
      </c>
      <c r="C1320" s="140" t="s">
        <v>30</v>
      </c>
      <c r="D1320" s="135"/>
      <c r="E1320" s="135" t="s">
        <v>3863</v>
      </c>
      <c r="F1320" s="150" t="s">
        <v>3862</v>
      </c>
      <c r="G1320" s="135" t="s">
        <v>160</v>
      </c>
      <c r="H1320" s="139" t="s">
        <v>309</v>
      </c>
      <c r="I1320" s="135" t="s">
        <v>171</v>
      </c>
      <c r="J1320" s="135" t="s">
        <v>172</v>
      </c>
      <c r="K1320" s="138" t="s">
        <v>3782</v>
      </c>
      <c r="L1320" s="138" t="s">
        <v>3861</v>
      </c>
      <c r="M1320" s="135" t="s">
        <v>181</v>
      </c>
      <c r="N1320" s="135" t="s">
        <v>445</v>
      </c>
      <c r="O1320" s="135" t="s">
        <v>183</v>
      </c>
      <c r="P1320" s="120">
        <v>38470000</v>
      </c>
      <c r="Q1320" s="120">
        <v>38470000</v>
      </c>
      <c r="R1320" s="137">
        <v>0</v>
      </c>
      <c r="S1320" s="135" t="s">
        <v>175</v>
      </c>
      <c r="T1320" s="150"/>
      <c r="U1320" s="135"/>
      <c r="V1320" s="135">
        <v>0</v>
      </c>
      <c r="W1320" s="135"/>
      <c r="X1320" s="135">
        <v>0</v>
      </c>
      <c r="Y1320" s="135"/>
    </row>
    <row r="1321" spans="1:25" ht="15.75" customHeight="1" thickBot="1">
      <c r="A1321" s="142">
        <v>1311</v>
      </c>
      <c r="B1321" s="141" t="s">
        <v>3860</v>
      </c>
      <c r="C1321" s="140" t="s">
        <v>30</v>
      </c>
      <c r="D1321" s="135"/>
      <c r="E1321" s="135" t="s">
        <v>3859</v>
      </c>
      <c r="F1321" s="150" t="s">
        <v>3858</v>
      </c>
      <c r="G1321" s="135" t="s">
        <v>169</v>
      </c>
      <c r="H1321" s="139" t="s">
        <v>268</v>
      </c>
      <c r="I1321" s="135" t="s">
        <v>171</v>
      </c>
      <c r="J1321" s="135" t="s">
        <v>172</v>
      </c>
      <c r="K1321" s="138" t="s">
        <v>3768</v>
      </c>
      <c r="L1321" s="138" t="s">
        <v>3857</v>
      </c>
      <c r="M1321" s="135" t="s">
        <v>164</v>
      </c>
      <c r="N1321" s="135" t="s">
        <v>280</v>
      </c>
      <c r="O1321" s="135" t="s">
        <v>194</v>
      </c>
      <c r="P1321" s="120">
        <v>0</v>
      </c>
      <c r="Q1321" s="120">
        <v>0</v>
      </c>
      <c r="R1321" s="137">
        <v>0</v>
      </c>
      <c r="S1321" s="135" t="s">
        <v>175</v>
      </c>
      <c r="T1321" s="150"/>
      <c r="U1321" s="135"/>
      <c r="V1321" s="135">
        <v>0</v>
      </c>
      <c r="W1321" s="135"/>
      <c r="X1321" s="135">
        <v>0</v>
      </c>
      <c r="Y1321" s="135"/>
    </row>
    <row r="1322" spans="1:25" ht="15.75" customHeight="1" thickBot="1">
      <c r="A1322" s="142">
        <v>1312</v>
      </c>
      <c r="B1322" s="141" t="s">
        <v>3856</v>
      </c>
      <c r="C1322" s="140" t="s">
        <v>30</v>
      </c>
      <c r="D1322" s="135"/>
      <c r="E1322" s="135" t="s">
        <v>3855</v>
      </c>
      <c r="F1322" s="150" t="s">
        <v>3854</v>
      </c>
      <c r="G1322" s="135" t="s">
        <v>160</v>
      </c>
      <c r="H1322" s="139" t="s">
        <v>170</v>
      </c>
      <c r="I1322" s="135" t="s">
        <v>171</v>
      </c>
      <c r="J1322" s="135" t="s">
        <v>172</v>
      </c>
      <c r="K1322" s="138" t="s">
        <v>3782</v>
      </c>
      <c r="L1322" s="138" t="s">
        <v>3853</v>
      </c>
      <c r="M1322" s="135" t="s">
        <v>181</v>
      </c>
      <c r="N1322" s="135" t="s">
        <v>445</v>
      </c>
      <c r="O1322" s="135" t="s">
        <v>183</v>
      </c>
      <c r="P1322" s="120">
        <v>277828000</v>
      </c>
      <c r="Q1322" s="120">
        <v>277828000</v>
      </c>
      <c r="R1322" s="137">
        <v>0</v>
      </c>
      <c r="S1322" s="135" t="s">
        <v>175</v>
      </c>
      <c r="T1322" s="150"/>
      <c r="U1322" s="135"/>
      <c r="V1322" s="135">
        <v>0</v>
      </c>
      <c r="W1322" s="135"/>
      <c r="X1322" s="135">
        <v>0</v>
      </c>
      <c r="Y1322" s="135"/>
    </row>
    <row r="1323" spans="1:25" ht="15.75" customHeight="1" thickBot="1">
      <c r="A1323" s="142">
        <v>1313</v>
      </c>
      <c r="B1323" s="141" t="s">
        <v>3852</v>
      </c>
      <c r="C1323" s="140" t="s">
        <v>30</v>
      </c>
      <c r="D1323" s="135"/>
      <c r="E1323" s="135" t="s">
        <v>3851</v>
      </c>
      <c r="F1323" s="150" t="s">
        <v>3850</v>
      </c>
      <c r="G1323" s="135" t="s">
        <v>160</v>
      </c>
      <c r="H1323" s="139" t="s">
        <v>311</v>
      </c>
      <c r="I1323" s="135" t="s">
        <v>171</v>
      </c>
      <c r="J1323" s="135" t="s">
        <v>172</v>
      </c>
      <c r="K1323" s="138" t="s">
        <v>3782</v>
      </c>
      <c r="L1323" s="138" t="s">
        <v>3849</v>
      </c>
      <c r="M1323" s="135" t="s">
        <v>181</v>
      </c>
      <c r="N1323" s="135" t="s">
        <v>445</v>
      </c>
      <c r="O1323" s="135" t="s">
        <v>183</v>
      </c>
      <c r="P1323" s="120">
        <v>0</v>
      </c>
      <c r="Q1323" s="120">
        <v>0</v>
      </c>
      <c r="R1323" s="137">
        <v>0</v>
      </c>
      <c r="S1323" s="135" t="s">
        <v>175</v>
      </c>
      <c r="T1323" s="150"/>
      <c r="U1323" s="135"/>
      <c r="V1323" s="135">
        <v>0</v>
      </c>
      <c r="W1323" s="135"/>
      <c r="X1323" s="135">
        <v>0</v>
      </c>
      <c r="Y1323" s="135"/>
    </row>
    <row r="1324" spans="1:25" ht="15.75" customHeight="1" thickBot="1">
      <c r="A1324" s="142">
        <v>1314</v>
      </c>
      <c r="B1324" s="141" t="s">
        <v>3848</v>
      </c>
      <c r="C1324" s="140" t="s">
        <v>30</v>
      </c>
      <c r="D1324" s="135"/>
      <c r="E1324" s="135" t="s">
        <v>3847</v>
      </c>
      <c r="F1324" s="150" t="s">
        <v>3846</v>
      </c>
      <c r="G1324" s="135" t="s">
        <v>160</v>
      </c>
      <c r="H1324" s="139" t="s">
        <v>311</v>
      </c>
      <c r="I1324" s="135" t="s">
        <v>171</v>
      </c>
      <c r="J1324" s="135" t="s">
        <v>172</v>
      </c>
      <c r="K1324" s="138" t="s">
        <v>3782</v>
      </c>
      <c r="L1324" s="138" t="s">
        <v>3845</v>
      </c>
      <c r="M1324" s="135" t="s">
        <v>181</v>
      </c>
      <c r="N1324" s="135" t="s">
        <v>445</v>
      </c>
      <c r="O1324" s="135" t="s">
        <v>183</v>
      </c>
      <c r="P1324" s="120">
        <v>17082000</v>
      </c>
      <c r="Q1324" s="120">
        <v>17082000</v>
      </c>
      <c r="R1324" s="137">
        <v>0</v>
      </c>
      <c r="S1324" s="135" t="s">
        <v>175</v>
      </c>
      <c r="T1324" s="150"/>
      <c r="U1324" s="135"/>
      <c r="V1324" s="135">
        <v>0</v>
      </c>
      <c r="W1324" s="135"/>
      <c r="X1324" s="135">
        <v>0</v>
      </c>
      <c r="Y1324" s="135"/>
    </row>
    <row r="1325" spans="1:25" ht="15.75" customHeight="1" thickBot="1">
      <c r="A1325" s="142">
        <v>1315</v>
      </c>
      <c r="B1325" s="141" t="s">
        <v>3844</v>
      </c>
      <c r="C1325" s="140" t="s">
        <v>30</v>
      </c>
      <c r="D1325" s="135"/>
      <c r="E1325" s="135" t="s">
        <v>3843</v>
      </c>
      <c r="F1325" s="150" t="s">
        <v>3842</v>
      </c>
      <c r="G1325" s="135" t="s">
        <v>160</v>
      </c>
      <c r="H1325" s="139" t="s">
        <v>311</v>
      </c>
      <c r="I1325" s="135" t="s">
        <v>171</v>
      </c>
      <c r="J1325" s="135" t="s">
        <v>172</v>
      </c>
      <c r="K1325" s="138" t="s">
        <v>3782</v>
      </c>
      <c r="L1325" s="138" t="s">
        <v>3841</v>
      </c>
      <c r="M1325" s="135" t="s">
        <v>237</v>
      </c>
      <c r="N1325" s="135" t="s">
        <v>1026</v>
      </c>
      <c r="O1325" s="135" t="s">
        <v>183</v>
      </c>
      <c r="P1325" s="120">
        <v>53000000</v>
      </c>
      <c r="Q1325" s="120">
        <v>53000000</v>
      </c>
      <c r="R1325" s="137">
        <v>0</v>
      </c>
      <c r="S1325" s="135" t="s">
        <v>175</v>
      </c>
      <c r="T1325" s="150"/>
      <c r="U1325" s="135"/>
      <c r="V1325" s="135">
        <v>0</v>
      </c>
      <c r="W1325" s="135"/>
      <c r="X1325" s="135">
        <v>0</v>
      </c>
      <c r="Y1325" s="135"/>
    </row>
    <row r="1326" spans="1:25" ht="15.75" customHeight="1" thickBot="1">
      <c r="A1326" s="142">
        <v>1316</v>
      </c>
      <c r="B1326" s="141" t="s">
        <v>3840</v>
      </c>
      <c r="C1326" s="140" t="s">
        <v>30</v>
      </c>
      <c r="D1326" s="135"/>
      <c r="E1326" s="135" t="s">
        <v>3839</v>
      </c>
      <c r="F1326" s="136">
        <v>45572</v>
      </c>
      <c r="G1326" s="135" t="s">
        <v>169</v>
      </c>
      <c r="H1326" s="139" t="s">
        <v>268</v>
      </c>
      <c r="I1326" s="135" t="s">
        <v>171</v>
      </c>
      <c r="J1326" s="135" t="s">
        <v>172</v>
      </c>
      <c r="K1326" s="138" t="s">
        <v>3768</v>
      </c>
      <c r="L1326" s="138" t="s">
        <v>3803</v>
      </c>
      <c r="M1326" s="135" t="s">
        <v>226</v>
      </c>
      <c r="N1326" s="135" t="s">
        <v>949</v>
      </c>
      <c r="O1326" s="135" t="s">
        <v>165</v>
      </c>
      <c r="P1326" s="120">
        <v>0</v>
      </c>
      <c r="Q1326" s="120">
        <v>0</v>
      </c>
      <c r="R1326" s="137">
        <v>0</v>
      </c>
      <c r="S1326" s="135" t="s">
        <v>166</v>
      </c>
      <c r="T1326" s="136">
        <v>45699</v>
      </c>
      <c r="U1326" s="135" t="s">
        <v>167</v>
      </c>
      <c r="V1326" s="135">
        <v>0</v>
      </c>
      <c r="W1326" s="135" t="s">
        <v>215</v>
      </c>
      <c r="X1326" s="135">
        <v>0</v>
      </c>
      <c r="Y1326" s="135" t="s">
        <v>3766</v>
      </c>
    </row>
    <row r="1327" spans="1:25" ht="15.75" customHeight="1" thickBot="1">
      <c r="A1327" s="142">
        <v>1317</v>
      </c>
      <c r="B1327" s="141" t="s">
        <v>3838</v>
      </c>
      <c r="C1327" s="140" t="s">
        <v>30</v>
      </c>
      <c r="D1327" s="135"/>
      <c r="E1327" s="135" t="s">
        <v>3837</v>
      </c>
      <c r="F1327" s="136">
        <v>45517</v>
      </c>
      <c r="G1327" s="135" t="s">
        <v>160</v>
      </c>
      <c r="H1327" s="139" t="s">
        <v>204</v>
      </c>
      <c r="I1327" s="135" t="s">
        <v>162</v>
      </c>
      <c r="J1327" s="135" t="s">
        <v>172</v>
      </c>
      <c r="K1327" s="138" t="s">
        <v>3782</v>
      </c>
      <c r="L1327" s="138" t="s">
        <v>3836</v>
      </c>
      <c r="M1327" s="135" t="s">
        <v>240</v>
      </c>
      <c r="N1327" s="135" t="s">
        <v>1091</v>
      </c>
      <c r="O1327" s="135" t="s">
        <v>183</v>
      </c>
      <c r="P1327" s="120">
        <v>531342</v>
      </c>
      <c r="Q1327" s="120">
        <v>531342</v>
      </c>
      <c r="R1327" s="137">
        <v>0</v>
      </c>
      <c r="S1327" s="135" t="s">
        <v>166</v>
      </c>
      <c r="T1327" s="136">
        <v>45719</v>
      </c>
      <c r="U1327" s="135" t="s">
        <v>167</v>
      </c>
      <c r="V1327" s="135">
        <v>0</v>
      </c>
      <c r="W1327" s="135" t="s">
        <v>247</v>
      </c>
      <c r="X1327" s="135">
        <v>0</v>
      </c>
      <c r="Y1327" s="135" t="s">
        <v>3821</v>
      </c>
    </row>
    <row r="1328" spans="1:25" ht="15.75" customHeight="1" thickBot="1">
      <c r="A1328" s="142">
        <v>1318</v>
      </c>
      <c r="B1328" s="141" t="s">
        <v>3835</v>
      </c>
      <c r="C1328" s="140" t="s">
        <v>30</v>
      </c>
      <c r="D1328" s="135"/>
      <c r="E1328" s="135" t="s">
        <v>3834</v>
      </c>
      <c r="F1328" s="136">
        <v>45616</v>
      </c>
      <c r="G1328" s="135" t="s">
        <v>160</v>
      </c>
      <c r="H1328" s="139" t="s">
        <v>311</v>
      </c>
      <c r="I1328" s="135" t="s">
        <v>171</v>
      </c>
      <c r="J1328" s="135" t="s">
        <v>172</v>
      </c>
      <c r="K1328" s="138" t="s">
        <v>3782</v>
      </c>
      <c r="L1328" s="138" t="s">
        <v>3833</v>
      </c>
      <c r="M1328" s="135" t="s">
        <v>181</v>
      </c>
      <c r="N1328" s="135" t="s">
        <v>445</v>
      </c>
      <c r="O1328" s="135" t="s">
        <v>183</v>
      </c>
      <c r="P1328" s="120">
        <v>0</v>
      </c>
      <c r="Q1328" s="120">
        <v>0</v>
      </c>
      <c r="R1328" s="137">
        <v>0</v>
      </c>
      <c r="S1328" s="135" t="s">
        <v>166</v>
      </c>
      <c r="T1328" s="136">
        <v>45743</v>
      </c>
      <c r="U1328" s="135" t="s">
        <v>167</v>
      </c>
      <c r="V1328" s="135">
        <v>0</v>
      </c>
      <c r="W1328" s="135" t="s">
        <v>168</v>
      </c>
      <c r="X1328" s="135">
        <v>0</v>
      </c>
      <c r="Y1328" s="135" t="s">
        <v>3832</v>
      </c>
    </row>
    <row r="1329" spans="1:25" ht="15.75" customHeight="1" thickBot="1">
      <c r="A1329" s="142">
        <v>1319</v>
      </c>
      <c r="B1329" s="141" t="s">
        <v>3831</v>
      </c>
      <c r="C1329" s="140" t="s">
        <v>30</v>
      </c>
      <c r="D1329" s="135"/>
      <c r="E1329" s="135" t="s">
        <v>3830</v>
      </c>
      <c r="F1329" s="136">
        <v>43117</v>
      </c>
      <c r="G1329" s="135" t="s">
        <v>169</v>
      </c>
      <c r="H1329" s="139" t="s">
        <v>285</v>
      </c>
      <c r="I1329" s="135" t="s">
        <v>171</v>
      </c>
      <c r="J1329" s="135" t="s">
        <v>172</v>
      </c>
      <c r="K1329" s="138" t="s">
        <v>3768</v>
      </c>
      <c r="L1329" s="138" t="s">
        <v>3829</v>
      </c>
      <c r="M1329" s="135" t="s">
        <v>257</v>
      </c>
      <c r="N1329" s="135" t="s">
        <v>1323</v>
      </c>
      <c r="O1329" s="135" t="s">
        <v>165</v>
      </c>
      <c r="P1329" s="120">
        <v>5047682</v>
      </c>
      <c r="Q1329" s="120">
        <v>5047682</v>
      </c>
      <c r="R1329" s="137">
        <v>0</v>
      </c>
      <c r="S1329" s="135" t="s">
        <v>166</v>
      </c>
      <c r="T1329" s="136">
        <v>45754</v>
      </c>
      <c r="U1329" s="135" t="s">
        <v>167</v>
      </c>
      <c r="V1329" s="135">
        <v>0</v>
      </c>
      <c r="W1329" s="135" t="s">
        <v>215</v>
      </c>
      <c r="X1329" s="135">
        <v>0</v>
      </c>
      <c r="Y1329" s="135" t="s">
        <v>3766</v>
      </c>
    </row>
    <row r="1330" spans="1:25" ht="15.75" customHeight="1" thickBot="1">
      <c r="A1330" s="142">
        <v>1320</v>
      </c>
      <c r="B1330" s="141" t="s">
        <v>3828</v>
      </c>
      <c r="C1330" s="140" t="s">
        <v>30</v>
      </c>
      <c r="D1330" s="135"/>
      <c r="E1330" s="135" t="s">
        <v>3827</v>
      </c>
      <c r="F1330" s="136">
        <v>42411</v>
      </c>
      <c r="G1330" s="135" t="s">
        <v>169</v>
      </c>
      <c r="H1330" s="139" t="s">
        <v>303</v>
      </c>
      <c r="I1330" s="135" t="s">
        <v>171</v>
      </c>
      <c r="J1330" s="135" t="s">
        <v>172</v>
      </c>
      <c r="K1330" s="138" t="s">
        <v>3826</v>
      </c>
      <c r="L1330" s="138" t="s">
        <v>3825</v>
      </c>
      <c r="M1330" s="135" t="s">
        <v>230</v>
      </c>
      <c r="N1330" s="135" t="s">
        <v>965</v>
      </c>
      <c r="O1330" s="135" t="s">
        <v>194</v>
      </c>
      <c r="P1330" s="120">
        <v>373181200</v>
      </c>
      <c r="Q1330" s="120">
        <v>373181200</v>
      </c>
      <c r="R1330" s="137">
        <v>0</v>
      </c>
      <c r="S1330" s="135" t="s">
        <v>166</v>
      </c>
      <c r="T1330" s="136">
        <v>45744</v>
      </c>
      <c r="U1330" s="135" t="s">
        <v>167</v>
      </c>
      <c r="V1330" s="135">
        <v>0</v>
      </c>
      <c r="W1330" s="135" t="s">
        <v>215</v>
      </c>
      <c r="X1330" s="135">
        <v>0</v>
      </c>
      <c r="Y1330" s="135" t="s">
        <v>3766</v>
      </c>
    </row>
    <row r="1331" spans="1:25" ht="15.75" customHeight="1" thickBot="1">
      <c r="A1331" s="142">
        <v>1321</v>
      </c>
      <c r="B1331" s="141" t="s">
        <v>3824</v>
      </c>
      <c r="C1331" s="140" t="s">
        <v>30</v>
      </c>
      <c r="D1331" s="135"/>
      <c r="E1331" s="135" t="s">
        <v>3823</v>
      </c>
      <c r="F1331" s="136">
        <v>45540</v>
      </c>
      <c r="G1331" s="135" t="s">
        <v>160</v>
      </c>
      <c r="H1331" s="139" t="s">
        <v>311</v>
      </c>
      <c r="I1331" s="135" t="s">
        <v>171</v>
      </c>
      <c r="J1331" s="135" t="s">
        <v>172</v>
      </c>
      <c r="K1331" s="138" t="s">
        <v>3782</v>
      </c>
      <c r="L1331" s="138" t="s">
        <v>3822</v>
      </c>
      <c r="M1331" s="135" t="s">
        <v>181</v>
      </c>
      <c r="N1331" s="135" t="s">
        <v>445</v>
      </c>
      <c r="O1331" s="135" t="s">
        <v>183</v>
      </c>
      <c r="P1331" s="120">
        <v>0</v>
      </c>
      <c r="Q1331" s="120">
        <v>0</v>
      </c>
      <c r="R1331" s="137">
        <v>0</v>
      </c>
      <c r="S1331" s="135" t="s">
        <v>166</v>
      </c>
      <c r="T1331" s="136">
        <v>45763</v>
      </c>
      <c r="U1331" s="135" t="s">
        <v>167</v>
      </c>
      <c r="V1331" s="135">
        <v>0</v>
      </c>
      <c r="W1331" s="135" t="s">
        <v>247</v>
      </c>
      <c r="X1331" s="135">
        <v>0</v>
      </c>
      <c r="Y1331" s="135" t="s">
        <v>3821</v>
      </c>
    </row>
    <row r="1332" spans="1:25" ht="15.75" customHeight="1" thickBot="1">
      <c r="A1332" s="142">
        <v>1322</v>
      </c>
      <c r="B1332" s="141" t="s">
        <v>3820</v>
      </c>
      <c r="C1332" s="140" t="s">
        <v>30</v>
      </c>
      <c r="D1332" s="135"/>
      <c r="E1332" s="135" t="s">
        <v>3819</v>
      </c>
      <c r="F1332" s="136">
        <v>45756</v>
      </c>
      <c r="G1332" s="135" t="s">
        <v>169</v>
      </c>
      <c r="H1332" s="139" t="s">
        <v>268</v>
      </c>
      <c r="I1332" s="135" t="s">
        <v>171</v>
      </c>
      <c r="J1332" s="135" t="s">
        <v>172</v>
      </c>
      <c r="K1332" s="138" t="s">
        <v>3768</v>
      </c>
      <c r="L1332" s="138" t="s">
        <v>3818</v>
      </c>
      <c r="M1332" s="135" t="s">
        <v>257</v>
      </c>
      <c r="N1332" s="135" t="s">
        <v>1323</v>
      </c>
      <c r="O1332" s="135" t="s">
        <v>194</v>
      </c>
      <c r="P1332" s="120">
        <v>0</v>
      </c>
      <c r="Q1332" s="120">
        <v>0</v>
      </c>
      <c r="R1332" s="137">
        <v>0</v>
      </c>
      <c r="S1332" s="135" t="s">
        <v>166</v>
      </c>
      <c r="T1332" s="136">
        <v>45798</v>
      </c>
      <c r="U1332" s="135" t="s">
        <v>167</v>
      </c>
      <c r="V1332" s="135">
        <v>0</v>
      </c>
      <c r="W1332" s="135" t="s">
        <v>215</v>
      </c>
      <c r="X1332" s="135">
        <v>0</v>
      </c>
      <c r="Y1332" s="135" t="s">
        <v>3766</v>
      </c>
    </row>
    <row r="1333" spans="1:25" ht="15.75" customHeight="1" thickBot="1">
      <c r="A1333" s="142">
        <v>1323</v>
      </c>
      <c r="B1333" s="141" t="s">
        <v>3817</v>
      </c>
      <c r="C1333" s="140" t="s">
        <v>30</v>
      </c>
      <c r="D1333" s="135"/>
      <c r="E1333" s="135" t="s">
        <v>3816</v>
      </c>
      <c r="F1333" s="136">
        <v>45560</v>
      </c>
      <c r="G1333" s="135" t="s">
        <v>160</v>
      </c>
      <c r="H1333" s="139" t="s">
        <v>309</v>
      </c>
      <c r="I1333" s="135" t="s">
        <v>171</v>
      </c>
      <c r="J1333" s="135" t="s">
        <v>172</v>
      </c>
      <c r="K1333" s="138" t="s">
        <v>3782</v>
      </c>
      <c r="L1333" s="138" t="s">
        <v>3815</v>
      </c>
      <c r="M1333" s="135" t="s">
        <v>181</v>
      </c>
      <c r="N1333" s="135" t="s">
        <v>445</v>
      </c>
      <c r="O1333" s="135" t="s">
        <v>194</v>
      </c>
      <c r="P1333" s="120">
        <v>130000000</v>
      </c>
      <c r="Q1333" s="120">
        <v>130000000</v>
      </c>
      <c r="R1333" s="137">
        <v>0</v>
      </c>
      <c r="S1333" s="135" t="s">
        <v>166</v>
      </c>
      <c r="T1333" s="136">
        <v>45796</v>
      </c>
      <c r="U1333" s="135" t="s">
        <v>167</v>
      </c>
      <c r="V1333" s="135">
        <v>0</v>
      </c>
      <c r="W1333" s="135" t="s">
        <v>215</v>
      </c>
      <c r="X1333" s="135">
        <v>0</v>
      </c>
      <c r="Y1333" s="135" t="s">
        <v>3766</v>
      </c>
    </row>
    <row r="1334" spans="1:25" ht="15.75" customHeight="1" thickBot="1">
      <c r="A1334" s="142">
        <v>1324</v>
      </c>
      <c r="B1334" s="141" t="s">
        <v>3814</v>
      </c>
      <c r="C1334" s="140" t="s">
        <v>30</v>
      </c>
      <c r="D1334" s="135"/>
      <c r="E1334" s="135" t="s">
        <v>3813</v>
      </c>
      <c r="F1334" s="136">
        <v>45527</v>
      </c>
      <c r="G1334" s="135" t="s">
        <v>185</v>
      </c>
      <c r="H1334" s="139" t="s">
        <v>274</v>
      </c>
      <c r="I1334" s="135" t="s">
        <v>171</v>
      </c>
      <c r="J1334" s="135" t="s">
        <v>172</v>
      </c>
      <c r="K1334" s="138" t="s">
        <v>3768</v>
      </c>
      <c r="L1334" s="138" t="s">
        <v>3812</v>
      </c>
      <c r="M1334" s="135" t="s">
        <v>181</v>
      </c>
      <c r="N1334" s="135" t="s">
        <v>445</v>
      </c>
      <c r="O1334" s="135" t="s">
        <v>165</v>
      </c>
      <c r="P1334" s="120">
        <v>141579792</v>
      </c>
      <c r="Q1334" s="120">
        <v>141579792</v>
      </c>
      <c r="R1334" s="137">
        <v>0</v>
      </c>
      <c r="S1334" s="135" t="s">
        <v>166</v>
      </c>
      <c r="T1334" s="136">
        <v>45849</v>
      </c>
      <c r="U1334" s="135" t="s">
        <v>167</v>
      </c>
      <c r="V1334" s="135">
        <v>0</v>
      </c>
      <c r="W1334" s="135" t="s">
        <v>215</v>
      </c>
      <c r="X1334" s="135">
        <v>0</v>
      </c>
      <c r="Y1334" s="135" t="s">
        <v>3766</v>
      </c>
    </row>
    <row r="1335" spans="1:25" ht="15.75" customHeight="1" thickBot="1">
      <c r="A1335" s="142">
        <v>1325</v>
      </c>
      <c r="B1335" s="141" t="s">
        <v>3811</v>
      </c>
      <c r="C1335" s="140" t="s">
        <v>30</v>
      </c>
      <c r="D1335" s="135"/>
      <c r="E1335" s="135" t="s">
        <v>3810</v>
      </c>
      <c r="F1335" s="136">
        <v>42426</v>
      </c>
      <c r="G1335" s="135" t="s">
        <v>169</v>
      </c>
      <c r="H1335" s="139" t="s">
        <v>303</v>
      </c>
      <c r="I1335" s="135" t="s">
        <v>171</v>
      </c>
      <c r="J1335" s="135" t="s">
        <v>172</v>
      </c>
      <c r="K1335" s="138" t="s">
        <v>3768</v>
      </c>
      <c r="L1335" s="138" t="s">
        <v>3809</v>
      </c>
      <c r="M1335" s="135" t="s">
        <v>181</v>
      </c>
      <c r="N1335" s="135" t="s">
        <v>445</v>
      </c>
      <c r="O1335" s="135" t="s">
        <v>165</v>
      </c>
      <c r="P1335" s="120">
        <v>250000000</v>
      </c>
      <c r="Q1335" s="120">
        <v>250000000</v>
      </c>
      <c r="R1335" s="137">
        <v>0</v>
      </c>
      <c r="S1335" s="135" t="s">
        <v>166</v>
      </c>
      <c r="T1335" s="136">
        <v>45869</v>
      </c>
      <c r="U1335" s="135" t="s">
        <v>167</v>
      </c>
      <c r="V1335" s="135">
        <v>0</v>
      </c>
      <c r="W1335" s="135" t="s">
        <v>215</v>
      </c>
      <c r="X1335" s="135">
        <v>0</v>
      </c>
      <c r="Y1335" s="135" t="s">
        <v>3766</v>
      </c>
    </row>
    <row r="1336" spans="1:25" ht="15.75" customHeight="1" thickBot="1">
      <c r="A1336" s="142">
        <v>1326</v>
      </c>
      <c r="B1336" s="141" t="s">
        <v>3808</v>
      </c>
      <c r="C1336" s="140" t="s">
        <v>30</v>
      </c>
      <c r="D1336" s="135"/>
      <c r="E1336" s="135" t="s">
        <v>3807</v>
      </c>
      <c r="F1336" s="136">
        <v>45691</v>
      </c>
      <c r="G1336" s="135" t="s">
        <v>185</v>
      </c>
      <c r="H1336" s="139" t="s">
        <v>274</v>
      </c>
      <c r="I1336" s="135" t="s">
        <v>171</v>
      </c>
      <c r="J1336" s="135" t="s">
        <v>172</v>
      </c>
      <c r="K1336" s="138" t="s">
        <v>3768</v>
      </c>
      <c r="L1336" s="138" t="s">
        <v>3806</v>
      </c>
      <c r="M1336" s="135" t="s">
        <v>181</v>
      </c>
      <c r="N1336" s="135" t="s">
        <v>445</v>
      </c>
      <c r="O1336" s="135" t="s">
        <v>165</v>
      </c>
      <c r="P1336" s="120">
        <v>2262800</v>
      </c>
      <c r="Q1336" s="120">
        <v>2262800</v>
      </c>
      <c r="R1336" s="137">
        <v>0</v>
      </c>
      <c r="S1336" s="135" t="s">
        <v>166</v>
      </c>
      <c r="T1336" s="136">
        <v>45848</v>
      </c>
      <c r="U1336" s="135" t="s">
        <v>167</v>
      </c>
      <c r="V1336" s="135">
        <v>0</v>
      </c>
      <c r="W1336" s="135" t="s">
        <v>215</v>
      </c>
      <c r="X1336" s="135">
        <v>0</v>
      </c>
      <c r="Y1336" s="135" t="s">
        <v>3766</v>
      </c>
    </row>
    <row r="1337" spans="1:25" ht="15.75" customHeight="1" thickBot="1">
      <c r="A1337" s="142">
        <v>1327</v>
      </c>
      <c r="B1337" s="141" t="s">
        <v>3805</v>
      </c>
      <c r="C1337" s="140" t="s">
        <v>30</v>
      </c>
      <c r="D1337" s="135"/>
      <c r="E1337" s="135" t="s">
        <v>3804</v>
      </c>
      <c r="F1337" s="136">
        <v>45793</v>
      </c>
      <c r="G1337" s="135" t="s">
        <v>169</v>
      </c>
      <c r="H1337" s="139" t="s">
        <v>268</v>
      </c>
      <c r="I1337" s="135" t="s">
        <v>171</v>
      </c>
      <c r="J1337" s="135" t="s">
        <v>172</v>
      </c>
      <c r="K1337" s="138" t="s">
        <v>3768</v>
      </c>
      <c r="L1337" s="138" t="s">
        <v>3803</v>
      </c>
      <c r="M1337" s="135" t="s">
        <v>226</v>
      </c>
      <c r="N1337" s="135" t="s">
        <v>949</v>
      </c>
      <c r="O1337" s="135" t="s">
        <v>165</v>
      </c>
      <c r="P1337" s="120">
        <v>0</v>
      </c>
      <c r="Q1337" s="120">
        <v>0</v>
      </c>
      <c r="R1337" s="137">
        <v>0</v>
      </c>
      <c r="S1337" s="135" t="s">
        <v>166</v>
      </c>
      <c r="T1337" s="136">
        <v>45909</v>
      </c>
      <c r="U1337" s="135" t="s">
        <v>167</v>
      </c>
      <c r="V1337" s="135">
        <v>0</v>
      </c>
      <c r="W1337" s="135" t="s">
        <v>215</v>
      </c>
      <c r="X1337" s="135">
        <v>0</v>
      </c>
      <c r="Y1337" s="135" t="s">
        <v>3766</v>
      </c>
    </row>
    <row r="1338" spans="1:25" ht="15.75" customHeight="1" thickBot="1">
      <c r="A1338" s="142">
        <v>1328</v>
      </c>
      <c r="B1338" s="141" t="s">
        <v>3802</v>
      </c>
      <c r="C1338" s="140" t="s">
        <v>30</v>
      </c>
      <c r="D1338" s="135"/>
      <c r="E1338" s="135" t="s">
        <v>3801</v>
      </c>
      <c r="F1338" s="136">
        <v>45510</v>
      </c>
      <c r="G1338" s="135" t="s">
        <v>160</v>
      </c>
      <c r="H1338" s="139" t="s">
        <v>309</v>
      </c>
      <c r="I1338" s="135" t="s">
        <v>171</v>
      </c>
      <c r="J1338" s="135" t="s">
        <v>172</v>
      </c>
      <c r="K1338" s="138" t="s">
        <v>3782</v>
      </c>
      <c r="L1338" s="138" t="s">
        <v>3800</v>
      </c>
      <c r="M1338" s="135" t="s">
        <v>173</v>
      </c>
      <c r="N1338" s="135" t="s">
        <v>422</v>
      </c>
      <c r="O1338" s="135" t="s">
        <v>183</v>
      </c>
      <c r="P1338" s="120">
        <v>0</v>
      </c>
      <c r="Q1338" s="120">
        <v>0</v>
      </c>
      <c r="R1338" s="137">
        <v>0</v>
      </c>
      <c r="S1338" s="135" t="s">
        <v>166</v>
      </c>
      <c r="T1338" s="136">
        <v>45863</v>
      </c>
      <c r="U1338" s="135" t="s">
        <v>167</v>
      </c>
      <c r="V1338" s="135">
        <v>0</v>
      </c>
      <c r="W1338" s="135" t="s">
        <v>199</v>
      </c>
      <c r="X1338" s="135">
        <v>0</v>
      </c>
      <c r="Y1338" s="135" t="s">
        <v>3799</v>
      </c>
    </row>
    <row r="1339" spans="1:25" ht="15.75" customHeight="1" thickBot="1">
      <c r="A1339" s="142">
        <v>1329</v>
      </c>
      <c r="B1339" s="141" t="s">
        <v>3798</v>
      </c>
      <c r="C1339" s="140" t="s">
        <v>30</v>
      </c>
      <c r="D1339" s="135"/>
      <c r="E1339" s="135" t="s">
        <v>3797</v>
      </c>
      <c r="F1339" s="136">
        <v>45180</v>
      </c>
      <c r="G1339" s="135" t="s">
        <v>160</v>
      </c>
      <c r="H1339" s="139" t="s">
        <v>311</v>
      </c>
      <c r="I1339" s="135" t="s">
        <v>171</v>
      </c>
      <c r="J1339" s="135" t="s">
        <v>172</v>
      </c>
      <c r="K1339" s="138" t="s">
        <v>3782</v>
      </c>
      <c r="L1339" s="138" t="s">
        <v>3796</v>
      </c>
      <c r="M1339" s="135" t="s">
        <v>181</v>
      </c>
      <c r="N1339" s="135" t="s">
        <v>445</v>
      </c>
      <c r="O1339" s="135" t="s">
        <v>194</v>
      </c>
      <c r="P1339" s="120">
        <v>0</v>
      </c>
      <c r="Q1339" s="120">
        <v>0</v>
      </c>
      <c r="R1339" s="137">
        <v>0</v>
      </c>
      <c r="S1339" s="135" t="s">
        <v>166</v>
      </c>
      <c r="T1339" s="136">
        <v>45863</v>
      </c>
      <c r="U1339" s="135" t="s">
        <v>176</v>
      </c>
      <c r="V1339" s="135">
        <v>1400000</v>
      </c>
      <c r="W1339" s="135" t="s">
        <v>215</v>
      </c>
      <c r="X1339" s="135">
        <v>0</v>
      </c>
      <c r="Y1339" s="135" t="s">
        <v>3795</v>
      </c>
    </row>
    <row r="1340" spans="1:25" s="143" customFormat="1" ht="15.75" customHeight="1" thickBot="1">
      <c r="A1340" s="142">
        <v>1330</v>
      </c>
      <c r="B1340" s="149" t="s">
        <v>3794</v>
      </c>
      <c r="C1340" s="148" t="s">
        <v>30</v>
      </c>
      <c r="D1340" s="144"/>
      <c r="E1340" s="144" t="s">
        <v>3793</v>
      </c>
      <c r="F1340" s="145">
        <v>42872</v>
      </c>
      <c r="G1340" s="144" t="s">
        <v>169</v>
      </c>
      <c r="H1340" s="139" t="s">
        <v>272</v>
      </c>
      <c r="I1340" s="144" t="s">
        <v>162</v>
      </c>
      <c r="J1340" s="144" t="s">
        <v>172</v>
      </c>
      <c r="K1340" s="147" t="s">
        <v>3768</v>
      </c>
      <c r="L1340" s="147" t="s">
        <v>3792</v>
      </c>
      <c r="M1340" s="144" t="s">
        <v>181</v>
      </c>
      <c r="N1340" s="144" t="s">
        <v>445</v>
      </c>
      <c r="O1340" s="144" t="s">
        <v>183</v>
      </c>
      <c r="P1340" s="121">
        <v>238187531</v>
      </c>
      <c r="Q1340" s="121">
        <v>238187531</v>
      </c>
      <c r="R1340" s="146">
        <v>0</v>
      </c>
      <c r="S1340" s="144" t="s">
        <v>166</v>
      </c>
      <c r="T1340" s="145">
        <v>45874</v>
      </c>
      <c r="U1340" s="135" t="s">
        <v>176</v>
      </c>
      <c r="V1340" s="144">
        <v>0</v>
      </c>
      <c r="W1340" s="144" t="s">
        <v>238</v>
      </c>
      <c r="X1340" s="144">
        <v>0</v>
      </c>
      <c r="Y1340" s="144" t="s">
        <v>3791</v>
      </c>
    </row>
    <row r="1341" spans="1:25" ht="15.75" customHeight="1" thickBot="1">
      <c r="A1341" s="142">
        <v>1331</v>
      </c>
      <c r="B1341" s="141" t="s">
        <v>3790</v>
      </c>
      <c r="C1341" s="140" t="s">
        <v>30</v>
      </c>
      <c r="D1341" s="135"/>
      <c r="E1341" s="135" t="s">
        <v>3789</v>
      </c>
      <c r="F1341" s="136">
        <v>45811</v>
      </c>
      <c r="G1341" s="135" t="s">
        <v>169</v>
      </c>
      <c r="H1341" s="139" t="s">
        <v>268</v>
      </c>
      <c r="I1341" s="135" t="s">
        <v>171</v>
      </c>
      <c r="J1341" s="135" t="s">
        <v>172</v>
      </c>
      <c r="K1341" s="138" t="s">
        <v>3768</v>
      </c>
      <c r="L1341" s="138" t="s">
        <v>3788</v>
      </c>
      <c r="M1341" s="135" t="s">
        <v>249</v>
      </c>
      <c r="N1341" s="135" t="s">
        <v>1160</v>
      </c>
      <c r="O1341" s="135" t="s">
        <v>194</v>
      </c>
      <c r="P1341" s="120">
        <v>0</v>
      </c>
      <c r="Q1341" s="120">
        <v>0</v>
      </c>
      <c r="R1341" s="137">
        <v>0</v>
      </c>
      <c r="S1341" s="135" t="s">
        <v>166</v>
      </c>
      <c r="T1341" s="136">
        <v>45874</v>
      </c>
      <c r="U1341" s="135" t="s">
        <v>167</v>
      </c>
      <c r="V1341" s="135">
        <v>0</v>
      </c>
      <c r="W1341" s="135" t="s">
        <v>215</v>
      </c>
      <c r="X1341" s="135">
        <v>0</v>
      </c>
      <c r="Y1341" s="135" t="s">
        <v>3766</v>
      </c>
    </row>
    <row r="1342" spans="1:25" ht="15.75" customHeight="1" thickBot="1">
      <c r="A1342" s="142">
        <v>1332</v>
      </c>
      <c r="B1342" s="141" t="s">
        <v>3787</v>
      </c>
      <c r="C1342" s="140" t="s">
        <v>30</v>
      </c>
      <c r="D1342" s="135"/>
      <c r="E1342" s="135" t="s">
        <v>3786</v>
      </c>
      <c r="F1342" s="136">
        <v>44355</v>
      </c>
      <c r="G1342" s="135" t="s">
        <v>160</v>
      </c>
      <c r="H1342" s="139" t="s">
        <v>311</v>
      </c>
      <c r="I1342" s="135" t="s">
        <v>171</v>
      </c>
      <c r="J1342" s="135" t="s">
        <v>172</v>
      </c>
      <c r="K1342" s="138" t="s">
        <v>3782</v>
      </c>
      <c r="L1342" s="138" t="s">
        <v>3785</v>
      </c>
      <c r="M1342" s="135" t="s">
        <v>181</v>
      </c>
      <c r="N1342" s="135" t="s">
        <v>445</v>
      </c>
      <c r="O1342" s="135" t="s">
        <v>194</v>
      </c>
      <c r="P1342" s="120">
        <v>0</v>
      </c>
      <c r="Q1342" s="120">
        <v>0</v>
      </c>
      <c r="R1342" s="137">
        <v>0</v>
      </c>
      <c r="S1342" s="135" t="s">
        <v>166</v>
      </c>
      <c r="T1342" s="136">
        <v>46007</v>
      </c>
      <c r="U1342" s="135" t="s">
        <v>167</v>
      </c>
      <c r="V1342" s="135">
        <v>0</v>
      </c>
      <c r="W1342" s="135" t="s">
        <v>215</v>
      </c>
      <c r="X1342" s="135">
        <v>0</v>
      </c>
      <c r="Y1342" s="135" t="s">
        <v>3766</v>
      </c>
    </row>
    <row r="1343" spans="1:25" ht="15.75" customHeight="1" thickBot="1">
      <c r="A1343" s="142">
        <v>1333</v>
      </c>
      <c r="B1343" s="141" t="s">
        <v>3784</v>
      </c>
      <c r="C1343" s="140" t="s">
        <v>30</v>
      </c>
      <c r="D1343" s="135"/>
      <c r="E1343" s="135" t="s">
        <v>3783</v>
      </c>
      <c r="F1343" s="136">
        <v>45533</v>
      </c>
      <c r="G1343" s="135" t="s">
        <v>160</v>
      </c>
      <c r="H1343" s="139" t="s">
        <v>311</v>
      </c>
      <c r="I1343" s="135" t="s">
        <v>171</v>
      </c>
      <c r="J1343" s="135" t="s">
        <v>172</v>
      </c>
      <c r="K1343" s="138" t="s">
        <v>3782</v>
      </c>
      <c r="L1343" s="138" t="s">
        <v>3781</v>
      </c>
      <c r="M1343" s="135" t="s">
        <v>181</v>
      </c>
      <c r="N1343" s="135" t="s">
        <v>445</v>
      </c>
      <c r="O1343" s="135" t="s">
        <v>194</v>
      </c>
      <c r="P1343" s="120">
        <v>0</v>
      </c>
      <c r="Q1343" s="120">
        <v>0</v>
      </c>
      <c r="R1343" s="137">
        <v>0</v>
      </c>
      <c r="S1343" s="135" t="s">
        <v>166</v>
      </c>
      <c r="T1343" s="136">
        <v>45905</v>
      </c>
      <c r="U1343" s="135" t="s">
        <v>167</v>
      </c>
      <c r="V1343" s="135">
        <v>0</v>
      </c>
      <c r="W1343" s="135" t="s">
        <v>215</v>
      </c>
      <c r="X1343" s="135">
        <v>0</v>
      </c>
      <c r="Y1343" s="135" t="s">
        <v>3780</v>
      </c>
    </row>
    <row r="1344" spans="1:25" ht="15.75" customHeight="1" thickBot="1">
      <c r="A1344" s="142">
        <v>1334</v>
      </c>
      <c r="B1344" s="141" t="s">
        <v>3779</v>
      </c>
      <c r="C1344" s="140" t="s">
        <v>30</v>
      </c>
      <c r="D1344" s="135"/>
      <c r="E1344" s="135" t="s">
        <v>3778</v>
      </c>
      <c r="F1344" s="136">
        <v>45527</v>
      </c>
      <c r="G1344" s="135" t="s">
        <v>185</v>
      </c>
      <c r="H1344" s="139" t="s">
        <v>289</v>
      </c>
      <c r="I1344" s="135" t="s">
        <v>171</v>
      </c>
      <c r="J1344" s="135" t="s">
        <v>172</v>
      </c>
      <c r="K1344" s="138" t="s">
        <v>3773</v>
      </c>
      <c r="L1344" s="138" t="s">
        <v>3777</v>
      </c>
      <c r="M1344" s="135" t="s">
        <v>173</v>
      </c>
      <c r="N1344" s="135" t="s">
        <v>422</v>
      </c>
      <c r="O1344" s="135" t="s">
        <v>183</v>
      </c>
      <c r="P1344" s="120">
        <v>32621343</v>
      </c>
      <c r="Q1344" s="120">
        <v>32621343</v>
      </c>
      <c r="R1344" s="137">
        <v>0</v>
      </c>
      <c r="S1344" s="135" t="s">
        <v>166</v>
      </c>
      <c r="T1344" s="136">
        <v>45950</v>
      </c>
      <c r="U1344" s="135" t="s">
        <v>167</v>
      </c>
      <c r="V1344" s="135">
        <v>0</v>
      </c>
      <c r="W1344" s="135" t="s">
        <v>241</v>
      </c>
      <c r="X1344" s="135">
        <v>0</v>
      </c>
      <c r="Y1344" s="135" t="s">
        <v>3776</v>
      </c>
    </row>
    <row r="1345" spans="1:25" ht="15.75" customHeight="1" thickBot="1">
      <c r="A1345" s="142">
        <v>1335</v>
      </c>
      <c r="B1345" s="141" t="s">
        <v>3775</v>
      </c>
      <c r="C1345" s="140" t="s">
        <v>30</v>
      </c>
      <c r="D1345" s="135"/>
      <c r="E1345" s="135" t="s">
        <v>3774</v>
      </c>
      <c r="F1345" s="136">
        <v>45729</v>
      </c>
      <c r="G1345" s="135" t="s">
        <v>185</v>
      </c>
      <c r="H1345" s="139" t="s">
        <v>289</v>
      </c>
      <c r="I1345" s="135" t="s">
        <v>171</v>
      </c>
      <c r="J1345" s="135" t="s">
        <v>172</v>
      </c>
      <c r="K1345" s="138" t="s">
        <v>3773</v>
      </c>
      <c r="L1345" s="138" t="s">
        <v>3772</v>
      </c>
      <c r="M1345" s="135" t="s">
        <v>181</v>
      </c>
      <c r="N1345" s="135" t="s">
        <v>445</v>
      </c>
      <c r="O1345" s="135" t="s">
        <v>183</v>
      </c>
      <c r="P1345" s="120">
        <v>178239921</v>
      </c>
      <c r="Q1345" s="120">
        <v>178239921</v>
      </c>
      <c r="R1345" s="137">
        <v>0</v>
      </c>
      <c r="S1345" s="135" t="s">
        <v>166</v>
      </c>
      <c r="T1345" s="136">
        <v>45979</v>
      </c>
      <c r="U1345" s="135" t="s">
        <v>167</v>
      </c>
      <c r="V1345" s="135">
        <v>0</v>
      </c>
      <c r="W1345" s="135" t="s">
        <v>184</v>
      </c>
      <c r="X1345" s="135">
        <v>0</v>
      </c>
      <c r="Y1345" s="135" t="s">
        <v>3771</v>
      </c>
    </row>
    <row r="1346" spans="1:25" ht="15.75" customHeight="1" thickBot="1">
      <c r="A1346" s="142">
        <v>1336</v>
      </c>
      <c r="B1346" s="141" t="s">
        <v>3770</v>
      </c>
      <c r="C1346" s="140" t="s">
        <v>30</v>
      </c>
      <c r="D1346" s="135"/>
      <c r="E1346" s="135" t="s">
        <v>3769</v>
      </c>
      <c r="F1346" s="136">
        <v>42296</v>
      </c>
      <c r="G1346" s="135" t="s">
        <v>169</v>
      </c>
      <c r="H1346" s="139" t="s">
        <v>303</v>
      </c>
      <c r="I1346" s="135" t="s">
        <v>171</v>
      </c>
      <c r="J1346" s="135" t="s">
        <v>172</v>
      </c>
      <c r="K1346" s="138" t="s">
        <v>3768</v>
      </c>
      <c r="L1346" s="138" t="s">
        <v>3767</v>
      </c>
      <c r="M1346" s="135" t="s">
        <v>226</v>
      </c>
      <c r="N1346" s="135" t="s">
        <v>949</v>
      </c>
      <c r="O1346" s="135" t="s">
        <v>194</v>
      </c>
      <c r="P1346" s="120">
        <v>828736650</v>
      </c>
      <c r="Q1346" s="120">
        <v>828736650</v>
      </c>
      <c r="R1346" s="137">
        <v>0</v>
      </c>
      <c r="S1346" s="135" t="s">
        <v>166</v>
      </c>
      <c r="T1346" s="136">
        <v>45982</v>
      </c>
      <c r="U1346" s="135" t="s">
        <v>167</v>
      </c>
      <c r="V1346" s="135">
        <v>0</v>
      </c>
      <c r="W1346" s="135" t="s">
        <v>215</v>
      </c>
      <c r="X1346" s="135">
        <v>0</v>
      </c>
      <c r="Y1346" s="135" t="s">
        <v>3766</v>
      </c>
    </row>
    <row r="1347" spans="1:25">
      <c r="A1347" s="134"/>
      <c r="C1347" s="133" t="s">
        <v>23</v>
      </c>
      <c r="D1347" s="133" t="s">
        <v>23</v>
      </c>
      <c r="E1347" s="133" t="s">
        <v>23</v>
      </c>
      <c r="F1347" s="133" t="s">
        <v>23</v>
      </c>
      <c r="G1347" s="133" t="s">
        <v>23</v>
      </c>
      <c r="H1347" s="133" t="s">
        <v>23</v>
      </c>
      <c r="I1347" s="133" t="s">
        <v>23</v>
      </c>
      <c r="J1347" s="133" t="s">
        <v>23</v>
      </c>
      <c r="K1347" s="133" t="s">
        <v>23</v>
      </c>
      <c r="L1347" s="133" t="s">
        <v>23</v>
      </c>
      <c r="M1347" s="133" t="s">
        <v>23</v>
      </c>
      <c r="N1347" s="133" t="s">
        <v>23</v>
      </c>
      <c r="O1347" s="133" t="s">
        <v>23</v>
      </c>
      <c r="P1347" s="133" t="s">
        <v>23</v>
      </c>
      <c r="Q1347" s="133" t="s">
        <v>23</v>
      </c>
      <c r="R1347" s="133" t="s">
        <v>23</v>
      </c>
      <c r="S1347" s="133" t="s">
        <v>23</v>
      </c>
      <c r="T1347" s="133" t="s">
        <v>23</v>
      </c>
      <c r="U1347" s="133" t="s">
        <v>23</v>
      </c>
      <c r="V1347" s="133" t="s">
        <v>23</v>
      </c>
      <c r="W1347" s="133" t="s">
        <v>23</v>
      </c>
      <c r="X1347" s="133" t="s">
        <v>23</v>
      </c>
      <c r="Y1347" s="133" t="s">
        <v>23</v>
      </c>
    </row>
    <row r="350988" spans="1:11">
      <c r="A350988" s="132" t="s">
        <v>30</v>
      </c>
      <c r="B350988" s="132" t="s">
        <v>160</v>
      </c>
      <c r="C350988" s="132" t="s">
        <v>161</v>
      </c>
      <c r="D350988" s="132" t="s">
        <v>162</v>
      </c>
      <c r="E350988" s="132" t="s">
        <v>163</v>
      </c>
      <c r="F350988" s="132" t="s">
        <v>164</v>
      </c>
      <c r="G350988" s="132" t="s">
        <v>164</v>
      </c>
      <c r="H350988" s="132" t="s">
        <v>165</v>
      </c>
      <c r="I350988" s="132" t="s">
        <v>166</v>
      </c>
      <c r="J350988" s="132" t="s">
        <v>167</v>
      </c>
      <c r="K350988" s="132" t="s">
        <v>168</v>
      </c>
    </row>
    <row r="350989" spans="1:11">
      <c r="A350989" s="132" t="s">
        <v>31</v>
      </c>
      <c r="B350989" s="132" t="s">
        <v>169</v>
      </c>
      <c r="C350989" s="132" t="s">
        <v>170</v>
      </c>
      <c r="D350989" s="132" t="s">
        <v>171</v>
      </c>
      <c r="E350989" s="132" t="s">
        <v>172</v>
      </c>
      <c r="F350989" s="132" t="s">
        <v>173</v>
      </c>
      <c r="G350989" s="132" t="s">
        <v>173</v>
      </c>
      <c r="H350989" s="132" t="s">
        <v>174</v>
      </c>
      <c r="I350989" s="132" t="s">
        <v>175</v>
      </c>
      <c r="J350989" s="132" t="s">
        <v>176</v>
      </c>
      <c r="K350989" s="132" t="s">
        <v>177</v>
      </c>
    </row>
    <row r="350990" spans="1:11">
      <c r="B350990" s="132" t="s">
        <v>178</v>
      </c>
      <c r="C350990" s="132" t="s">
        <v>179</v>
      </c>
      <c r="D350990" s="132" t="s">
        <v>180</v>
      </c>
      <c r="F350990" s="132" t="s">
        <v>181</v>
      </c>
      <c r="G350990" s="132" t="s">
        <v>182</v>
      </c>
      <c r="H350990" s="132" t="s">
        <v>183</v>
      </c>
      <c r="K350990" s="132" t="s">
        <v>184</v>
      </c>
    </row>
    <row r="350991" spans="1:11">
      <c r="B350991" s="132" t="s">
        <v>185</v>
      </c>
      <c r="C350991" s="132" t="s">
        <v>186</v>
      </c>
      <c r="D350991" s="132" t="s">
        <v>187</v>
      </c>
      <c r="F350991" s="132" t="s">
        <v>182</v>
      </c>
      <c r="G350991" s="132" t="s">
        <v>188</v>
      </c>
      <c r="H350991" s="132" t="s">
        <v>189</v>
      </c>
      <c r="K350991" s="132" t="s">
        <v>190</v>
      </c>
    </row>
    <row r="350992" spans="1:11">
      <c r="C350992" s="132" t="s">
        <v>191</v>
      </c>
      <c r="D350992" s="132" t="s">
        <v>192</v>
      </c>
      <c r="F350992" s="132" t="s">
        <v>188</v>
      </c>
      <c r="G350992" s="132" t="s">
        <v>193</v>
      </c>
      <c r="H350992" s="132" t="s">
        <v>194</v>
      </c>
      <c r="K350992" s="132" t="s">
        <v>195</v>
      </c>
    </row>
    <row r="350993" spans="3:11">
      <c r="C350993" s="132" t="s">
        <v>196</v>
      </c>
      <c r="D350993" s="132" t="s">
        <v>197</v>
      </c>
      <c r="F350993" s="132" t="s">
        <v>193</v>
      </c>
      <c r="G350993" s="132" t="s">
        <v>198</v>
      </c>
      <c r="K350993" s="132" t="s">
        <v>199</v>
      </c>
    </row>
    <row r="350994" spans="3:11">
      <c r="C350994" s="132" t="s">
        <v>200</v>
      </c>
      <c r="D350994" s="132" t="s">
        <v>201</v>
      </c>
      <c r="F350994" s="132" t="s">
        <v>198</v>
      </c>
      <c r="G350994" s="132" t="s">
        <v>202</v>
      </c>
      <c r="K350994" s="132" t="s">
        <v>203</v>
      </c>
    </row>
    <row r="350995" spans="3:11">
      <c r="C350995" s="132" t="s">
        <v>204</v>
      </c>
      <c r="D350995" s="132" t="s">
        <v>205</v>
      </c>
      <c r="F350995" s="132" t="s">
        <v>202</v>
      </c>
      <c r="G350995" s="132" t="s">
        <v>206</v>
      </c>
      <c r="K350995" s="132" t="s">
        <v>207</v>
      </c>
    </row>
    <row r="350996" spans="3:11">
      <c r="C350996" s="132" t="s">
        <v>208</v>
      </c>
      <c r="D350996" s="132" t="s">
        <v>209</v>
      </c>
      <c r="F350996" s="132" t="s">
        <v>206</v>
      </c>
      <c r="G350996" s="132" t="s">
        <v>210</v>
      </c>
      <c r="K350996" s="132" t="s">
        <v>211</v>
      </c>
    </row>
    <row r="350997" spans="3:11">
      <c r="C350997" s="132" t="s">
        <v>212</v>
      </c>
      <c r="D350997" s="132" t="s">
        <v>213</v>
      </c>
      <c r="F350997" s="132" t="s">
        <v>210</v>
      </c>
      <c r="G350997" s="132" t="s">
        <v>214</v>
      </c>
      <c r="K350997" s="132" t="s">
        <v>215</v>
      </c>
    </row>
    <row r="350998" spans="3:11">
      <c r="C350998" s="132" t="s">
        <v>216</v>
      </c>
      <c r="D350998" s="132" t="s">
        <v>217</v>
      </c>
      <c r="F350998" s="132" t="s">
        <v>214</v>
      </c>
      <c r="G350998" s="132" t="s">
        <v>218</v>
      </c>
      <c r="K350998" s="132" t="s">
        <v>219</v>
      </c>
    </row>
    <row r="350999" spans="3:11">
      <c r="C350999" s="132" t="s">
        <v>220</v>
      </c>
      <c r="D350999" s="132" t="s">
        <v>221</v>
      </c>
      <c r="F350999" s="132" t="s">
        <v>218</v>
      </c>
      <c r="G350999" s="132" t="s">
        <v>222</v>
      </c>
      <c r="K350999" s="132" t="s">
        <v>223</v>
      </c>
    </row>
    <row r="351000" spans="3:11">
      <c r="C351000" s="132" t="s">
        <v>224</v>
      </c>
      <c r="D351000" s="132" t="s">
        <v>225</v>
      </c>
      <c r="F351000" s="132" t="s">
        <v>222</v>
      </c>
      <c r="G351000" s="132" t="s">
        <v>226</v>
      </c>
      <c r="K351000" s="132" t="s">
        <v>227</v>
      </c>
    </row>
    <row r="351001" spans="3:11">
      <c r="C351001" s="132" t="s">
        <v>228</v>
      </c>
      <c r="D351001" s="132" t="s">
        <v>229</v>
      </c>
      <c r="F351001" s="132" t="s">
        <v>226</v>
      </c>
      <c r="G351001" s="132" t="s">
        <v>230</v>
      </c>
      <c r="K351001" s="132" t="s">
        <v>231</v>
      </c>
    </row>
    <row r="351002" spans="3:11">
      <c r="C351002" s="132" t="s">
        <v>232</v>
      </c>
      <c r="D351002" s="132" t="s">
        <v>233</v>
      </c>
      <c r="F351002" s="132" t="s">
        <v>230</v>
      </c>
      <c r="G351002" s="132" t="s">
        <v>234</v>
      </c>
      <c r="K351002" s="132" t="s">
        <v>235</v>
      </c>
    </row>
    <row r="351003" spans="3:11">
      <c r="C351003" s="132" t="s">
        <v>236</v>
      </c>
      <c r="F351003" s="132" t="s">
        <v>234</v>
      </c>
      <c r="G351003" s="132" t="s">
        <v>237</v>
      </c>
      <c r="K351003" s="132" t="s">
        <v>238</v>
      </c>
    </row>
    <row r="351004" spans="3:11">
      <c r="C351004" s="132" t="s">
        <v>239</v>
      </c>
      <c r="F351004" s="132" t="s">
        <v>237</v>
      </c>
      <c r="G351004" s="132" t="s">
        <v>240</v>
      </c>
      <c r="K351004" s="132" t="s">
        <v>241</v>
      </c>
    </row>
    <row r="351005" spans="3:11">
      <c r="C351005" s="132" t="s">
        <v>242</v>
      </c>
      <c r="F351005" s="132" t="s">
        <v>240</v>
      </c>
      <c r="G351005" s="132" t="s">
        <v>243</v>
      </c>
      <c r="K351005" s="132" t="s">
        <v>244</v>
      </c>
    </row>
    <row r="351006" spans="3:11">
      <c r="C351006" s="132" t="s">
        <v>245</v>
      </c>
      <c r="F351006" s="132" t="s">
        <v>243</v>
      </c>
      <c r="G351006" s="132" t="s">
        <v>246</v>
      </c>
      <c r="K351006" s="132" t="s">
        <v>247</v>
      </c>
    </row>
    <row r="351007" spans="3:11">
      <c r="C351007" s="132" t="s">
        <v>248</v>
      </c>
      <c r="F351007" s="132" t="s">
        <v>246</v>
      </c>
      <c r="G351007" s="132" t="s">
        <v>249</v>
      </c>
      <c r="K351007" s="132" t="s">
        <v>250</v>
      </c>
    </row>
    <row r="351008" spans="3:11">
      <c r="C351008" s="132" t="s">
        <v>251</v>
      </c>
      <c r="F351008" s="132" t="s">
        <v>249</v>
      </c>
      <c r="G351008" s="132" t="s">
        <v>252</v>
      </c>
      <c r="K351008" s="132" t="s">
        <v>253</v>
      </c>
    </row>
    <row r="351009" spans="3:7">
      <c r="C351009" s="132" t="s">
        <v>254</v>
      </c>
      <c r="F351009" s="132" t="s">
        <v>252</v>
      </c>
      <c r="G351009" s="132" t="s">
        <v>255</v>
      </c>
    </row>
    <row r="351010" spans="3:7">
      <c r="C351010" s="132" t="s">
        <v>256</v>
      </c>
      <c r="F351010" s="132" t="s">
        <v>255</v>
      </c>
      <c r="G351010" s="132" t="s">
        <v>257</v>
      </c>
    </row>
    <row r="351011" spans="3:7">
      <c r="C351011" s="132" t="s">
        <v>258</v>
      </c>
      <c r="F351011" s="132" t="s">
        <v>257</v>
      </c>
      <c r="G351011" s="132" t="s">
        <v>259</v>
      </c>
    </row>
    <row r="351012" spans="3:7">
      <c r="C351012" s="132" t="s">
        <v>260</v>
      </c>
      <c r="F351012" s="132" t="s">
        <v>259</v>
      </c>
      <c r="G351012" s="132" t="s">
        <v>261</v>
      </c>
    </row>
    <row r="351013" spans="3:7">
      <c r="C351013" s="132" t="s">
        <v>262</v>
      </c>
      <c r="F351013" s="132" t="s">
        <v>261</v>
      </c>
      <c r="G351013" s="132" t="s">
        <v>263</v>
      </c>
    </row>
    <row r="351014" spans="3:7">
      <c r="C351014" s="132" t="s">
        <v>264</v>
      </c>
      <c r="F351014" s="132" t="s">
        <v>263</v>
      </c>
      <c r="G351014" s="132" t="s">
        <v>265</v>
      </c>
    </row>
    <row r="351015" spans="3:7">
      <c r="C351015" s="132" t="s">
        <v>266</v>
      </c>
      <c r="F351015" s="132" t="s">
        <v>265</v>
      </c>
      <c r="G351015" s="132" t="s">
        <v>267</v>
      </c>
    </row>
    <row r="351016" spans="3:7">
      <c r="C351016" s="132" t="s">
        <v>268</v>
      </c>
      <c r="F351016" s="132" t="s">
        <v>267</v>
      </c>
      <c r="G351016" s="132" t="s">
        <v>269</v>
      </c>
    </row>
    <row r="351017" spans="3:7">
      <c r="C351017" s="132" t="s">
        <v>270</v>
      </c>
      <c r="F351017" s="132" t="s">
        <v>269</v>
      </c>
      <c r="G351017" s="132" t="s">
        <v>271</v>
      </c>
    </row>
    <row r="351018" spans="3:7">
      <c r="C351018" s="132" t="s">
        <v>272</v>
      </c>
      <c r="F351018" s="132" t="s">
        <v>271</v>
      </c>
      <c r="G351018" s="132" t="s">
        <v>273</v>
      </c>
    </row>
    <row r="351019" spans="3:7">
      <c r="C351019" s="132" t="s">
        <v>274</v>
      </c>
      <c r="F351019" s="132" t="s">
        <v>273</v>
      </c>
      <c r="G351019" s="132" t="s">
        <v>275</v>
      </c>
    </row>
    <row r="351020" spans="3:7">
      <c r="C351020" s="132" t="s">
        <v>276</v>
      </c>
      <c r="F351020" s="132" t="s">
        <v>275</v>
      </c>
      <c r="G351020" s="132" t="s">
        <v>277</v>
      </c>
    </row>
    <row r="351021" spans="3:7">
      <c r="C351021" s="132" t="s">
        <v>278</v>
      </c>
      <c r="F351021" s="132" t="s">
        <v>279</v>
      </c>
      <c r="G351021" s="132" t="s">
        <v>280</v>
      </c>
    </row>
    <row r="351022" spans="3:7">
      <c r="C351022" s="132" t="s">
        <v>281</v>
      </c>
      <c r="G351022" s="132" t="s">
        <v>282</v>
      </c>
    </row>
    <row r="351023" spans="3:7">
      <c r="C351023" s="132" t="s">
        <v>283</v>
      </c>
      <c r="G351023" s="132" t="s">
        <v>284</v>
      </c>
    </row>
    <row r="351024" spans="3:7">
      <c r="C351024" s="132" t="s">
        <v>285</v>
      </c>
      <c r="G351024" s="132" t="s">
        <v>286</v>
      </c>
    </row>
    <row r="351025" spans="3:7">
      <c r="C351025" s="132" t="s">
        <v>287</v>
      </c>
      <c r="G351025" s="132" t="s">
        <v>288</v>
      </c>
    </row>
    <row r="351026" spans="3:7">
      <c r="C351026" s="132" t="s">
        <v>289</v>
      </c>
      <c r="G351026" s="132" t="s">
        <v>290</v>
      </c>
    </row>
    <row r="351027" spans="3:7">
      <c r="C351027" s="132" t="s">
        <v>291</v>
      </c>
      <c r="G351027" s="132" t="s">
        <v>292</v>
      </c>
    </row>
    <row r="351028" spans="3:7">
      <c r="C351028" s="132" t="s">
        <v>293</v>
      </c>
      <c r="G351028" s="132" t="s">
        <v>294</v>
      </c>
    </row>
    <row r="351029" spans="3:7">
      <c r="C351029" s="132" t="s">
        <v>295</v>
      </c>
      <c r="G351029" s="132" t="s">
        <v>296</v>
      </c>
    </row>
    <row r="351030" spans="3:7">
      <c r="C351030" s="132" t="s">
        <v>297</v>
      </c>
      <c r="G351030" s="132" t="s">
        <v>298</v>
      </c>
    </row>
    <row r="351031" spans="3:7">
      <c r="C351031" s="132" t="s">
        <v>299</v>
      </c>
      <c r="G351031" s="132" t="s">
        <v>300</v>
      </c>
    </row>
    <row r="351032" spans="3:7">
      <c r="C351032" s="132" t="s">
        <v>301</v>
      </c>
      <c r="G351032" s="132" t="s">
        <v>302</v>
      </c>
    </row>
    <row r="351033" spans="3:7">
      <c r="C351033" s="132" t="s">
        <v>303</v>
      </c>
      <c r="G351033" s="132" t="s">
        <v>304</v>
      </c>
    </row>
    <row r="351034" spans="3:7">
      <c r="C351034" s="132" t="s">
        <v>305</v>
      </c>
      <c r="G351034" s="132" t="s">
        <v>306</v>
      </c>
    </row>
    <row r="351035" spans="3:7">
      <c r="C351035" s="132" t="s">
        <v>307</v>
      </c>
      <c r="G351035" s="132" t="s">
        <v>308</v>
      </c>
    </row>
    <row r="351036" spans="3:7">
      <c r="C351036" s="132" t="s">
        <v>309</v>
      </c>
      <c r="G351036" s="132" t="s">
        <v>310</v>
      </c>
    </row>
    <row r="351037" spans="3:7">
      <c r="C351037" s="132" t="s">
        <v>311</v>
      </c>
      <c r="G351037" s="132" t="s">
        <v>312</v>
      </c>
    </row>
    <row r="351038" spans="3:7">
      <c r="G351038" s="132" t="s">
        <v>313</v>
      </c>
    </row>
    <row r="351039" spans="3:7">
      <c r="G351039" s="132" t="s">
        <v>314</v>
      </c>
    </row>
    <row r="351040" spans="3:7">
      <c r="G351040" s="132" t="s">
        <v>315</v>
      </c>
    </row>
    <row r="351041" spans="7:7">
      <c r="G351041" s="132" t="s">
        <v>316</v>
      </c>
    </row>
    <row r="351042" spans="7:7">
      <c r="G351042" s="132" t="s">
        <v>317</v>
      </c>
    </row>
    <row r="351043" spans="7:7">
      <c r="G351043" s="132" t="s">
        <v>318</v>
      </c>
    </row>
    <row r="351044" spans="7:7">
      <c r="G351044" s="132" t="s">
        <v>319</v>
      </c>
    </row>
    <row r="351045" spans="7:7">
      <c r="G351045" s="132" t="s">
        <v>320</v>
      </c>
    </row>
    <row r="351046" spans="7:7">
      <c r="G351046" s="132" t="s">
        <v>321</v>
      </c>
    </row>
    <row r="351047" spans="7:7">
      <c r="G351047" s="132" t="s">
        <v>322</v>
      </c>
    </row>
    <row r="351048" spans="7:7">
      <c r="G351048" s="132" t="s">
        <v>323</v>
      </c>
    </row>
    <row r="351049" spans="7:7">
      <c r="G351049" s="132" t="s">
        <v>324</v>
      </c>
    </row>
    <row r="351050" spans="7:7">
      <c r="G351050" s="132" t="s">
        <v>325</v>
      </c>
    </row>
    <row r="351051" spans="7:7">
      <c r="G351051" s="132" t="s">
        <v>326</v>
      </c>
    </row>
    <row r="351052" spans="7:7">
      <c r="G351052" s="132" t="s">
        <v>327</v>
      </c>
    </row>
    <row r="351053" spans="7:7">
      <c r="G351053" s="132" t="s">
        <v>328</v>
      </c>
    </row>
    <row r="351054" spans="7:7">
      <c r="G351054" s="132" t="s">
        <v>329</v>
      </c>
    </row>
    <row r="351055" spans="7:7">
      <c r="G351055" s="132" t="s">
        <v>330</v>
      </c>
    </row>
    <row r="351056" spans="7:7">
      <c r="G351056" s="132" t="s">
        <v>331</v>
      </c>
    </row>
    <row r="351057" spans="7:7">
      <c r="G351057" s="132" t="s">
        <v>332</v>
      </c>
    </row>
    <row r="351058" spans="7:7">
      <c r="G351058" s="132" t="s">
        <v>333</v>
      </c>
    </row>
    <row r="351059" spans="7:7">
      <c r="G351059" s="132" t="s">
        <v>334</v>
      </c>
    </row>
    <row r="351060" spans="7:7">
      <c r="G351060" s="132" t="s">
        <v>335</v>
      </c>
    </row>
    <row r="351061" spans="7:7">
      <c r="G351061" s="132" t="s">
        <v>336</v>
      </c>
    </row>
    <row r="351062" spans="7:7">
      <c r="G351062" s="132" t="s">
        <v>337</v>
      </c>
    </row>
    <row r="351063" spans="7:7">
      <c r="G351063" s="132" t="s">
        <v>338</v>
      </c>
    </row>
    <row r="351064" spans="7:7">
      <c r="G351064" s="132" t="s">
        <v>339</v>
      </c>
    </row>
    <row r="351065" spans="7:7">
      <c r="G351065" s="132" t="s">
        <v>340</v>
      </c>
    </row>
    <row r="351066" spans="7:7">
      <c r="G351066" s="132" t="s">
        <v>341</v>
      </c>
    </row>
    <row r="351067" spans="7:7">
      <c r="G351067" s="132" t="s">
        <v>342</v>
      </c>
    </row>
    <row r="351068" spans="7:7">
      <c r="G351068" s="132" t="s">
        <v>343</v>
      </c>
    </row>
    <row r="351069" spans="7:7">
      <c r="G351069" s="132" t="s">
        <v>344</v>
      </c>
    </row>
    <row r="351070" spans="7:7">
      <c r="G351070" s="132" t="s">
        <v>345</v>
      </c>
    </row>
    <row r="351071" spans="7:7">
      <c r="G351071" s="132" t="s">
        <v>346</v>
      </c>
    </row>
    <row r="351072" spans="7:7">
      <c r="G351072" s="132" t="s">
        <v>347</v>
      </c>
    </row>
    <row r="351073" spans="7:7">
      <c r="G351073" s="132" t="s">
        <v>348</v>
      </c>
    </row>
    <row r="351074" spans="7:7">
      <c r="G351074" s="132" t="s">
        <v>349</v>
      </c>
    </row>
    <row r="351075" spans="7:7">
      <c r="G351075" s="132" t="s">
        <v>350</v>
      </c>
    </row>
    <row r="351076" spans="7:7">
      <c r="G351076" s="132" t="s">
        <v>351</v>
      </c>
    </row>
    <row r="351077" spans="7:7">
      <c r="G351077" s="132" t="s">
        <v>352</v>
      </c>
    </row>
    <row r="351078" spans="7:7">
      <c r="G351078" s="132" t="s">
        <v>353</v>
      </c>
    </row>
    <row r="351079" spans="7:7">
      <c r="G351079" s="132" t="s">
        <v>354</v>
      </c>
    </row>
    <row r="351080" spans="7:7">
      <c r="G351080" s="132" t="s">
        <v>355</v>
      </c>
    </row>
    <row r="351081" spans="7:7">
      <c r="G351081" s="132" t="s">
        <v>356</v>
      </c>
    </row>
    <row r="351082" spans="7:7">
      <c r="G351082" s="132" t="s">
        <v>357</v>
      </c>
    </row>
    <row r="351083" spans="7:7">
      <c r="G351083" s="132" t="s">
        <v>358</v>
      </c>
    </row>
    <row r="351084" spans="7:7">
      <c r="G351084" s="132" t="s">
        <v>359</v>
      </c>
    </row>
    <row r="351085" spans="7:7">
      <c r="G351085" s="132" t="s">
        <v>360</v>
      </c>
    </row>
    <row r="351086" spans="7:7">
      <c r="G351086" s="132" t="s">
        <v>361</v>
      </c>
    </row>
    <row r="351087" spans="7:7">
      <c r="G351087" s="132" t="s">
        <v>362</v>
      </c>
    </row>
    <row r="351088" spans="7:7">
      <c r="G351088" s="132" t="s">
        <v>363</v>
      </c>
    </row>
    <row r="351089" spans="7:7">
      <c r="G351089" s="132" t="s">
        <v>364</v>
      </c>
    </row>
    <row r="351090" spans="7:7">
      <c r="G351090" s="132" t="s">
        <v>365</v>
      </c>
    </row>
    <row r="351091" spans="7:7">
      <c r="G351091" s="132" t="s">
        <v>366</v>
      </c>
    </row>
    <row r="351092" spans="7:7">
      <c r="G351092" s="132" t="s">
        <v>367</v>
      </c>
    </row>
    <row r="351093" spans="7:7">
      <c r="G351093" s="132" t="s">
        <v>368</v>
      </c>
    </row>
    <row r="351094" spans="7:7">
      <c r="G351094" s="132" t="s">
        <v>369</v>
      </c>
    </row>
    <row r="351095" spans="7:7">
      <c r="G351095" s="132" t="s">
        <v>370</v>
      </c>
    </row>
    <row r="351096" spans="7:7">
      <c r="G351096" s="132" t="s">
        <v>371</v>
      </c>
    </row>
    <row r="351097" spans="7:7">
      <c r="G351097" s="132" t="s">
        <v>372</v>
      </c>
    </row>
    <row r="351098" spans="7:7">
      <c r="G351098" s="132" t="s">
        <v>373</v>
      </c>
    </row>
    <row r="351099" spans="7:7">
      <c r="G351099" s="132" t="s">
        <v>374</v>
      </c>
    </row>
    <row r="351100" spans="7:7">
      <c r="G351100" s="132" t="s">
        <v>375</v>
      </c>
    </row>
    <row r="351101" spans="7:7">
      <c r="G351101" s="132" t="s">
        <v>376</v>
      </c>
    </row>
    <row r="351102" spans="7:7">
      <c r="G351102" s="132" t="s">
        <v>377</v>
      </c>
    </row>
    <row r="351103" spans="7:7">
      <c r="G351103" s="132" t="s">
        <v>378</v>
      </c>
    </row>
    <row r="351104" spans="7:7">
      <c r="G351104" s="132" t="s">
        <v>379</v>
      </c>
    </row>
    <row r="351105" spans="7:7">
      <c r="G351105" s="132" t="s">
        <v>380</v>
      </c>
    </row>
    <row r="351106" spans="7:7">
      <c r="G351106" s="132" t="s">
        <v>381</v>
      </c>
    </row>
    <row r="351107" spans="7:7">
      <c r="G351107" s="132" t="s">
        <v>382</v>
      </c>
    </row>
    <row r="351108" spans="7:7">
      <c r="G351108" s="132" t="s">
        <v>383</v>
      </c>
    </row>
    <row r="351109" spans="7:7">
      <c r="G351109" s="132" t="s">
        <v>384</v>
      </c>
    </row>
    <row r="351110" spans="7:7">
      <c r="G351110" s="132" t="s">
        <v>385</v>
      </c>
    </row>
    <row r="351111" spans="7:7">
      <c r="G351111" s="132" t="s">
        <v>386</v>
      </c>
    </row>
    <row r="351112" spans="7:7">
      <c r="G351112" s="132" t="s">
        <v>387</v>
      </c>
    </row>
    <row r="351113" spans="7:7">
      <c r="G351113" s="132" t="s">
        <v>388</v>
      </c>
    </row>
    <row r="351114" spans="7:7">
      <c r="G351114" s="132" t="s">
        <v>389</v>
      </c>
    </row>
    <row r="351115" spans="7:7">
      <c r="G351115" s="132" t="s">
        <v>390</v>
      </c>
    </row>
    <row r="351116" spans="7:7">
      <c r="G351116" s="132" t="s">
        <v>391</v>
      </c>
    </row>
    <row r="351117" spans="7:7">
      <c r="G351117" s="132" t="s">
        <v>392</v>
      </c>
    </row>
    <row r="351118" spans="7:7">
      <c r="G351118" s="132" t="s">
        <v>393</v>
      </c>
    </row>
    <row r="351119" spans="7:7">
      <c r="G351119" s="132" t="s">
        <v>394</v>
      </c>
    </row>
    <row r="351120" spans="7:7">
      <c r="G351120" s="132" t="s">
        <v>395</v>
      </c>
    </row>
    <row r="351121" spans="7:7">
      <c r="G351121" s="132" t="s">
        <v>396</v>
      </c>
    </row>
    <row r="351122" spans="7:7">
      <c r="G351122" s="132" t="s">
        <v>397</v>
      </c>
    </row>
    <row r="351123" spans="7:7">
      <c r="G351123" s="132" t="s">
        <v>398</v>
      </c>
    </row>
    <row r="351124" spans="7:7">
      <c r="G351124" s="132" t="s">
        <v>399</v>
      </c>
    </row>
    <row r="351125" spans="7:7">
      <c r="G351125" s="132" t="s">
        <v>400</v>
      </c>
    </row>
    <row r="351126" spans="7:7">
      <c r="G351126" s="132" t="s">
        <v>401</v>
      </c>
    </row>
    <row r="351127" spans="7:7">
      <c r="G351127" s="132" t="s">
        <v>402</v>
      </c>
    </row>
    <row r="351128" spans="7:7">
      <c r="G351128" s="132" t="s">
        <v>403</v>
      </c>
    </row>
    <row r="351129" spans="7:7">
      <c r="G351129" s="132" t="s">
        <v>404</v>
      </c>
    </row>
    <row r="351130" spans="7:7">
      <c r="G351130" s="132" t="s">
        <v>405</v>
      </c>
    </row>
    <row r="351131" spans="7:7">
      <c r="G351131" s="132" t="s">
        <v>406</v>
      </c>
    </row>
    <row r="351132" spans="7:7">
      <c r="G351132" s="132" t="s">
        <v>407</v>
      </c>
    </row>
    <row r="351133" spans="7:7">
      <c r="G351133" s="132" t="s">
        <v>408</v>
      </c>
    </row>
    <row r="351134" spans="7:7">
      <c r="G351134" s="132" t="s">
        <v>409</v>
      </c>
    </row>
    <row r="351135" spans="7:7">
      <c r="G351135" s="132" t="s">
        <v>410</v>
      </c>
    </row>
    <row r="351136" spans="7:7">
      <c r="G351136" s="132" t="s">
        <v>411</v>
      </c>
    </row>
    <row r="351137" spans="7:7">
      <c r="G351137" s="132" t="s">
        <v>412</v>
      </c>
    </row>
    <row r="351138" spans="7:7">
      <c r="G351138" s="132" t="s">
        <v>413</v>
      </c>
    </row>
    <row r="351139" spans="7:7">
      <c r="G351139" s="132" t="s">
        <v>414</v>
      </c>
    </row>
    <row r="351140" spans="7:7">
      <c r="G351140" s="132" t="s">
        <v>415</v>
      </c>
    </row>
    <row r="351141" spans="7:7">
      <c r="G351141" s="132" t="s">
        <v>416</v>
      </c>
    </row>
    <row r="351142" spans="7:7">
      <c r="G351142" s="132" t="s">
        <v>417</v>
      </c>
    </row>
    <row r="351143" spans="7:7">
      <c r="G351143" s="132" t="s">
        <v>418</v>
      </c>
    </row>
    <row r="351144" spans="7:7">
      <c r="G351144" s="132" t="s">
        <v>419</v>
      </c>
    </row>
    <row r="351145" spans="7:7">
      <c r="G351145" s="132" t="s">
        <v>420</v>
      </c>
    </row>
    <row r="351146" spans="7:7">
      <c r="G351146" s="132" t="s">
        <v>421</v>
      </c>
    </row>
    <row r="351147" spans="7:7">
      <c r="G351147" s="132" t="s">
        <v>422</v>
      </c>
    </row>
    <row r="351148" spans="7:7">
      <c r="G351148" s="132" t="s">
        <v>423</v>
      </c>
    </row>
    <row r="351149" spans="7:7">
      <c r="G351149" s="132" t="s">
        <v>424</v>
      </c>
    </row>
    <row r="351150" spans="7:7">
      <c r="G351150" s="132" t="s">
        <v>425</v>
      </c>
    </row>
    <row r="351151" spans="7:7">
      <c r="G351151" s="132" t="s">
        <v>426</v>
      </c>
    </row>
    <row r="351152" spans="7:7">
      <c r="G351152" s="132" t="s">
        <v>427</v>
      </c>
    </row>
    <row r="351153" spans="7:7">
      <c r="G351153" s="132" t="s">
        <v>428</v>
      </c>
    </row>
    <row r="351154" spans="7:7">
      <c r="G351154" s="132" t="s">
        <v>429</v>
      </c>
    </row>
    <row r="351155" spans="7:7">
      <c r="G351155" s="132" t="s">
        <v>430</v>
      </c>
    </row>
    <row r="351156" spans="7:7">
      <c r="G351156" s="132" t="s">
        <v>431</v>
      </c>
    </row>
    <row r="351157" spans="7:7">
      <c r="G351157" s="132" t="s">
        <v>432</v>
      </c>
    </row>
    <row r="351158" spans="7:7">
      <c r="G351158" s="132" t="s">
        <v>433</v>
      </c>
    </row>
    <row r="351159" spans="7:7">
      <c r="G351159" s="132" t="s">
        <v>434</v>
      </c>
    </row>
    <row r="351160" spans="7:7">
      <c r="G351160" s="132" t="s">
        <v>435</v>
      </c>
    </row>
    <row r="351161" spans="7:7">
      <c r="G351161" s="132" t="s">
        <v>436</v>
      </c>
    </row>
    <row r="351162" spans="7:7">
      <c r="G351162" s="132" t="s">
        <v>437</v>
      </c>
    </row>
    <row r="351163" spans="7:7">
      <c r="G351163" s="132" t="s">
        <v>438</v>
      </c>
    </row>
    <row r="351164" spans="7:7">
      <c r="G351164" s="132" t="s">
        <v>439</v>
      </c>
    </row>
    <row r="351165" spans="7:7">
      <c r="G351165" s="132" t="s">
        <v>440</v>
      </c>
    </row>
    <row r="351166" spans="7:7">
      <c r="G351166" s="132" t="s">
        <v>441</v>
      </c>
    </row>
    <row r="351167" spans="7:7">
      <c r="G351167" s="132" t="s">
        <v>442</v>
      </c>
    </row>
    <row r="351168" spans="7:7">
      <c r="G351168" s="132" t="s">
        <v>443</v>
      </c>
    </row>
    <row r="351169" spans="7:7">
      <c r="G351169" s="132" t="s">
        <v>444</v>
      </c>
    </row>
    <row r="351170" spans="7:7">
      <c r="G351170" s="132" t="s">
        <v>445</v>
      </c>
    </row>
    <row r="351171" spans="7:7">
      <c r="G351171" s="132" t="s">
        <v>446</v>
      </c>
    </row>
    <row r="351172" spans="7:7">
      <c r="G351172" s="132" t="s">
        <v>447</v>
      </c>
    </row>
    <row r="351173" spans="7:7">
      <c r="G351173" s="132" t="s">
        <v>448</v>
      </c>
    </row>
    <row r="351174" spans="7:7">
      <c r="G351174" s="132" t="s">
        <v>449</v>
      </c>
    </row>
    <row r="351175" spans="7:7">
      <c r="G351175" s="132" t="s">
        <v>450</v>
      </c>
    </row>
    <row r="351176" spans="7:7">
      <c r="G351176" s="132" t="s">
        <v>451</v>
      </c>
    </row>
    <row r="351177" spans="7:7">
      <c r="G351177" s="132" t="s">
        <v>452</v>
      </c>
    </row>
    <row r="351178" spans="7:7">
      <c r="G351178" s="132" t="s">
        <v>453</v>
      </c>
    </row>
    <row r="351179" spans="7:7">
      <c r="G351179" s="132" t="s">
        <v>454</v>
      </c>
    </row>
    <row r="351180" spans="7:7">
      <c r="G351180" s="132" t="s">
        <v>455</v>
      </c>
    </row>
    <row r="351181" spans="7:7">
      <c r="G351181" s="132" t="s">
        <v>456</v>
      </c>
    </row>
    <row r="351182" spans="7:7">
      <c r="G351182" s="132" t="s">
        <v>457</v>
      </c>
    </row>
    <row r="351183" spans="7:7">
      <c r="G351183" s="132" t="s">
        <v>458</v>
      </c>
    </row>
    <row r="351184" spans="7:7">
      <c r="G351184" s="132" t="s">
        <v>459</v>
      </c>
    </row>
    <row r="351185" spans="7:7">
      <c r="G351185" s="132" t="s">
        <v>460</v>
      </c>
    </row>
    <row r="351186" spans="7:7">
      <c r="G351186" s="132" t="s">
        <v>461</v>
      </c>
    </row>
    <row r="351187" spans="7:7">
      <c r="G351187" s="132" t="s">
        <v>462</v>
      </c>
    </row>
    <row r="351188" spans="7:7">
      <c r="G351188" s="132" t="s">
        <v>463</v>
      </c>
    </row>
    <row r="351189" spans="7:7">
      <c r="G351189" s="132" t="s">
        <v>464</v>
      </c>
    </row>
    <row r="351190" spans="7:7">
      <c r="G351190" s="132" t="s">
        <v>465</v>
      </c>
    </row>
    <row r="351191" spans="7:7">
      <c r="G351191" s="132" t="s">
        <v>466</v>
      </c>
    </row>
    <row r="351192" spans="7:7">
      <c r="G351192" s="132" t="s">
        <v>467</v>
      </c>
    </row>
    <row r="351193" spans="7:7">
      <c r="G351193" s="132" t="s">
        <v>468</v>
      </c>
    </row>
    <row r="351194" spans="7:7">
      <c r="G351194" s="132" t="s">
        <v>469</v>
      </c>
    </row>
    <row r="351195" spans="7:7">
      <c r="G351195" s="132" t="s">
        <v>470</v>
      </c>
    </row>
    <row r="351196" spans="7:7">
      <c r="G351196" s="132" t="s">
        <v>471</v>
      </c>
    </row>
    <row r="351197" spans="7:7">
      <c r="G351197" s="132" t="s">
        <v>472</v>
      </c>
    </row>
    <row r="351198" spans="7:7">
      <c r="G351198" s="132" t="s">
        <v>473</v>
      </c>
    </row>
    <row r="351199" spans="7:7">
      <c r="G351199" s="132" t="s">
        <v>474</v>
      </c>
    </row>
    <row r="351200" spans="7:7">
      <c r="G351200" s="132" t="s">
        <v>475</v>
      </c>
    </row>
    <row r="351201" spans="7:7">
      <c r="G351201" s="132" t="s">
        <v>476</v>
      </c>
    </row>
    <row r="351202" spans="7:7">
      <c r="G351202" s="132" t="s">
        <v>477</v>
      </c>
    </row>
    <row r="351203" spans="7:7">
      <c r="G351203" s="132" t="s">
        <v>478</v>
      </c>
    </row>
    <row r="351204" spans="7:7">
      <c r="G351204" s="132" t="s">
        <v>479</v>
      </c>
    </row>
    <row r="351205" spans="7:7">
      <c r="G351205" s="132" t="s">
        <v>480</v>
      </c>
    </row>
    <row r="351206" spans="7:7">
      <c r="G351206" s="132" t="s">
        <v>481</v>
      </c>
    </row>
    <row r="351207" spans="7:7">
      <c r="G351207" s="132" t="s">
        <v>482</v>
      </c>
    </row>
    <row r="351208" spans="7:7">
      <c r="G351208" s="132" t="s">
        <v>483</v>
      </c>
    </row>
    <row r="351209" spans="7:7">
      <c r="G351209" s="132" t="s">
        <v>484</v>
      </c>
    </row>
    <row r="351210" spans="7:7">
      <c r="G351210" s="132" t="s">
        <v>485</v>
      </c>
    </row>
    <row r="351211" spans="7:7">
      <c r="G351211" s="132" t="s">
        <v>486</v>
      </c>
    </row>
    <row r="351212" spans="7:7">
      <c r="G351212" s="132" t="s">
        <v>487</v>
      </c>
    </row>
    <row r="351213" spans="7:7">
      <c r="G351213" s="132" t="s">
        <v>488</v>
      </c>
    </row>
    <row r="351214" spans="7:7">
      <c r="G351214" s="132" t="s">
        <v>489</v>
      </c>
    </row>
    <row r="351215" spans="7:7">
      <c r="G351215" s="132" t="s">
        <v>490</v>
      </c>
    </row>
    <row r="351216" spans="7:7">
      <c r="G351216" s="132" t="s">
        <v>491</v>
      </c>
    </row>
    <row r="351217" spans="7:7">
      <c r="G351217" s="132" t="s">
        <v>492</v>
      </c>
    </row>
    <row r="351218" spans="7:7">
      <c r="G351218" s="132" t="s">
        <v>493</v>
      </c>
    </row>
    <row r="351219" spans="7:7">
      <c r="G351219" s="132" t="s">
        <v>494</v>
      </c>
    </row>
    <row r="351220" spans="7:7">
      <c r="G351220" s="132" t="s">
        <v>495</v>
      </c>
    </row>
    <row r="351221" spans="7:7">
      <c r="G351221" s="132" t="s">
        <v>496</v>
      </c>
    </row>
    <row r="351222" spans="7:7">
      <c r="G351222" s="132" t="s">
        <v>497</v>
      </c>
    </row>
    <row r="351223" spans="7:7">
      <c r="G351223" s="132" t="s">
        <v>498</v>
      </c>
    </row>
    <row r="351224" spans="7:7">
      <c r="G351224" s="132" t="s">
        <v>499</v>
      </c>
    </row>
    <row r="351225" spans="7:7">
      <c r="G351225" s="132" t="s">
        <v>500</v>
      </c>
    </row>
    <row r="351226" spans="7:7">
      <c r="G351226" s="132" t="s">
        <v>501</v>
      </c>
    </row>
    <row r="351227" spans="7:7">
      <c r="G351227" s="132" t="s">
        <v>502</v>
      </c>
    </row>
    <row r="351228" spans="7:7">
      <c r="G351228" s="132" t="s">
        <v>503</v>
      </c>
    </row>
    <row r="351229" spans="7:7">
      <c r="G351229" s="132" t="s">
        <v>504</v>
      </c>
    </row>
    <row r="351230" spans="7:7">
      <c r="G351230" s="132" t="s">
        <v>505</v>
      </c>
    </row>
    <row r="351231" spans="7:7">
      <c r="G351231" s="132" t="s">
        <v>506</v>
      </c>
    </row>
    <row r="351232" spans="7:7">
      <c r="G351232" s="132" t="s">
        <v>507</v>
      </c>
    </row>
    <row r="351233" spans="7:7">
      <c r="G351233" s="132" t="s">
        <v>508</v>
      </c>
    </row>
    <row r="351234" spans="7:7">
      <c r="G351234" s="132" t="s">
        <v>509</v>
      </c>
    </row>
    <row r="351235" spans="7:7">
      <c r="G351235" s="132" t="s">
        <v>510</v>
      </c>
    </row>
    <row r="351236" spans="7:7">
      <c r="G351236" s="132" t="s">
        <v>511</v>
      </c>
    </row>
    <row r="351237" spans="7:7">
      <c r="G351237" s="132" t="s">
        <v>512</v>
      </c>
    </row>
    <row r="351238" spans="7:7">
      <c r="G351238" s="132" t="s">
        <v>513</v>
      </c>
    </row>
    <row r="351239" spans="7:7">
      <c r="G351239" s="132" t="s">
        <v>514</v>
      </c>
    </row>
    <row r="351240" spans="7:7">
      <c r="G351240" s="132" t="s">
        <v>515</v>
      </c>
    </row>
    <row r="351241" spans="7:7">
      <c r="G351241" s="132" t="s">
        <v>516</v>
      </c>
    </row>
    <row r="351242" spans="7:7">
      <c r="G351242" s="132" t="s">
        <v>517</v>
      </c>
    </row>
    <row r="351243" spans="7:7">
      <c r="G351243" s="132" t="s">
        <v>518</v>
      </c>
    </row>
    <row r="351244" spans="7:7">
      <c r="G351244" s="132" t="s">
        <v>519</v>
      </c>
    </row>
    <row r="351245" spans="7:7">
      <c r="G351245" s="132" t="s">
        <v>520</v>
      </c>
    </row>
    <row r="351246" spans="7:7">
      <c r="G351246" s="132" t="s">
        <v>521</v>
      </c>
    </row>
    <row r="351247" spans="7:7">
      <c r="G351247" s="132" t="s">
        <v>522</v>
      </c>
    </row>
    <row r="351248" spans="7:7">
      <c r="G351248" s="132" t="s">
        <v>523</v>
      </c>
    </row>
    <row r="351249" spans="7:7">
      <c r="G351249" s="132" t="s">
        <v>524</v>
      </c>
    </row>
    <row r="351250" spans="7:7">
      <c r="G351250" s="132" t="s">
        <v>525</v>
      </c>
    </row>
    <row r="351251" spans="7:7">
      <c r="G351251" s="132" t="s">
        <v>526</v>
      </c>
    </row>
    <row r="351252" spans="7:7">
      <c r="G351252" s="132" t="s">
        <v>527</v>
      </c>
    </row>
    <row r="351253" spans="7:7">
      <c r="G351253" s="132" t="s">
        <v>528</v>
      </c>
    </row>
    <row r="351254" spans="7:7">
      <c r="G351254" s="132" t="s">
        <v>529</v>
      </c>
    </row>
    <row r="351255" spans="7:7">
      <c r="G351255" s="132" t="s">
        <v>530</v>
      </c>
    </row>
    <row r="351256" spans="7:7">
      <c r="G351256" s="132" t="s">
        <v>531</v>
      </c>
    </row>
    <row r="351257" spans="7:7">
      <c r="G351257" s="132" t="s">
        <v>532</v>
      </c>
    </row>
    <row r="351258" spans="7:7">
      <c r="G351258" s="132" t="s">
        <v>533</v>
      </c>
    </row>
    <row r="351259" spans="7:7">
      <c r="G351259" s="132" t="s">
        <v>534</v>
      </c>
    </row>
    <row r="351260" spans="7:7">
      <c r="G351260" s="132" t="s">
        <v>535</v>
      </c>
    </row>
    <row r="351261" spans="7:7">
      <c r="G351261" s="132" t="s">
        <v>536</v>
      </c>
    </row>
    <row r="351262" spans="7:7">
      <c r="G351262" s="132" t="s">
        <v>537</v>
      </c>
    </row>
    <row r="351263" spans="7:7">
      <c r="G351263" s="132" t="s">
        <v>538</v>
      </c>
    </row>
    <row r="351264" spans="7:7">
      <c r="G351264" s="132" t="s">
        <v>539</v>
      </c>
    </row>
    <row r="351265" spans="7:7">
      <c r="G351265" s="132" t="s">
        <v>540</v>
      </c>
    </row>
    <row r="351266" spans="7:7">
      <c r="G351266" s="132" t="s">
        <v>541</v>
      </c>
    </row>
    <row r="351267" spans="7:7">
      <c r="G351267" s="132" t="s">
        <v>542</v>
      </c>
    </row>
    <row r="351268" spans="7:7">
      <c r="G351268" s="132" t="s">
        <v>543</v>
      </c>
    </row>
    <row r="351269" spans="7:7">
      <c r="G351269" s="132" t="s">
        <v>544</v>
      </c>
    </row>
    <row r="351270" spans="7:7">
      <c r="G351270" s="132" t="s">
        <v>545</v>
      </c>
    </row>
    <row r="351271" spans="7:7">
      <c r="G351271" s="132" t="s">
        <v>546</v>
      </c>
    </row>
    <row r="351272" spans="7:7">
      <c r="G351272" s="132" t="s">
        <v>547</v>
      </c>
    </row>
    <row r="351273" spans="7:7">
      <c r="G351273" s="132" t="s">
        <v>548</v>
      </c>
    </row>
    <row r="351274" spans="7:7">
      <c r="G351274" s="132" t="s">
        <v>549</v>
      </c>
    </row>
    <row r="351275" spans="7:7">
      <c r="G351275" s="132" t="s">
        <v>550</v>
      </c>
    </row>
    <row r="351276" spans="7:7">
      <c r="G351276" s="132" t="s">
        <v>551</v>
      </c>
    </row>
    <row r="351277" spans="7:7">
      <c r="G351277" s="132" t="s">
        <v>552</v>
      </c>
    </row>
    <row r="351278" spans="7:7">
      <c r="G351278" s="132" t="s">
        <v>553</v>
      </c>
    </row>
    <row r="351279" spans="7:7">
      <c r="G351279" s="132" t="s">
        <v>554</v>
      </c>
    </row>
    <row r="351280" spans="7:7">
      <c r="G351280" s="132" t="s">
        <v>555</v>
      </c>
    </row>
    <row r="351281" spans="7:7">
      <c r="G351281" s="132" t="s">
        <v>556</v>
      </c>
    </row>
    <row r="351282" spans="7:7">
      <c r="G351282" s="132" t="s">
        <v>557</v>
      </c>
    </row>
    <row r="351283" spans="7:7">
      <c r="G351283" s="132" t="s">
        <v>558</v>
      </c>
    </row>
    <row r="351284" spans="7:7">
      <c r="G351284" s="132" t="s">
        <v>559</v>
      </c>
    </row>
    <row r="351285" spans="7:7">
      <c r="G351285" s="132" t="s">
        <v>560</v>
      </c>
    </row>
    <row r="351286" spans="7:7">
      <c r="G351286" s="132" t="s">
        <v>561</v>
      </c>
    </row>
    <row r="351287" spans="7:7">
      <c r="G351287" s="132" t="s">
        <v>562</v>
      </c>
    </row>
    <row r="351288" spans="7:7">
      <c r="G351288" s="132" t="s">
        <v>563</v>
      </c>
    </row>
    <row r="351289" spans="7:7">
      <c r="G351289" s="132" t="s">
        <v>564</v>
      </c>
    </row>
    <row r="351290" spans="7:7">
      <c r="G351290" s="132" t="s">
        <v>565</v>
      </c>
    </row>
    <row r="351291" spans="7:7">
      <c r="G351291" s="132" t="s">
        <v>566</v>
      </c>
    </row>
    <row r="351292" spans="7:7">
      <c r="G351292" s="132" t="s">
        <v>567</v>
      </c>
    </row>
    <row r="351293" spans="7:7">
      <c r="G351293" s="132" t="s">
        <v>568</v>
      </c>
    </row>
    <row r="351294" spans="7:7">
      <c r="G351294" s="132" t="s">
        <v>569</v>
      </c>
    </row>
    <row r="351295" spans="7:7">
      <c r="G351295" s="132" t="s">
        <v>570</v>
      </c>
    </row>
    <row r="351296" spans="7:7">
      <c r="G351296" s="132" t="s">
        <v>571</v>
      </c>
    </row>
    <row r="351297" spans="7:7">
      <c r="G351297" s="132" t="s">
        <v>572</v>
      </c>
    </row>
    <row r="351298" spans="7:7">
      <c r="G351298" s="132" t="s">
        <v>573</v>
      </c>
    </row>
    <row r="351299" spans="7:7">
      <c r="G351299" s="132" t="s">
        <v>574</v>
      </c>
    </row>
    <row r="351300" spans="7:7">
      <c r="G351300" s="132" t="s">
        <v>575</v>
      </c>
    </row>
    <row r="351301" spans="7:7">
      <c r="G351301" s="132" t="s">
        <v>576</v>
      </c>
    </row>
    <row r="351302" spans="7:7">
      <c r="G351302" s="132" t="s">
        <v>577</v>
      </c>
    </row>
    <row r="351303" spans="7:7">
      <c r="G351303" s="132" t="s">
        <v>578</v>
      </c>
    </row>
    <row r="351304" spans="7:7">
      <c r="G351304" s="132" t="s">
        <v>579</v>
      </c>
    </row>
    <row r="351305" spans="7:7">
      <c r="G351305" s="132" t="s">
        <v>580</v>
      </c>
    </row>
    <row r="351306" spans="7:7">
      <c r="G351306" s="132" t="s">
        <v>581</v>
      </c>
    </row>
    <row r="351307" spans="7:7">
      <c r="G351307" s="132" t="s">
        <v>582</v>
      </c>
    </row>
    <row r="351308" spans="7:7">
      <c r="G351308" s="132" t="s">
        <v>583</v>
      </c>
    </row>
    <row r="351309" spans="7:7">
      <c r="G351309" s="132" t="s">
        <v>584</v>
      </c>
    </row>
    <row r="351310" spans="7:7">
      <c r="G351310" s="132" t="s">
        <v>585</v>
      </c>
    </row>
    <row r="351311" spans="7:7">
      <c r="G351311" s="132" t="s">
        <v>586</v>
      </c>
    </row>
    <row r="351312" spans="7:7">
      <c r="G351312" s="132" t="s">
        <v>587</v>
      </c>
    </row>
    <row r="351313" spans="7:7">
      <c r="G351313" s="132" t="s">
        <v>588</v>
      </c>
    </row>
    <row r="351314" spans="7:7">
      <c r="G351314" s="132" t="s">
        <v>589</v>
      </c>
    </row>
    <row r="351315" spans="7:7">
      <c r="G351315" s="132" t="s">
        <v>590</v>
      </c>
    </row>
    <row r="351316" spans="7:7">
      <c r="G351316" s="132" t="s">
        <v>591</v>
      </c>
    </row>
    <row r="351317" spans="7:7">
      <c r="G351317" s="132" t="s">
        <v>592</v>
      </c>
    </row>
    <row r="351318" spans="7:7">
      <c r="G351318" s="132" t="s">
        <v>593</v>
      </c>
    </row>
    <row r="351319" spans="7:7">
      <c r="G351319" s="132" t="s">
        <v>594</v>
      </c>
    </row>
    <row r="351320" spans="7:7">
      <c r="G351320" s="132" t="s">
        <v>595</v>
      </c>
    </row>
    <row r="351321" spans="7:7">
      <c r="G351321" s="132" t="s">
        <v>596</v>
      </c>
    </row>
    <row r="351322" spans="7:7">
      <c r="G351322" s="132" t="s">
        <v>597</v>
      </c>
    </row>
    <row r="351323" spans="7:7">
      <c r="G351323" s="132" t="s">
        <v>598</v>
      </c>
    </row>
    <row r="351324" spans="7:7">
      <c r="G351324" s="132" t="s">
        <v>599</v>
      </c>
    </row>
    <row r="351325" spans="7:7">
      <c r="G351325" s="132" t="s">
        <v>600</v>
      </c>
    </row>
    <row r="351326" spans="7:7">
      <c r="G351326" s="132" t="s">
        <v>601</v>
      </c>
    </row>
    <row r="351327" spans="7:7">
      <c r="G351327" s="132" t="s">
        <v>602</v>
      </c>
    </row>
    <row r="351328" spans="7:7">
      <c r="G351328" s="132" t="s">
        <v>603</v>
      </c>
    </row>
    <row r="351329" spans="7:7">
      <c r="G351329" s="132" t="s">
        <v>604</v>
      </c>
    </row>
    <row r="351330" spans="7:7">
      <c r="G351330" s="132" t="s">
        <v>605</v>
      </c>
    </row>
    <row r="351331" spans="7:7">
      <c r="G351331" s="132" t="s">
        <v>606</v>
      </c>
    </row>
    <row r="351332" spans="7:7">
      <c r="G351332" s="132" t="s">
        <v>607</v>
      </c>
    </row>
    <row r="351333" spans="7:7">
      <c r="G351333" s="132" t="s">
        <v>608</v>
      </c>
    </row>
    <row r="351334" spans="7:7">
      <c r="G351334" s="132" t="s">
        <v>609</v>
      </c>
    </row>
    <row r="351335" spans="7:7">
      <c r="G351335" s="132" t="s">
        <v>610</v>
      </c>
    </row>
    <row r="351336" spans="7:7">
      <c r="G351336" s="132" t="s">
        <v>611</v>
      </c>
    </row>
    <row r="351337" spans="7:7">
      <c r="G351337" s="132" t="s">
        <v>612</v>
      </c>
    </row>
    <row r="351338" spans="7:7">
      <c r="G351338" s="132" t="s">
        <v>613</v>
      </c>
    </row>
    <row r="351339" spans="7:7">
      <c r="G351339" s="132" t="s">
        <v>614</v>
      </c>
    </row>
    <row r="351340" spans="7:7">
      <c r="G351340" s="132" t="s">
        <v>615</v>
      </c>
    </row>
    <row r="351341" spans="7:7">
      <c r="G351341" s="132" t="s">
        <v>616</v>
      </c>
    </row>
    <row r="351342" spans="7:7">
      <c r="G351342" s="132" t="s">
        <v>617</v>
      </c>
    </row>
    <row r="351343" spans="7:7">
      <c r="G351343" s="132" t="s">
        <v>618</v>
      </c>
    </row>
    <row r="351344" spans="7:7">
      <c r="G351344" s="132" t="s">
        <v>619</v>
      </c>
    </row>
    <row r="351345" spans="7:7">
      <c r="G351345" s="132" t="s">
        <v>620</v>
      </c>
    </row>
    <row r="351346" spans="7:7">
      <c r="G351346" s="132" t="s">
        <v>621</v>
      </c>
    </row>
    <row r="351347" spans="7:7">
      <c r="G351347" s="132" t="s">
        <v>622</v>
      </c>
    </row>
    <row r="351348" spans="7:7">
      <c r="G351348" s="132" t="s">
        <v>623</v>
      </c>
    </row>
    <row r="351349" spans="7:7">
      <c r="G351349" s="132" t="s">
        <v>624</v>
      </c>
    </row>
    <row r="351350" spans="7:7">
      <c r="G351350" s="132" t="s">
        <v>625</v>
      </c>
    </row>
    <row r="351351" spans="7:7">
      <c r="G351351" s="132" t="s">
        <v>626</v>
      </c>
    </row>
    <row r="351352" spans="7:7">
      <c r="G351352" s="132" t="s">
        <v>627</v>
      </c>
    </row>
    <row r="351353" spans="7:7">
      <c r="G351353" s="132" t="s">
        <v>628</v>
      </c>
    </row>
    <row r="351354" spans="7:7">
      <c r="G351354" s="132" t="s">
        <v>629</v>
      </c>
    </row>
    <row r="351355" spans="7:7">
      <c r="G351355" s="132" t="s">
        <v>630</v>
      </c>
    </row>
    <row r="351356" spans="7:7">
      <c r="G351356" s="132" t="s">
        <v>631</v>
      </c>
    </row>
    <row r="351357" spans="7:7">
      <c r="G351357" s="132" t="s">
        <v>632</v>
      </c>
    </row>
    <row r="351358" spans="7:7">
      <c r="G351358" s="132" t="s">
        <v>633</v>
      </c>
    </row>
    <row r="351359" spans="7:7">
      <c r="G351359" s="132" t="s">
        <v>634</v>
      </c>
    </row>
    <row r="351360" spans="7:7">
      <c r="G351360" s="132" t="s">
        <v>635</v>
      </c>
    </row>
    <row r="351361" spans="7:7">
      <c r="G351361" s="132" t="s">
        <v>636</v>
      </c>
    </row>
    <row r="351362" spans="7:7">
      <c r="G351362" s="132" t="s">
        <v>637</v>
      </c>
    </row>
    <row r="351363" spans="7:7">
      <c r="G351363" s="132" t="s">
        <v>638</v>
      </c>
    </row>
    <row r="351364" spans="7:7">
      <c r="G351364" s="132" t="s">
        <v>639</v>
      </c>
    </row>
    <row r="351365" spans="7:7">
      <c r="G351365" s="132" t="s">
        <v>640</v>
      </c>
    </row>
    <row r="351366" spans="7:7">
      <c r="G351366" s="132" t="s">
        <v>641</v>
      </c>
    </row>
    <row r="351367" spans="7:7">
      <c r="G351367" s="132" t="s">
        <v>642</v>
      </c>
    </row>
    <row r="351368" spans="7:7">
      <c r="G351368" s="132" t="s">
        <v>643</v>
      </c>
    </row>
    <row r="351369" spans="7:7">
      <c r="G351369" s="132" t="s">
        <v>644</v>
      </c>
    </row>
    <row r="351370" spans="7:7">
      <c r="G351370" s="132" t="s">
        <v>645</v>
      </c>
    </row>
    <row r="351371" spans="7:7">
      <c r="G351371" s="132" t="s">
        <v>646</v>
      </c>
    </row>
    <row r="351372" spans="7:7">
      <c r="G351372" s="132" t="s">
        <v>647</v>
      </c>
    </row>
    <row r="351373" spans="7:7">
      <c r="G351373" s="132" t="s">
        <v>648</v>
      </c>
    </row>
    <row r="351374" spans="7:7">
      <c r="G351374" s="132" t="s">
        <v>649</v>
      </c>
    </row>
    <row r="351375" spans="7:7">
      <c r="G351375" s="132" t="s">
        <v>650</v>
      </c>
    </row>
    <row r="351376" spans="7:7">
      <c r="G351376" s="132" t="s">
        <v>651</v>
      </c>
    </row>
    <row r="351377" spans="7:7">
      <c r="G351377" s="132" t="s">
        <v>652</v>
      </c>
    </row>
    <row r="351378" spans="7:7">
      <c r="G351378" s="132" t="s">
        <v>653</v>
      </c>
    </row>
    <row r="351379" spans="7:7">
      <c r="G351379" s="132" t="s">
        <v>654</v>
      </c>
    </row>
    <row r="351380" spans="7:7">
      <c r="G351380" s="132" t="s">
        <v>655</v>
      </c>
    </row>
    <row r="351381" spans="7:7">
      <c r="G351381" s="132" t="s">
        <v>656</v>
      </c>
    </row>
    <row r="351382" spans="7:7">
      <c r="G351382" s="132" t="s">
        <v>657</v>
      </c>
    </row>
    <row r="351383" spans="7:7">
      <c r="G351383" s="132" t="s">
        <v>658</v>
      </c>
    </row>
    <row r="351384" spans="7:7">
      <c r="G351384" s="132" t="s">
        <v>659</v>
      </c>
    </row>
    <row r="351385" spans="7:7">
      <c r="G351385" s="132" t="s">
        <v>660</v>
      </c>
    </row>
    <row r="351386" spans="7:7">
      <c r="G351386" s="132" t="s">
        <v>661</v>
      </c>
    </row>
    <row r="351387" spans="7:7">
      <c r="G351387" s="132" t="s">
        <v>662</v>
      </c>
    </row>
    <row r="351388" spans="7:7">
      <c r="G351388" s="132" t="s">
        <v>663</v>
      </c>
    </row>
    <row r="351389" spans="7:7">
      <c r="G351389" s="132" t="s">
        <v>664</v>
      </c>
    </row>
    <row r="351390" spans="7:7">
      <c r="G351390" s="132" t="s">
        <v>665</v>
      </c>
    </row>
    <row r="351391" spans="7:7">
      <c r="G351391" s="132" t="s">
        <v>666</v>
      </c>
    </row>
    <row r="351392" spans="7:7">
      <c r="G351392" s="132" t="s">
        <v>667</v>
      </c>
    </row>
    <row r="351393" spans="7:7">
      <c r="G351393" s="132" t="s">
        <v>668</v>
      </c>
    </row>
    <row r="351394" spans="7:7">
      <c r="G351394" s="132" t="s">
        <v>669</v>
      </c>
    </row>
    <row r="351395" spans="7:7">
      <c r="G351395" s="132" t="s">
        <v>670</v>
      </c>
    </row>
    <row r="351396" spans="7:7">
      <c r="G351396" s="132" t="s">
        <v>671</v>
      </c>
    </row>
    <row r="351397" spans="7:7">
      <c r="G351397" s="132" t="s">
        <v>672</v>
      </c>
    </row>
    <row r="351398" spans="7:7">
      <c r="G351398" s="132" t="s">
        <v>673</v>
      </c>
    </row>
    <row r="351399" spans="7:7">
      <c r="G351399" s="132" t="s">
        <v>674</v>
      </c>
    </row>
    <row r="351400" spans="7:7">
      <c r="G351400" s="132" t="s">
        <v>675</v>
      </c>
    </row>
    <row r="351401" spans="7:7">
      <c r="G351401" s="132" t="s">
        <v>676</v>
      </c>
    </row>
    <row r="351402" spans="7:7">
      <c r="G351402" s="132" t="s">
        <v>677</v>
      </c>
    </row>
    <row r="351403" spans="7:7">
      <c r="G351403" s="132" t="s">
        <v>678</v>
      </c>
    </row>
    <row r="351404" spans="7:7">
      <c r="G351404" s="132" t="s">
        <v>679</v>
      </c>
    </row>
    <row r="351405" spans="7:7">
      <c r="G351405" s="132" t="s">
        <v>680</v>
      </c>
    </row>
    <row r="351406" spans="7:7">
      <c r="G351406" s="132" t="s">
        <v>681</v>
      </c>
    </row>
    <row r="351407" spans="7:7">
      <c r="G351407" s="132" t="s">
        <v>682</v>
      </c>
    </row>
    <row r="351408" spans="7:7">
      <c r="G351408" s="132" t="s">
        <v>683</v>
      </c>
    </row>
    <row r="351409" spans="7:7">
      <c r="G351409" s="132" t="s">
        <v>684</v>
      </c>
    </row>
    <row r="351410" spans="7:7">
      <c r="G351410" s="132" t="s">
        <v>685</v>
      </c>
    </row>
    <row r="351411" spans="7:7">
      <c r="G351411" s="132" t="s">
        <v>686</v>
      </c>
    </row>
    <row r="351412" spans="7:7">
      <c r="G351412" s="132" t="s">
        <v>687</v>
      </c>
    </row>
    <row r="351413" spans="7:7">
      <c r="G351413" s="132" t="s">
        <v>688</v>
      </c>
    </row>
    <row r="351414" spans="7:7">
      <c r="G351414" s="132" t="s">
        <v>689</v>
      </c>
    </row>
    <row r="351415" spans="7:7">
      <c r="G351415" s="132" t="s">
        <v>690</v>
      </c>
    </row>
    <row r="351416" spans="7:7">
      <c r="G351416" s="132" t="s">
        <v>691</v>
      </c>
    </row>
    <row r="351417" spans="7:7">
      <c r="G351417" s="132" t="s">
        <v>692</v>
      </c>
    </row>
    <row r="351418" spans="7:7">
      <c r="G351418" s="132" t="s">
        <v>693</v>
      </c>
    </row>
    <row r="351419" spans="7:7">
      <c r="G351419" s="132" t="s">
        <v>694</v>
      </c>
    </row>
    <row r="351420" spans="7:7">
      <c r="G351420" s="132" t="s">
        <v>695</v>
      </c>
    </row>
    <row r="351421" spans="7:7">
      <c r="G351421" s="132" t="s">
        <v>696</v>
      </c>
    </row>
    <row r="351422" spans="7:7">
      <c r="G351422" s="132" t="s">
        <v>697</v>
      </c>
    </row>
    <row r="351423" spans="7:7">
      <c r="G351423" s="132" t="s">
        <v>698</v>
      </c>
    </row>
    <row r="351424" spans="7:7">
      <c r="G351424" s="132" t="s">
        <v>699</v>
      </c>
    </row>
    <row r="351425" spans="7:7">
      <c r="G351425" s="132" t="s">
        <v>700</v>
      </c>
    </row>
    <row r="351426" spans="7:7">
      <c r="G351426" s="132" t="s">
        <v>701</v>
      </c>
    </row>
    <row r="351427" spans="7:7">
      <c r="G351427" s="132" t="s">
        <v>702</v>
      </c>
    </row>
    <row r="351428" spans="7:7">
      <c r="G351428" s="132" t="s">
        <v>703</v>
      </c>
    </row>
    <row r="351429" spans="7:7">
      <c r="G351429" s="132" t="s">
        <v>704</v>
      </c>
    </row>
    <row r="351430" spans="7:7">
      <c r="G351430" s="132" t="s">
        <v>705</v>
      </c>
    </row>
    <row r="351431" spans="7:7">
      <c r="G351431" s="132" t="s">
        <v>706</v>
      </c>
    </row>
    <row r="351432" spans="7:7">
      <c r="G351432" s="132" t="s">
        <v>707</v>
      </c>
    </row>
    <row r="351433" spans="7:7">
      <c r="G351433" s="132" t="s">
        <v>708</v>
      </c>
    </row>
    <row r="351434" spans="7:7">
      <c r="G351434" s="132" t="s">
        <v>709</v>
      </c>
    </row>
    <row r="351435" spans="7:7">
      <c r="G351435" s="132" t="s">
        <v>710</v>
      </c>
    </row>
    <row r="351436" spans="7:7">
      <c r="G351436" s="132" t="s">
        <v>711</v>
      </c>
    </row>
    <row r="351437" spans="7:7">
      <c r="G351437" s="132" t="s">
        <v>712</v>
      </c>
    </row>
    <row r="351438" spans="7:7">
      <c r="G351438" s="132" t="s">
        <v>713</v>
      </c>
    </row>
    <row r="351439" spans="7:7">
      <c r="G351439" s="132" t="s">
        <v>714</v>
      </c>
    </row>
    <row r="351440" spans="7:7">
      <c r="G351440" s="132" t="s">
        <v>715</v>
      </c>
    </row>
    <row r="351441" spans="7:7">
      <c r="G351441" s="132" t="s">
        <v>716</v>
      </c>
    </row>
    <row r="351442" spans="7:7">
      <c r="G351442" s="132" t="s">
        <v>717</v>
      </c>
    </row>
    <row r="351443" spans="7:7">
      <c r="G351443" s="132" t="s">
        <v>718</v>
      </c>
    </row>
    <row r="351444" spans="7:7">
      <c r="G351444" s="132" t="s">
        <v>719</v>
      </c>
    </row>
    <row r="351445" spans="7:7">
      <c r="G351445" s="132" t="s">
        <v>720</v>
      </c>
    </row>
    <row r="351446" spans="7:7">
      <c r="G351446" s="132" t="s">
        <v>721</v>
      </c>
    </row>
    <row r="351447" spans="7:7">
      <c r="G351447" s="132" t="s">
        <v>722</v>
      </c>
    </row>
    <row r="351448" spans="7:7">
      <c r="G351448" s="132" t="s">
        <v>723</v>
      </c>
    </row>
    <row r="351449" spans="7:7">
      <c r="G351449" s="132" t="s">
        <v>724</v>
      </c>
    </row>
    <row r="351450" spans="7:7">
      <c r="G351450" s="132" t="s">
        <v>725</v>
      </c>
    </row>
    <row r="351451" spans="7:7">
      <c r="G351451" s="132" t="s">
        <v>726</v>
      </c>
    </row>
    <row r="351452" spans="7:7">
      <c r="G351452" s="132" t="s">
        <v>727</v>
      </c>
    </row>
    <row r="351453" spans="7:7">
      <c r="G351453" s="132" t="s">
        <v>728</v>
      </c>
    </row>
    <row r="351454" spans="7:7">
      <c r="G351454" s="132" t="s">
        <v>729</v>
      </c>
    </row>
    <row r="351455" spans="7:7">
      <c r="G351455" s="132" t="s">
        <v>730</v>
      </c>
    </row>
    <row r="351456" spans="7:7">
      <c r="G351456" s="132" t="s">
        <v>731</v>
      </c>
    </row>
    <row r="351457" spans="7:7">
      <c r="G351457" s="132" t="s">
        <v>732</v>
      </c>
    </row>
    <row r="351458" spans="7:7">
      <c r="G351458" s="132" t="s">
        <v>733</v>
      </c>
    </row>
    <row r="351459" spans="7:7">
      <c r="G351459" s="132" t="s">
        <v>734</v>
      </c>
    </row>
    <row r="351460" spans="7:7">
      <c r="G351460" s="132" t="s">
        <v>735</v>
      </c>
    </row>
    <row r="351461" spans="7:7">
      <c r="G351461" s="132" t="s">
        <v>736</v>
      </c>
    </row>
    <row r="351462" spans="7:7">
      <c r="G351462" s="132" t="s">
        <v>737</v>
      </c>
    </row>
    <row r="351463" spans="7:7">
      <c r="G351463" s="132" t="s">
        <v>738</v>
      </c>
    </row>
    <row r="351464" spans="7:7">
      <c r="G351464" s="132" t="s">
        <v>739</v>
      </c>
    </row>
    <row r="351465" spans="7:7">
      <c r="G351465" s="132" t="s">
        <v>740</v>
      </c>
    </row>
    <row r="351466" spans="7:7">
      <c r="G351466" s="132" t="s">
        <v>741</v>
      </c>
    </row>
    <row r="351467" spans="7:7">
      <c r="G351467" s="132" t="s">
        <v>742</v>
      </c>
    </row>
    <row r="351468" spans="7:7">
      <c r="G351468" s="132" t="s">
        <v>743</v>
      </c>
    </row>
    <row r="351469" spans="7:7">
      <c r="G351469" s="132" t="s">
        <v>744</v>
      </c>
    </row>
    <row r="351470" spans="7:7">
      <c r="G351470" s="132" t="s">
        <v>745</v>
      </c>
    </row>
    <row r="351471" spans="7:7">
      <c r="G351471" s="132" t="s">
        <v>746</v>
      </c>
    </row>
    <row r="351472" spans="7:7">
      <c r="G351472" s="132" t="s">
        <v>747</v>
      </c>
    </row>
    <row r="351473" spans="7:7">
      <c r="G351473" s="132" t="s">
        <v>748</v>
      </c>
    </row>
    <row r="351474" spans="7:7">
      <c r="G351474" s="132" t="s">
        <v>749</v>
      </c>
    </row>
    <row r="351475" spans="7:7">
      <c r="G351475" s="132" t="s">
        <v>750</v>
      </c>
    </row>
    <row r="351476" spans="7:7">
      <c r="G351476" s="132" t="s">
        <v>751</v>
      </c>
    </row>
    <row r="351477" spans="7:7">
      <c r="G351477" s="132" t="s">
        <v>752</v>
      </c>
    </row>
    <row r="351478" spans="7:7">
      <c r="G351478" s="132" t="s">
        <v>753</v>
      </c>
    </row>
    <row r="351479" spans="7:7">
      <c r="G351479" s="132" t="s">
        <v>754</v>
      </c>
    </row>
    <row r="351480" spans="7:7">
      <c r="G351480" s="132" t="s">
        <v>755</v>
      </c>
    </row>
    <row r="351481" spans="7:7">
      <c r="G351481" s="132" t="s">
        <v>756</v>
      </c>
    </row>
    <row r="351482" spans="7:7">
      <c r="G351482" s="132" t="s">
        <v>757</v>
      </c>
    </row>
    <row r="351483" spans="7:7">
      <c r="G351483" s="132" t="s">
        <v>758</v>
      </c>
    </row>
    <row r="351484" spans="7:7">
      <c r="G351484" s="132" t="s">
        <v>759</v>
      </c>
    </row>
    <row r="351485" spans="7:7">
      <c r="G351485" s="132" t="s">
        <v>760</v>
      </c>
    </row>
    <row r="351486" spans="7:7">
      <c r="G351486" s="132" t="s">
        <v>761</v>
      </c>
    </row>
    <row r="351487" spans="7:7">
      <c r="G351487" s="132" t="s">
        <v>762</v>
      </c>
    </row>
    <row r="351488" spans="7:7">
      <c r="G351488" s="132" t="s">
        <v>763</v>
      </c>
    </row>
    <row r="351489" spans="7:7">
      <c r="G351489" s="132" t="s">
        <v>764</v>
      </c>
    </row>
    <row r="351490" spans="7:7">
      <c r="G351490" s="132" t="s">
        <v>765</v>
      </c>
    </row>
    <row r="351491" spans="7:7">
      <c r="G351491" s="132" t="s">
        <v>766</v>
      </c>
    </row>
    <row r="351492" spans="7:7">
      <c r="G351492" s="132" t="s">
        <v>767</v>
      </c>
    </row>
    <row r="351493" spans="7:7">
      <c r="G351493" s="132" t="s">
        <v>768</v>
      </c>
    </row>
    <row r="351494" spans="7:7">
      <c r="G351494" s="132" t="s">
        <v>769</v>
      </c>
    </row>
    <row r="351495" spans="7:7">
      <c r="G351495" s="132" t="s">
        <v>770</v>
      </c>
    </row>
    <row r="351496" spans="7:7">
      <c r="G351496" s="132" t="s">
        <v>771</v>
      </c>
    </row>
    <row r="351497" spans="7:7">
      <c r="G351497" s="132" t="s">
        <v>772</v>
      </c>
    </row>
    <row r="351498" spans="7:7">
      <c r="G351498" s="132" t="s">
        <v>773</v>
      </c>
    </row>
    <row r="351499" spans="7:7">
      <c r="G351499" s="132" t="s">
        <v>774</v>
      </c>
    </row>
    <row r="351500" spans="7:7">
      <c r="G351500" s="132" t="s">
        <v>775</v>
      </c>
    </row>
    <row r="351501" spans="7:7">
      <c r="G351501" s="132" t="s">
        <v>776</v>
      </c>
    </row>
    <row r="351502" spans="7:7">
      <c r="G351502" s="132" t="s">
        <v>777</v>
      </c>
    </row>
    <row r="351503" spans="7:7">
      <c r="G351503" s="132" t="s">
        <v>778</v>
      </c>
    </row>
    <row r="351504" spans="7:7">
      <c r="G351504" s="132" t="s">
        <v>779</v>
      </c>
    </row>
    <row r="351505" spans="7:7">
      <c r="G351505" s="132" t="s">
        <v>780</v>
      </c>
    </row>
    <row r="351506" spans="7:7">
      <c r="G351506" s="132" t="s">
        <v>781</v>
      </c>
    </row>
    <row r="351507" spans="7:7">
      <c r="G351507" s="132" t="s">
        <v>782</v>
      </c>
    </row>
    <row r="351508" spans="7:7">
      <c r="G351508" s="132" t="s">
        <v>783</v>
      </c>
    </row>
    <row r="351509" spans="7:7">
      <c r="G351509" s="132" t="s">
        <v>784</v>
      </c>
    </row>
    <row r="351510" spans="7:7">
      <c r="G351510" s="132" t="s">
        <v>785</v>
      </c>
    </row>
    <row r="351511" spans="7:7">
      <c r="G351511" s="132" t="s">
        <v>786</v>
      </c>
    </row>
    <row r="351512" spans="7:7">
      <c r="G351512" s="132" t="s">
        <v>787</v>
      </c>
    </row>
    <row r="351513" spans="7:7">
      <c r="G351513" s="132" t="s">
        <v>788</v>
      </c>
    </row>
    <row r="351514" spans="7:7">
      <c r="G351514" s="132" t="s">
        <v>789</v>
      </c>
    </row>
    <row r="351515" spans="7:7">
      <c r="G351515" s="132" t="s">
        <v>790</v>
      </c>
    </row>
    <row r="351516" spans="7:7">
      <c r="G351516" s="132" t="s">
        <v>791</v>
      </c>
    </row>
    <row r="351517" spans="7:7">
      <c r="G351517" s="132" t="s">
        <v>792</v>
      </c>
    </row>
    <row r="351518" spans="7:7">
      <c r="G351518" s="132" t="s">
        <v>793</v>
      </c>
    </row>
    <row r="351519" spans="7:7">
      <c r="G351519" s="132" t="s">
        <v>794</v>
      </c>
    </row>
    <row r="351520" spans="7:7">
      <c r="G351520" s="132" t="s">
        <v>795</v>
      </c>
    </row>
    <row r="351521" spans="7:7">
      <c r="G351521" s="132" t="s">
        <v>796</v>
      </c>
    </row>
    <row r="351522" spans="7:7">
      <c r="G351522" s="132" t="s">
        <v>797</v>
      </c>
    </row>
    <row r="351523" spans="7:7">
      <c r="G351523" s="132" t="s">
        <v>798</v>
      </c>
    </row>
    <row r="351524" spans="7:7">
      <c r="G351524" s="132" t="s">
        <v>799</v>
      </c>
    </row>
    <row r="351525" spans="7:7">
      <c r="G351525" s="132" t="s">
        <v>800</v>
      </c>
    </row>
    <row r="351526" spans="7:7">
      <c r="G351526" s="132" t="s">
        <v>801</v>
      </c>
    </row>
    <row r="351527" spans="7:7">
      <c r="G351527" s="132" t="s">
        <v>802</v>
      </c>
    </row>
    <row r="351528" spans="7:7">
      <c r="G351528" s="132" t="s">
        <v>803</v>
      </c>
    </row>
    <row r="351529" spans="7:7">
      <c r="G351529" s="132" t="s">
        <v>804</v>
      </c>
    </row>
    <row r="351530" spans="7:7">
      <c r="G351530" s="132" t="s">
        <v>805</v>
      </c>
    </row>
    <row r="351531" spans="7:7">
      <c r="G351531" s="132" t="s">
        <v>806</v>
      </c>
    </row>
    <row r="351532" spans="7:7">
      <c r="G351532" s="132" t="s">
        <v>807</v>
      </c>
    </row>
    <row r="351533" spans="7:7">
      <c r="G351533" s="132" t="s">
        <v>808</v>
      </c>
    </row>
    <row r="351534" spans="7:7">
      <c r="G351534" s="132" t="s">
        <v>809</v>
      </c>
    </row>
    <row r="351535" spans="7:7">
      <c r="G351535" s="132" t="s">
        <v>810</v>
      </c>
    </row>
    <row r="351536" spans="7:7">
      <c r="G351536" s="132" t="s">
        <v>811</v>
      </c>
    </row>
    <row r="351537" spans="7:7">
      <c r="G351537" s="132" t="s">
        <v>812</v>
      </c>
    </row>
    <row r="351538" spans="7:7">
      <c r="G351538" s="132" t="s">
        <v>813</v>
      </c>
    </row>
    <row r="351539" spans="7:7">
      <c r="G351539" s="132" t="s">
        <v>814</v>
      </c>
    </row>
    <row r="351540" spans="7:7">
      <c r="G351540" s="132" t="s">
        <v>815</v>
      </c>
    </row>
    <row r="351541" spans="7:7">
      <c r="G351541" s="132" t="s">
        <v>816</v>
      </c>
    </row>
    <row r="351542" spans="7:7">
      <c r="G351542" s="132" t="s">
        <v>817</v>
      </c>
    </row>
    <row r="351543" spans="7:7">
      <c r="G351543" s="132" t="s">
        <v>818</v>
      </c>
    </row>
    <row r="351544" spans="7:7">
      <c r="G351544" s="132" t="s">
        <v>819</v>
      </c>
    </row>
    <row r="351545" spans="7:7">
      <c r="G351545" s="132" t="s">
        <v>820</v>
      </c>
    </row>
    <row r="351546" spans="7:7">
      <c r="G351546" s="132" t="s">
        <v>821</v>
      </c>
    </row>
    <row r="351547" spans="7:7">
      <c r="G351547" s="132" t="s">
        <v>822</v>
      </c>
    </row>
    <row r="351548" spans="7:7">
      <c r="G351548" s="132" t="s">
        <v>823</v>
      </c>
    </row>
    <row r="351549" spans="7:7">
      <c r="G351549" s="132" t="s">
        <v>824</v>
      </c>
    </row>
    <row r="351550" spans="7:7">
      <c r="G351550" s="132" t="s">
        <v>825</v>
      </c>
    </row>
    <row r="351551" spans="7:7">
      <c r="G351551" s="132" t="s">
        <v>826</v>
      </c>
    </row>
    <row r="351552" spans="7:7">
      <c r="G351552" s="132" t="s">
        <v>827</v>
      </c>
    </row>
    <row r="351553" spans="7:7">
      <c r="G351553" s="132" t="s">
        <v>828</v>
      </c>
    </row>
    <row r="351554" spans="7:7">
      <c r="G351554" s="132" t="s">
        <v>829</v>
      </c>
    </row>
    <row r="351555" spans="7:7">
      <c r="G351555" s="132" t="s">
        <v>830</v>
      </c>
    </row>
    <row r="351556" spans="7:7">
      <c r="G351556" s="132" t="s">
        <v>831</v>
      </c>
    </row>
    <row r="351557" spans="7:7">
      <c r="G351557" s="132" t="s">
        <v>832</v>
      </c>
    </row>
    <row r="351558" spans="7:7">
      <c r="G351558" s="132" t="s">
        <v>833</v>
      </c>
    </row>
    <row r="351559" spans="7:7">
      <c r="G351559" s="132" t="s">
        <v>834</v>
      </c>
    </row>
    <row r="351560" spans="7:7">
      <c r="G351560" s="132" t="s">
        <v>835</v>
      </c>
    </row>
    <row r="351561" spans="7:7">
      <c r="G351561" s="132" t="s">
        <v>836</v>
      </c>
    </row>
    <row r="351562" spans="7:7">
      <c r="G351562" s="132" t="s">
        <v>837</v>
      </c>
    </row>
    <row r="351563" spans="7:7">
      <c r="G351563" s="132" t="s">
        <v>838</v>
      </c>
    </row>
    <row r="351564" spans="7:7">
      <c r="G351564" s="132" t="s">
        <v>839</v>
      </c>
    </row>
    <row r="351565" spans="7:7">
      <c r="G351565" s="132" t="s">
        <v>840</v>
      </c>
    </row>
    <row r="351566" spans="7:7">
      <c r="G351566" s="132" t="s">
        <v>841</v>
      </c>
    </row>
    <row r="351567" spans="7:7">
      <c r="G351567" s="132" t="s">
        <v>842</v>
      </c>
    </row>
    <row r="351568" spans="7:7">
      <c r="G351568" s="132" t="s">
        <v>843</v>
      </c>
    </row>
    <row r="351569" spans="7:7">
      <c r="G351569" s="132" t="s">
        <v>844</v>
      </c>
    </row>
    <row r="351570" spans="7:7">
      <c r="G351570" s="132" t="s">
        <v>845</v>
      </c>
    </row>
    <row r="351571" spans="7:7">
      <c r="G351571" s="132" t="s">
        <v>846</v>
      </c>
    </row>
    <row r="351572" spans="7:7">
      <c r="G351572" s="132" t="s">
        <v>847</v>
      </c>
    </row>
    <row r="351573" spans="7:7">
      <c r="G351573" s="132" t="s">
        <v>848</v>
      </c>
    </row>
    <row r="351574" spans="7:7">
      <c r="G351574" s="132" t="s">
        <v>849</v>
      </c>
    </row>
    <row r="351575" spans="7:7">
      <c r="G351575" s="132" t="s">
        <v>850</v>
      </c>
    </row>
    <row r="351576" spans="7:7">
      <c r="G351576" s="132" t="s">
        <v>851</v>
      </c>
    </row>
    <row r="351577" spans="7:7">
      <c r="G351577" s="132" t="s">
        <v>852</v>
      </c>
    </row>
    <row r="351578" spans="7:7">
      <c r="G351578" s="132" t="s">
        <v>853</v>
      </c>
    </row>
    <row r="351579" spans="7:7">
      <c r="G351579" s="132" t="s">
        <v>854</v>
      </c>
    </row>
    <row r="351580" spans="7:7">
      <c r="G351580" s="132" t="s">
        <v>855</v>
      </c>
    </row>
    <row r="351581" spans="7:7">
      <c r="G351581" s="132" t="s">
        <v>856</v>
      </c>
    </row>
    <row r="351582" spans="7:7">
      <c r="G351582" s="132" t="s">
        <v>857</v>
      </c>
    </row>
    <row r="351583" spans="7:7">
      <c r="G351583" s="132" t="s">
        <v>858</v>
      </c>
    </row>
    <row r="351584" spans="7:7">
      <c r="G351584" s="132" t="s">
        <v>859</v>
      </c>
    </row>
    <row r="351585" spans="7:7">
      <c r="G351585" s="132" t="s">
        <v>860</v>
      </c>
    </row>
    <row r="351586" spans="7:7">
      <c r="G351586" s="132" t="s">
        <v>861</v>
      </c>
    </row>
    <row r="351587" spans="7:7">
      <c r="G351587" s="132" t="s">
        <v>862</v>
      </c>
    </row>
    <row r="351588" spans="7:7">
      <c r="G351588" s="132" t="s">
        <v>863</v>
      </c>
    </row>
    <row r="351589" spans="7:7">
      <c r="G351589" s="132" t="s">
        <v>864</v>
      </c>
    </row>
    <row r="351590" spans="7:7">
      <c r="G351590" s="132" t="s">
        <v>865</v>
      </c>
    </row>
    <row r="351591" spans="7:7">
      <c r="G351591" s="132" t="s">
        <v>866</v>
      </c>
    </row>
    <row r="351592" spans="7:7">
      <c r="G351592" s="132" t="s">
        <v>867</v>
      </c>
    </row>
    <row r="351593" spans="7:7">
      <c r="G351593" s="132" t="s">
        <v>868</v>
      </c>
    </row>
    <row r="351594" spans="7:7">
      <c r="G351594" s="132" t="s">
        <v>869</v>
      </c>
    </row>
    <row r="351595" spans="7:7">
      <c r="G351595" s="132" t="s">
        <v>870</v>
      </c>
    </row>
    <row r="351596" spans="7:7">
      <c r="G351596" s="132" t="s">
        <v>871</v>
      </c>
    </row>
    <row r="351597" spans="7:7">
      <c r="G351597" s="132" t="s">
        <v>872</v>
      </c>
    </row>
    <row r="351598" spans="7:7">
      <c r="G351598" s="132" t="s">
        <v>873</v>
      </c>
    </row>
    <row r="351599" spans="7:7">
      <c r="G351599" s="132" t="s">
        <v>874</v>
      </c>
    </row>
    <row r="351600" spans="7:7">
      <c r="G351600" s="132" t="s">
        <v>875</v>
      </c>
    </row>
    <row r="351601" spans="7:7">
      <c r="G351601" s="132" t="s">
        <v>876</v>
      </c>
    </row>
    <row r="351602" spans="7:7">
      <c r="G351602" s="132" t="s">
        <v>877</v>
      </c>
    </row>
    <row r="351603" spans="7:7">
      <c r="G351603" s="132" t="s">
        <v>878</v>
      </c>
    </row>
    <row r="351604" spans="7:7">
      <c r="G351604" s="132" t="s">
        <v>879</v>
      </c>
    </row>
    <row r="351605" spans="7:7">
      <c r="G351605" s="132" t="s">
        <v>880</v>
      </c>
    </row>
    <row r="351606" spans="7:7">
      <c r="G351606" s="132" t="s">
        <v>881</v>
      </c>
    </row>
    <row r="351607" spans="7:7">
      <c r="G351607" s="132" t="s">
        <v>882</v>
      </c>
    </row>
    <row r="351608" spans="7:7">
      <c r="G351608" s="132" t="s">
        <v>883</v>
      </c>
    </row>
    <row r="351609" spans="7:7">
      <c r="G351609" s="132" t="s">
        <v>884</v>
      </c>
    </row>
    <row r="351610" spans="7:7">
      <c r="G351610" s="132" t="s">
        <v>885</v>
      </c>
    </row>
    <row r="351611" spans="7:7">
      <c r="G351611" s="132" t="s">
        <v>886</v>
      </c>
    </row>
    <row r="351612" spans="7:7">
      <c r="G351612" s="132" t="s">
        <v>887</v>
      </c>
    </row>
    <row r="351613" spans="7:7">
      <c r="G351613" s="132" t="s">
        <v>888</v>
      </c>
    </row>
    <row r="351614" spans="7:7">
      <c r="G351614" s="132" t="s">
        <v>889</v>
      </c>
    </row>
    <row r="351615" spans="7:7">
      <c r="G351615" s="132" t="s">
        <v>890</v>
      </c>
    </row>
    <row r="351616" spans="7:7">
      <c r="G351616" s="132" t="s">
        <v>891</v>
      </c>
    </row>
    <row r="351617" spans="7:7">
      <c r="G351617" s="132" t="s">
        <v>892</v>
      </c>
    </row>
    <row r="351618" spans="7:7">
      <c r="G351618" s="132" t="s">
        <v>893</v>
      </c>
    </row>
    <row r="351619" spans="7:7">
      <c r="G351619" s="132" t="s">
        <v>894</v>
      </c>
    </row>
    <row r="351620" spans="7:7">
      <c r="G351620" s="132" t="s">
        <v>895</v>
      </c>
    </row>
    <row r="351621" spans="7:7">
      <c r="G351621" s="132" t="s">
        <v>896</v>
      </c>
    </row>
    <row r="351622" spans="7:7">
      <c r="G351622" s="132" t="s">
        <v>897</v>
      </c>
    </row>
    <row r="351623" spans="7:7">
      <c r="G351623" s="132" t="s">
        <v>898</v>
      </c>
    </row>
    <row r="351624" spans="7:7">
      <c r="G351624" s="132" t="s">
        <v>899</v>
      </c>
    </row>
    <row r="351625" spans="7:7">
      <c r="G351625" s="132" t="s">
        <v>900</v>
      </c>
    </row>
    <row r="351626" spans="7:7">
      <c r="G351626" s="132" t="s">
        <v>901</v>
      </c>
    </row>
    <row r="351627" spans="7:7">
      <c r="G351627" s="132" t="s">
        <v>902</v>
      </c>
    </row>
    <row r="351628" spans="7:7">
      <c r="G351628" s="132" t="s">
        <v>903</v>
      </c>
    </row>
    <row r="351629" spans="7:7">
      <c r="G351629" s="132" t="s">
        <v>904</v>
      </c>
    </row>
    <row r="351630" spans="7:7">
      <c r="G351630" s="132" t="s">
        <v>905</v>
      </c>
    </row>
    <row r="351631" spans="7:7">
      <c r="G351631" s="132" t="s">
        <v>906</v>
      </c>
    </row>
    <row r="351632" spans="7:7">
      <c r="G351632" s="132" t="s">
        <v>907</v>
      </c>
    </row>
    <row r="351633" spans="7:7">
      <c r="G351633" s="132" t="s">
        <v>908</v>
      </c>
    </row>
    <row r="351634" spans="7:7">
      <c r="G351634" s="132" t="s">
        <v>909</v>
      </c>
    </row>
    <row r="351635" spans="7:7">
      <c r="G351635" s="132" t="s">
        <v>910</v>
      </c>
    </row>
    <row r="351636" spans="7:7">
      <c r="G351636" s="132" t="s">
        <v>911</v>
      </c>
    </row>
    <row r="351637" spans="7:7">
      <c r="G351637" s="132" t="s">
        <v>912</v>
      </c>
    </row>
    <row r="351638" spans="7:7">
      <c r="G351638" s="132" t="s">
        <v>913</v>
      </c>
    </row>
    <row r="351639" spans="7:7">
      <c r="G351639" s="132" t="s">
        <v>914</v>
      </c>
    </row>
    <row r="351640" spans="7:7">
      <c r="G351640" s="132" t="s">
        <v>915</v>
      </c>
    </row>
    <row r="351641" spans="7:7">
      <c r="G351641" s="132" t="s">
        <v>916</v>
      </c>
    </row>
    <row r="351642" spans="7:7">
      <c r="G351642" s="132" t="s">
        <v>917</v>
      </c>
    </row>
    <row r="351643" spans="7:7">
      <c r="G351643" s="132" t="s">
        <v>918</v>
      </c>
    </row>
    <row r="351644" spans="7:7">
      <c r="G351644" s="132" t="s">
        <v>919</v>
      </c>
    </row>
    <row r="351645" spans="7:7">
      <c r="G351645" s="132" t="s">
        <v>920</v>
      </c>
    </row>
    <row r="351646" spans="7:7">
      <c r="G351646" s="132" t="s">
        <v>921</v>
      </c>
    </row>
    <row r="351647" spans="7:7">
      <c r="G351647" s="132" t="s">
        <v>922</v>
      </c>
    </row>
    <row r="351648" spans="7:7">
      <c r="G351648" s="132" t="s">
        <v>923</v>
      </c>
    </row>
    <row r="351649" spans="7:7">
      <c r="G351649" s="132" t="s">
        <v>924</v>
      </c>
    </row>
    <row r="351650" spans="7:7">
      <c r="G351650" s="132" t="s">
        <v>925</v>
      </c>
    </row>
    <row r="351651" spans="7:7">
      <c r="G351651" s="132" t="s">
        <v>926</v>
      </c>
    </row>
    <row r="351652" spans="7:7">
      <c r="G351652" s="132" t="s">
        <v>927</v>
      </c>
    </row>
    <row r="351653" spans="7:7">
      <c r="G351653" s="132" t="s">
        <v>928</v>
      </c>
    </row>
    <row r="351654" spans="7:7">
      <c r="G351654" s="132" t="s">
        <v>929</v>
      </c>
    </row>
    <row r="351655" spans="7:7">
      <c r="G351655" s="132" t="s">
        <v>930</v>
      </c>
    </row>
    <row r="351656" spans="7:7">
      <c r="G351656" s="132" t="s">
        <v>931</v>
      </c>
    </row>
    <row r="351657" spans="7:7">
      <c r="G351657" s="132" t="s">
        <v>932</v>
      </c>
    </row>
    <row r="351658" spans="7:7">
      <c r="G351658" s="132" t="s">
        <v>933</v>
      </c>
    </row>
    <row r="351659" spans="7:7">
      <c r="G351659" s="132" t="s">
        <v>934</v>
      </c>
    </row>
    <row r="351660" spans="7:7">
      <c r="G351660" s="132" t="s">
        <v>935</v>
      </c>
    </row>
    <row r="351661" spans="7:7">
      <c r="G351661" s="132" t="s">
        <v>936</v>
      </c>
    </row>
    <row r="351662" spans="7:7">
      <c r="G351662" s="132" t="s">
        <v>937</v>
      </c>
    </row>
    <row r="351663" spans="7:7">
      <c r="G351663" s="132" t="s">
        <v>938</v>
      </c>
    </row>
    <row r="351664" spans="7:7">
      <c r="G351664" s="132" t="s">
        <v>939</v>
      </c>
    </row>
    <row r="351665" spans="7:7">
      <c r="G351665" s="132" t="s">
        <v>940</v>
      </c>
    </row>
    <row r="351666" spans="7:7">
      <c r="G351666" s="132" t="s">
        <v>941</v>
      </c>
    </row>
    <row r="351667" spans="7:7">
      <c r="G351667" s="132" t="s">
        <v>942</v>
      </c>
    </row>
    <row r="351668" spans="7:7">
      <c r="G351668" s="132" t="s">
        <v>943</v>
      </c>
    </row>
    <row r="351669" spans="7:7">
      <c r="G351669" s="132" t="s">
        <v>944</v>
      </c>
    </row>
    <row r="351670" spans="7:7">
      <c r="G351670" s="132" t="s">
        <v>945</v>
      </c>
    </row>
    <row r="351671" spans="7:7">
      <c r="G351671" s="132" t="s">
        <v>946</v>
      </c>
    </row>
    <row r="351672" spans="7:7">
      <c r="G351672" s="132" t="s">
        <v>947</v>
      </c>
    </row>
    <row r="351673" spans="7:7">
      <c r="G351673" s="132" t="s">
        <v>948</v>
      </c>
    </row>
    <row r="351674" spans="7:7">
      <c r="G351674" s="132" t="s">
        <v>949</v>
      </c>
    </row>
    <row r="351675" spans="7:7">
      <c r="G351675" s="132" t="s">
        <v>950</v>
      </c>
    </row>
    <row r="351676" spans="7:7">
      <c r="G351676" s="132" t="s">
        <v>951</v>
      </c>
    </row>
    <row r="351677" spans="7:7">
      <c r="G351677" s="132" t="s">
        <v>952</v>
      </c>
    </row>
    <row r="351678" spans="7:7">
      <c r="G351678" s="132" t="s">
        <v>953</v>
      </c>
    </row>
    <row r="351679" spans="7:7">
      <c r="G351679" s="132" t="s">
        <v>954</v>
      </c>
    </row>
    <row r="351680" spans="7:7">
      <c r="G351680" s="132" t="s">
        <v>955</v>
      </c>
    </row>
    <row r="351681" spans="7:7">
      <c r="G351681" s="132" t="s">
        <v>956</v>
      </c>
    </row>
    <row r="351682" spans="7:7">
      <c r="G351682" s="132" t="s">
        <v>957</v>
      </c>
    </row>
    <row r="351683" spans="7:7">
      <c r="G351683" s="132" t="s">
        <v>958</v>
      </c>
    </row>
    <row r="351684" spans="7:7">
      <c r="G351684" s="132" t="s">
        <v>959</v>
      </c>
    </row>
    <row r="351685" spans="7:7">
      <c r="G351685" s="132" t="s">
        <v>960</v>
      </c>
    </row>
    <row r="351686" spans="7:7">
      <c r="G351686" s="132" t="s">
        <v>961</v>
      </c>
    </row>
    <row r="351687" spans="7:7">
      <c r="G351687" s="132" t="s">
        <v>962</v>
      </c>
    </row>
    <row r="351688" spans="7:7">
      <c r="G351688" s="132" t="s">
        <v>963</v>
      </c>
    </row>
    <row r="351689" spans="7:7">
      <c r="G351689" s="132" t="s">
        <v>964</v>
      </c>
    </row>
    <row r="351690" spans="7:7">
      <c r="G351690" s="132" t="s">
        <v>965</v>
      </c>
    </row>
    <row r="351691" spans="7:7">
      <c r="G351691" s="132" t="s">
        <v>966</v>
      </c>
    </row>
    <row r="351692" spans="7:7">
      <c r="G351692" s="132" t="s">
        <v>967</v>
      </c>
    </row>
    <row r="351693" spans="7:7">
      <c r="G351693" s="132" t="s">
        <v>968</v>
      </c>
    </row>
    <row r="351694" spans="7:7">
      <c r="G351694" s="132" t="s">
        <v>969</v>
      </c>
    </row>
    <row r="351695" spans="7:7">
      <c r="G351695" s="132" t="s">
        <v>970</v>
      </c>
    </row>
    <row r="351696" spans="7:7">
      <c r="G351696" s="132" t="s">
        <v>971</v>
      </c>
    </row>
    <row r="351697" spans="7:7">
      <c r="G351697" s="132" t="s">
        <v>972</v>
      </c>
    </row>
    <row r="351698" spans="7:7">
      <c r="G351698" s="132" t="s">
        <v>973</v>
      </c>
    </row>
    <row r="351699" spans="7:7">
      <c r="G351699" s="132" t="s">
        <v>974</v>
      </c>
    </row>
    <row r="351700" spans="7:7">
      <c r="G351700" s="132" t="s">
        <v>975</v>
      </c>
    </row>
    <row r="351701" spans="7:7">
      <c r="G351701" s="132" t="s">
        <v>976</v>
      </c>
    </row>
    <row r="351702" spans="7:7">
      <c r="G351702" s="132" t="s">
        <v>977</v>
      </c>
    </row>
    <row r="351703" spans="7:7">
      <c r="G351703" s="132" t="s">
        <v>978</v>
      </c>
    </row>
    <row r="351704" spans="7:7">
      <c r="G351704" s="132" t="s">
        <v>979</v>
      </c>
    </row>
    <row r="351705" spans="7:7">
      <c r="G351705" s="132" t="s">
        <v>980</v>
      </c>
    </row>
    <row r="351706" spans="7:7">
      <c r="G351706" s="132" t="s">
        <v>981</v>
      </c>
    </row>
    <row r="351707" spans="7:7">
      <c r="G351707" s="132" t="s">
        <v>982</v>
      </c>
    </row>
    <row r="351708" spans="7:7">
      <c r="G351708" s="132" t="s">
        <v>983</v>
      </c>
    </row>
    <row r="351709" spans="7:7">
      <c r="G351709" s="132" t="s">
        <v>984</v>
      </c>
    </row>
    <row r="351710" spans="7:7">
      <c r="G351710" s="132" t="s">
        <v>985</v>
      </c>
    </row>
    <row r="351711" spans="7:7">
      <c r="G351711" s="132" t="s">
        <v>986</v>
      </c>
    </row>
    <row r="351712" spans="7:7">
      <c r="G351712" s="132" t="s">
        <v>987</v>
      </c>
    </row>
    <row r="351713" spans="7:7">
      <c r="G351713" s="132" t="s">
        <v>988</v>
      </c>
    </row>
    <row r="351714" spans="7:7">
      <c r="G351714" s="132" t="s">
        <v>989</v>
      </c>
    </row>
    <row r="351715" spans="7:7">
      <c r="G351715" s="132" t="s">
        <v>990</v>
      </c>
    </row>
    <row r="351716" spans="7:7">
      <c r="G351716" s="132" t="s">
        <v>991</v>
      </c>
    </row>
    <row r="351717" spans="7:7">
      <c r="G351717" s="132" t="s">
        <v>992</v>
      </c>
    </row>
    <row r="351718" spans="7:7">
      <c r="G351718" s="132" t="s">
        <v>993</v>
      </c>
    </row>
    <row r="351719" spans="7:7">
      <c r="G351719" s="132" t="s">
        <v>994</v>
      </c>
    </row>
    <row r="351720" spans="7:7">
      <c r="G351720" s="132" t="s">
        <v>995</v>
      </c>
    </row>
    <row r="351721" spans="7:7">
      <c r="G351721" s="132" t="s">
        <v>996</v>
      </c>
    </row>
    <row r="351722" spans="7:7">
      <c r="G351722" s="132" t="s">
        <v>997</v>
      </c>
    </row>
    <row r="351723" spans="7:7">
      <c r="G351723" s="132" t="s">
        <v>998</v>
      </c>
    </row>
    <row r="351724" spans="7:7">
      <c r="G351724" s="132" t="s">
        <v>999</v>
      </c>
    </row>
    <row r="351725" spans="7:7">
      <c r="G351725" s="132" t="s">
        <v>1000</v>
      </c>
    </row>
    <row r="351726" spans="7:7">
      <c r="G351726" s="132" t="s">
        <v>1001</v>
      </c>
    </row>
    <row r="351727" spans="7:7">
      <c r="G351727" s="132" t="s">
        <v>1002</v>
      </c>
    </row>
    <row r="351728" spans="7:7">
      <c r="G351728" s="132" t="s">
        <v>1003</v>
      </c>
    </row>
    <row r="351729" spans="7:7">
      <c r="G351729" s="132" t="s">
        <v>1004</v>
      </c>
    </row>
    <row r="351730" spans="7:7">
      <c r="G351730" s="132" t="s">
        <v>1005</v>
      </c>
    </row>
    <row r="351731" spans="7:7">
      <c r="G351731" s="132" t="s">
        <v>1006</v>
      </c>
    </row>
    <row r="351732" spans="7:7">
      <c r="G351732" s="132" t="s">
        <v>1007</v>
      </c>
    </row>
    <row r="351733" spans="7:7">
      <c r="G351733" s="132" t="s">
        <v>1008</v>
      </c>
    </row>
    <row r="351734" spans="7:7">
      <c r="G351734" s="132" t="s">
        <v>1009</v>
      </c>
    </row>
    <row r="351735" spans="7:7">
      <c r="G351735" s="132" t="s">
        <v>1010</v>
      </c>
    </row>
    <row r="351736" spans="7:7">
      <c r="G351736" s="132" t="s">
        <v>1011</v>
      </c>
    </row>
    <row r="351737" spans="7:7">
      <c r="G351737" s="132" t="s">
        <v>1012</v>
      </c>
    </row>
    <row r="351738" spans="7:7">
      <c r="G351738" s="132" t="s">
        <v>1013</v>
      </c>
    </row>
    <row r="351739" spans="7:7">
      <c r="G351739" s="132" t="s">
        <v>1014</v>
      </c>
    </row>
    <row r="351740" spans="7:7">
      <c r="G351740" s="132" t="s">
        <v>1015</v>
      </c>
    </row>
    <row r="351741" spans="7:7">
      <c r="G351741" s="132" t="s">
        <v>1016</v>
      </c>
    </row>
    <row r="351742" spans="7:7">
      <c r="G351742" s="132" t="s">
        <v>1017</v>
      </c>
    </row>
    <row r="351743" spans="7:7">
      <c r="G351743" s="132" t="s">
        <v>1018</v>
      </c>
    </row>
    <row r="351744" spans="7:7">
      <c r="G351744" s="132" t="s">
        <v>1019</v>
      </c>
    </row>
    <row r="351745" spans="7:7">
      <c r="G351745" s="132" t="s">
        <v>1020</v>
      </c>
    </row>
    <row r="351746" spans="7:7">
      <c r="G351746" s="132" t="s">
        <v>1021</v>
      </c>
    </row>
    <row r="351747" spans="7:7">
      <c r="G351747" s="132" t="s">
        <v>1022</v>
      </c>
    </row>
    <row r="351748" spans="7:7">
      <c r="G351748" s="132" t="s">
        <v>1023</v>
      </c>
    </row>
    <row r="351749" spans="7:7">
      <c r="G351749" s="132" t="s">
        <v>1024</v>
      </c>
    </row>
    <row r="351750" spans="7:7">
      <c r="G351750" s="132" t="s">
        <v>1025</v>
      </c>
    </row>
    <row r="351751" spans="7:7">
      <c r="G351751" s="132" t="s">
        <v>1026</v>
      </c>
    </row>
    <row r="351752" spans="7:7">
      <c r="G351752" s="132" t="s">
        <v>1027</v>
      </c>
    </row>
    <row r="351753" spans="7:7">
      <c r="G351753" s="132" t="s">
        <v>1028</v>
      </c>
    </row>
    <row r="351754" spans="7:7">
      <c r="G351754" s="132" t="s">
        <v>1029</v>
      </c>
    </row>
    <row r="351755" spans="7:7">
      <c r="G351755" s="132" t="s">
        <v>1030</v>
      </c>
    </row>
    <row r="351756" spans="7:7">
      <c r="G351756" s="132" t="s">
        <v>1031</v>
      </c>
    </row>
    <row r="351757" spans="7:7">
      <c r="G351757" s="132" t="s">
        <v>1032</v>
      </c>
    </row>
    <row r="351758" spans="7:7">
      <c r="G351758" s="132" t="s">
        <v>1033</v>
      </c>
    </row>
    <row r="351759" spans="7:7">
      <c r="G351759" s="132" t="s">
        <v>1034</v>
      </c>
    </row>
    <row r="351760" spans="7:7">
      <c r="G351760" s="132" t="s">
        <v>1035</v>
      </c>
    </row>
    <row r="351761" spans="7:7">
      <c r="G351761" s="132" t="s">
        <v>1036</v>
      </c>
    </row>
    <row r="351762" spans="7:7">
      <c r="G351762" s="132" t="s">
        <v>1037</v>
      </c>
    </row>
    <row r="351763" spans="7:7">
      <c r="G351763" s="132" t="s">
        <v>1038</v>
      </c>
    </row>
    <row r="351764" spans="7:7">
      <c r="G351764" s="132" t="s">
        <v>1039</v>
      </c>
    </row>
    <row r="351765" spans="7:7">
      <c r="G351765" s="132" t="s">
        <v>1040</v>
      </c>
    </row>
    <row r="351766" spans="7:7">
      <c r="G351766" s="132" t="s">
        <v>1041</v>
      </c>
    </row>
    <row r="351767" spans="7:7">
      <c r="G351767" s="132" t="s">
        <v>1042</v>
      </c>
    </row>
    <row r="351768" spans="7:7">
      <c r="G351768" s="132" t="s">
        <v>1043</v>
      </c>
    </row>
    <row r="351769" spans="7:7">
      <c r="G351769" s="132" t="s">
        <v>1044</v>
      </c>
    </row>
    <row r="351770" spans="7:7">
      <c r="G351770" s="132" t="s">
        <v>1045</v>
      </c>
    </row>
    <row r="351771" spans="7:7">
      <c r="G351771" s="132" t="s">
        <v>1046</v>
      </c>
    </row>
    <row r="351772" spans="7:7">
      <c r="G351772" s="132" t="s">
        <v>1047</v>
      </c>
    </row>
    <row r="351773" spans="7:7">
      <c r="G351773" s="132" t="s">
        <v>1048</v>
      </c>
    </row>
    <row r="351774" spans="7:7">
      <c r="G351774" s="132" t="s">
        <v>1049</v>
      </c>
    </row>
    <row r="351775" spans="7:7">
      <c r="G351775" s="132" t="s">
        <v>1050</v>
      </c>
    </row>
    <row r="351776" spans="7:7">
      <c r="G351776" s="132" t="s">
        <v>1051</v>
      </c>
    </row>
    <row r="351777" spans="7:7">
      <c r="G351777" s="132" t="s">
        <v>1052</v>
      </c>
    </row>
    <row r="351778" spans="7:7">
      <c r="G351778" s="132" t="s">
        <v>1053</v>
      </c>
    </row>
    <row r="351779" spans="7:7">
      <c r="G351779" s="132" t="s">
        <v>1054</v>
      </c>
    </row>
    <row r="351780" spans="7:7">
      <c r="G351780" s="132" t="s">
        <v>1055</v>
      </c>
    </row>
    <row r="351781" spans="7:7">
      <c r="G351781" s="132" t="s">
        <v>1056</v>
      </c>
    </row>
    <row r="351782" spans="7:7">
      <c r="G351782" s="132" t="s">
        <v>1057</v>
      </c>
    </row>
    <row r="351783" spans="7:7">
      <c r="G351783" s="132" t="s">
        <v>1058</v>
      </c>
    </row>
    <row r="351784" spans="7:7">
      <c r="G351784" s="132" t="s">
        <v>1059</v>
      </c>
    </row>
    <row r="351785" spans="7:7">
      <c r="G351785" s="132" t="s">
        <v>1060</v>
      </c>
    </row>
    <row r="351786" spans="7:7">
      <c r="G351786" s="132" t="s">
        <v>1061</v>
      </c>
    </row>
    <row r="351787" spans="7:7">
      <c r="G351787" s="132" t="s">
        <v>1062</v>
      </c>
    </row>
    <row r="351788" spans="7:7">
      <c r="G351788" s="132" t="s">
        <v>1063</v>
      </c>
    </row>
    <row r="351789" spans="7:7">
      <c r="G351789" s="132" t="s">
        <v>1064</v>
      </c>
    </row>
    <row r="351790" spans="7:7">
      <c r="G351790" s="132" t="s">
        <v>1065</v>
      </c>
    </row>
    <row r="351791" spans="7:7">
      <c r="G351791" s="132" t="s">
        <v>1066</v>
      </c>
    </row>
    <row r="351792" spans="7:7">
      <c r="G351792" s="132" t="s">
        <v>1067</v>
      </c>
    </row>
    <row r="351793" spans="7:7">
      <c r="G351793" s="132" t="s">
        <v>1068</v>
      </c>
    </row>
    <row r="351794" spans="7:7">
      <c r="G351794" s="132" t="s">
        <v>1069</v>
      </c>
    </row>
    <row r="351795" spans="7:7">
      <c r="G351795" s="132" t="s">
        <v>1070</v>
      </c>
    </row>
    <row r="351796" spans="7:7">
      <c r="G351796" s="132" t="s">
        <v>1071</v>
      </c>
    </row>
    <row r="351797" spans="7:7">
      <c r="G351797" s="132" t="s">
        <v>1072</v>
      </c>
    </row>
    <row r="351798" spans="7:7">
      <c r="G351798" s="132" t="s">
        <v>1073</v>
      </c>
    </row>
    <row r="351799" spans="7:7">
      <c r="G351799" s="132" t="s">
        <v>1074</v>
      </c>
    </row>
    <row r="351800" spans="7:7">
      <c r="G351800" s="132" t="s">
        <v>1075</v>
      </c>
    </row>
    <row r="351801" spans="7:7">
      <c r="G351801" s="132" t="s">
        <v>1076</v>
      </c>
    </row>
    <row r="351802" spans="7:7">
      <c r="G351802" s="132" t="s">
        <v>1077</v>
      </c>
    </row>
    <row r="351803" spans="7:7">
      <c r="G351803" s="132" t="s">
        <v>1078</v>
      </c>
    </row>
    <row r="351804" spans="7:7">
      <c r="G351804" s="132" t="s">
        <v>1079</v>
      </c>
    </row>
    <row r="351805" spans="7:7">
      <c r="G351805" s="132" t="s">
        <v>1080</v>
      </c>
    </row>
    <row r="351806" spans="7:7">
      <c r="G351806" s="132" t="s">
        <v>1081</v>
      </c>
    </row>
    <row r="351807" spans="7:7">
      <c r="G351807" s="132" t="s">
        <v>1082</v>
      </c>
    </row>
    <row r="351808" spans="7:7">
      <c r="G351808" s="132" t="s">
        <v>1083</v>
      </c>
    </row>
    <row r="351809" spans="7:7">
      <c r="G351809" s="132" t="s">
        <v>1084</v>
      </c>
    </row>
    <row r="351810" spans="7:7">
      <c r="G351810" s="132" t="s">
        <v>1085</v>
      </c>
    </row>
    <row r="351811" spans="7:7">
      <c r="G351811" s="132" t="s">
        <v>1086</v>
      </c>
    </row>
    <row r="351812" spans="7:7">
      <c r="G351812" s="132" t="s">
        <v>1087</v>
      </c>
    </row>
    <row r="351813" spans="7:7">
      <c r="G351813" s="132" t="s">
        <v>1088</v>
      </c>
    </row>
    <row r="351814" spans="7:7">
      <c r="G351814" s="132" t="s">
        <v>1089</v>
      </c>
    </row>
    <row r="351815" spans="7:7">
      <c r="G351815" s="132" t="s">
        <v>1090</v>
      </c>
    </row>
    <row r="351816" spans="7:7">
      <c r="G351816" s="132" t="s">
        <v>1091</v>
      </c>
    </row>
    <row r="351817" spans="7:7">
      <c r="G351817" s="132" t="s">
        <v>1092</v>
      </c>
    </row>
    <row r="351818" spans="7:7">
      <c r="G351818" s="132" t="s">
        <v>1093</v>
      </c>
    </row>
    <row r="351819" spans="7:7">
      <c r="G351819" s="132" t="s">
        <v>1094</v>
      </c>
    </row>
    <row r="351820" spans="7:7">
      <c r="G351820" s="132" t="s">
        <v>1095</v>
      </c>
    </row>
    <row r="351821" spans="7:7">
      <c r="G351821" s="132" t="s">
        <v>1096</v>
      </c>
    </row>
    <row r="351822" spans="7:7">
      <c r="G351822" s="132" t="s">
        <v>1097</v>
      </c>
    </row>
    <row r="351823" spans="7:7">
      <c r="G351823" s="132" t="s">
        <v>1098</v>
      </c>
    </row>
    <row r="351824" spans="7:7">
      <c r="G351824" s="132" t="s">
        <v>1099</v>
      </c>
    </row>
    <row r="351825" spans="7:7">
      <c r="G351825" s="132" t="s">
        <v>1100</v>
      </c>
    </row>
    <row r="351826" spans="7:7">
      <c r="G351826" s="132" t="s">
        <v>1101</v>
      </c>
    </row>
    <row r="351827" spans="7:7">
      <c r="G351827" s="132" t="s">
        <v>1102</v>
      </c>
    </row>
    <row r="351828" spans="7:7">
      <c r="G351828" s="132" t="s">
        <v>1103</v>
      </c>
    </row>
    <row r="351829" spans="7:7">
      <c r="G351829" s="132" t="s">
        <v>1104</v>
      </c>
    </row>
    <row r="351830" spans="7:7">
      <c r="G351830" s="132" t="s">
        <v>1105</v>
      </c>
    </row>
    <row r="351831" spans="7:7">
      <c r="G351831" s="132" t="s">
        <v>1106</v>
      </c>
    </row>
    <row r="351832" spans="7:7">
      <c r="G351832" s="132" t="s">
        <v>1107</v>
      </c>
    </row>
    <row r="351833" spans="7:7">
      <c r="G351833" s="132" t="s">
        <v>1108</v>
      </c>
    </row>
    <row r="351834" spans="7:7">
      <c r="G351834" s="132" t="s">
        <v>1109</v>
      </c>
    </row>
    <row r="351835" spans="7:7">
      <c r="G351835" s="132" t="s">
        <v>1110</v>
      </c>
    </row>
    <row r="351836" spans="7:7">
      <c r="G351836" s="132" t="s">
        <v>1111</v>
      </c>
    </row>
    <row r="351837" spans="7:7">
      <c r="G351837" s="132" t="s">
        <v>1112</v>
      </c>
    </row>
    <row r="351838" spans="7:7">
      <c r="G351838" s="132" t="s">
        <v>1113</v>
      </c>
    </row>
    <row r="351839" spans="7:7">
      <c r="G351839" s="132" t="s">
        <v>1114</v>
      </c>
    </row>
    <row r="351840" spans="7:7">
      <c r="G351840" s="132" t="s">
        <v>1115</v>
      </c>
    </row>
    <row r="351841" spans="7:7">
      <c r="G351841" s="132" t="s">
        <v>1116</v>
      </c>
    </row>
    <row r="351842" spans="7:7">
      <c r="G351842" s="132" t="s">
        <v>1117</v>
      </c>
    </row>
    <row r="351843" spans="7:7">
      <c r="G351843" s="132" t="s">
        <v>1118</v>
      </c>
    </row>
    <row r="351844" spans="7:7">
      <c r="G351844" s="132" t="s">
        <v>1119</v>
      </c>
    </row>
    <row r="351845" spans="7:7">
      <c r="G351845" s="132" t="s">
        <v>1120</v>
      </c>
    </row>
    <row r="351846" spans="7:7">
      <c r="G351846" s="132" t="s">
        <v>1121</v>
      </c>
    </row>
    <row r="351847" spans="7:7">
      <c r="G351847" s="132" t="s">
        <v>1122</v>
      </c>
    </row>
    <row r="351848" spans="7:7">
      <c r="G351848" s="132" t="s">
        <v>1123</v>
      </c>
    </row>
    <row r="351849" spans="7:7">
      <c r="G351849" s="132" t="s">
        <v>1124</v>
      </c>
    </row>
    <row r="351850" spans="7:7">
      <c r="G351850" s="132" t="s">
        <v>1125</v>
      </c>
    </row>
    <row r="351851" spans="7:7">
      <c r="G351851" s="132" t="s">
        <v>1126</v>
      </c>
    </row>
    <row r="351852" spans="7:7">
      <c r="G351852" s="132" t="s">
        <v>1127</v>
      </c>
    </row>
    <row r="351853" spans="7:7">
      <c r="G351853" s="132" t="s">
        <v>1128</v>
      </c>
    </row>
    <row r="351854" spans="7:7">
      <c r="G351854" s="132" t="s">
        <v>1129</v>
      </c>
    </row>
    <row r="351855" spans="7:7">
      <c r="G351855" s="132" t="s">
        <v>1130</v>
      </c>
    </row>
    <row r="351856" spans="7:7">
      <c r="G351856" s="132" t="s">
        <v>1131</v>
      </c>
    </row>
    <row r="351857" spans="7:7">
      <c r="G351857" s="132" t="s">
        <v>1132</v>
      </c>
    </row>
    <row r="351858" spans="7:7">
      <c r="G351858" s="132" t="s">
        <v>1133</v>
      </c>
    </row>
    <row r="351859" spans="7:7">
      <c r="G351859" s="132" t="s">
        <v>1134</v>
      </c>
    </row>
    <row r="351860" spans="7:7">
      <c r="G351860" s="132" t="s">
        <v>1135</v>
      </c>
    </row>
    <row r="351861" spans="7:7">
      <c r="G351861" s="132" t="s">
        <v>1136</v>
      </c>
    </row>
    <row r="351862" spans="7:7">
      <c r="G351862" s="132" t="s">
        <v>1137</v>
      </c>
    </row>
    <row r="351863" spans="7:7">
      <c r="G351863" s="132" t="s">
        <v>1138</v>
      </c>
    </row>
    <row r="351864" spans="7:7">
      <c r="G351864" s="132" t="s">
        <v>1139</v>
      </c>
    </row>
    <row r="351865" spans="7:7">
      <c r="G351865" s="132" t="s">
        <v>1140</v>
      </c>
    </row>
    <row r="351866" spans="7:7">
      <c r="G351866" s="132" t="s">
        <v>1141</v>
      </c>
    </row>
    <row r="351867" spans="7:7">
      <c r="G351867" s="132" t="s">
        <v>1142</v>
      </c>
    </row>
    <row r="351868" spans="7:7">
      <c r="G351868" s="132" t="s">
        <v>1143</v>
      </c>
    </row>
    <row r="351869" spans="7:7">
      <c r="G351869" s="132" t="s">
        <v>1144</v>
      </c>
    </row>
    <row r="351870" spans="7:7">
      <c r="G351870" s="132" t="s">
        <v>1145</v>
      </c>
    </row>
    <row r="351871" spans="7:7">
      <c r="G351871" s="132" t="s">
        <v>1146</v>
      </c>
    </row>
    <row r="351872" spans="7:7">
      <c r="G351872" s="132" t="s">
        <v>1147</v>
      </c>
    </row>
    <row r="351873" spans="7:7">
      <c r="G351873" s="132" t="s">
        <v>1148</v>
      </c>
    </row>
    <row r="351874" spans="7:7">
      <c r="G351874" s="132" t="s">
        <v>1149</v>
      </c>
    </row>
    <row r="351875" spans="7:7">
      <c r="G351875" s="132" t="s">
        <v>1150</v>
      </c>
    </row>
    <row r="351876" spans="7:7">
      <c r="G351876" s="132" t="s">
        <v>1151</v>
      </c>
    </row>
    <row r="351877" spans="7:7">
      <c r="G351877" s="132" t="s">
        <v>1152</v>
      </c>
    </row>
    <row r="351878" spans="7:7">
      <c r="G351878" s="132" t="s">
        <v>1153</v>
      </c>
    </row>
    <row r="351879" spans="7:7">
      <c r="G351879" s="132" t="s">
        <v>1154</v>
      </c>
    </row>
    <row r="351880" spans="7:7">
      <c r="G351880" s="132" t="s">
        <v>1155</v>
      </c>
    </row>
    <row r="351881" spans="7:7">
      <c r="G351881" s="132" t="s">
        <v>1156</v>
      </c>
    </row>
    <row r="351882" spans="7:7">
      <c r="G351882" s="132" t="s">
        <v>1157</v>
      </c>
    </row>
    <row r="351883" spans="7:7">
      <c r="G351883" s="132" t="s">
        <v>1158</v>
      </c>
    </row>
    <row r="351884" spans="7:7">
      <c r="G351884" s="132" t="s">
        <v>1159</v>
      </c>
    </row>
    <row r="351885" spans="7:7">
      <c r="G351885" s="132" t="s">
        <v>1160</v>
      </c>
    </row>
    <row r="351886" spans="7:7">
      <c r="G351886" s="132" t="s">
        <v>1161</v>
      </c>
    </row>
    <row r="351887" spans="7:7">
      <c r="G351887" s="132" t="s">
        <v>1162</v>
      </c>
    </row>
    <row r="351888" spans="7:7">
      <c r="G351888" s="132" t="s">
        <v>1163</v>
      </c>
    </row>
    <row r="351889" spans="7:7">
      <c r="G351889" s="132" t="s">
        <v>1164</v>
      </c>
    </row>
    <row r="351890" spans="7:7">
      <c r="G351890" s="132" t="s">
        <v>1165</v>
      </c>
    </row>
    <row r="351891" spans="7:7">
      <c r="G351891" s="132" t="s">
        <v>1166</v>
      </c>
    </row>
    <row r="351892" spans="7:7">
      <c r="G351892" s="132" t="s">
        <v>1167</v>
      </c>
    </row>
    <row r="351893" spans="7:7">
      <c r="G351893" s="132" t="s">
        <v>1168</v>
      </c>
    </row>
    <row r="351894" spans="7:7">
      <c r="G351894" s="132" t="s">
        <v>1169</v>
      </c>
    </row>
    <row r="351895" spans="7:7">
      <c r="G351895" s="132" t="s">
        <v>1170</v>
      </c>
    </row>
    <row r="351896" spans="7:7">
      <c r="G351896" s="132" t="s">
        <v>1171</v>
      </c>
    </row>
    <row r="351897" spans="7:7">
      <c r="G351897" s="132" t="s">
        <v>1172</v>
      </c>
    </row>
    <row r="351898" spans="7:7">
      <c r="G351898" s="132" t="s">
        <v>1173</v>
      </c>
    </row>
    <row r="351899" spans="7:7">
      <c r="G351899" s="132" t="s">
        <v>1174</v>
      </c>
    </row>
    <row r="351900" spans="7:7">
      <c r="G351900" s="132" t="s">
        <v>1175</v>
      </c>
    </row>
    <row r="351901" spans="7:7">
      <c r="G351901" s="132" t="s">
        <v>1176</v>
      </c>
    </row>
    <row r="351902" spans="7:7">
      <c r="G351902" s="132" t="s">
        <v>1177</v>
      </c>
    </row>
    <row r="351903" spans="7:7">
      <c r="G351903" s="132" t="s">
        <v>1178</v>
      </c>
    </row>
    <row r="351904" spans="7:7">
      <c r="G351904" s="132" t="s">
        <v>1179</v>
      </c>
    </row>
    <row r="351905" spans="7:7">
      <c r="G351905" s="132" t="s">
        <v>1180</v>
      </c>
    </row>
    <row r="351906" spans="7:7">
      <c r="G351906" s="132" t="s">
        <v>1181</v>
      </c>
    </row>
    <row r="351907" spans="7:7">
      <c r="G351907" s="132" t="s">
        <v>1182</v>
      </c>
    </row>
    <row r="351908" spans="7:7">
      <c r="G351908" s="132" t="s">
        <v>1183</v>
      </c>
    </row>
    <row r="351909" spans="7:7">
      <c r="G351909" s="132" t="s">
        <v>1184</v>
      </c>
    </row>
    <row r="351910" spans="7:7">
      <c r="G351910" s="132" t="s">
        <v>1185</v>
      </c>
    </row>
    <row r="351911" spans="7:7">
      <c r="G351911" s="132" t="s">
        <v>1186</v>
      </c>
    </row>
    <row r="351912" spans="7:7">
      <c r="G351912" s="132" t="s">
        <v>1187</v>
      </c>
    </row>
    <row r="351913" spans="7:7">
      <c r="G351913" s="132" t="s">
        <v>1188</v>
      </c>
    </row>
    <row r="351914" spans="7:7">
      <c r="G351914" s="132" t="s">
        <v>1189</v>
      </c>
    </row>
    <row r="351915" spans="7:7">
      <c r="G351915" s="132" t="s">
        <v>1190</v>
      </c>
    </row>
    <row r="351916" spans="7:7">
      <c r="G351916" s="132" t="s">
        <v>1191</v>
      </c>
    </row>
    <row r="351917" spans="7:7">
      <c r="G351917" s="132" t="s">
        <v>1192</v>
      </c>
    </row>
    <row r="351918" spans="7:7">
      <c r="G351918" s="132" t="s">
        <v>1193</v>
      </c>
    </row>
    <row r="351919" spans="7:7">
      <c r="G351919" s="132" t="s">
        <v>1194</v>
      </c>
    </row>
    <row r="351920" spans="7:7">
      <c r="G351920" s="132" t="s">
        <v>1195</v>
      </c>
    </row>
    <row r="351921" spans="7:7">
      <c r="G351921" s="132" t="s">
        <v>1196</v>
      </c>
    </row>
    <row r="351922" spans="7:7">
      <c r="G351922" s="132" t="s">
        <v>1197</v>
      </c>
    </row>
    <row r="351923" spans="7:7">
      <c r="G351923" s="132" t="s">
        <v>1198</v>
      </c>
    </row>
    <row r="351924" spans="7:7">
      <c r="G351924" s="132" t="s">
        <v>1199</v>
      </c>
    </row>
    <row r="351925" spans="7:7">
      <c r="G351925" s="132" t="s">
        <v>1200</v>
      </c>
    </row>
    <row r="351926" spans="7:7">
      <c r="G351926" s="132" t="s">
        <v>1201</v>
      </c>
    </row>
    <row r="351927" spans="7:7">
      <c r="G351927" s="132" t="s">
        <v>1202</v>
      </c>
    </row>
    <row r="351928" spans="7:7">
      <c r="G351928" s="132" t="s">
        <v>1203</v>
      </c>
    </row>
    <row r="351929" spans="7:7">
      <c r="G351929" s="132" t="s">
        <v>1204</v>
      </c>
    </row>
    <row r="351930" spans="7:7">
      <c r="G351930" s="132" t="s">
        <v>1205</v>
      </c>
    </row>
    <row r="351931" spans="7:7">
      <c r="G351931" s="132" t="s">
        <v>1206</v>
      </c>
    </row>
    <row r="351932" spans="7:7">
      <c r="G351932" s="132" t="s">
        <v>1207</v>
      </c>
    </row>
    <row r="351933" spans="7:7">
      <c r="G351933" s="132" t="s">
        <v>1208</v>
      </c>
    </row>
    <row r="351934" spans="7:7">
      <c r="G351934" s="132" t="s">
        <v>1209</v>
      </c>
    </row>
    <row r="351935" spans="7:7">
      <c r="G351935" s="132" t="s">
        <v>1210</v>
      </c>
    </row>
    <row r="351936" spans="7:7">
      <c r="G351936" s="132" t="s">
        <v>1211</v>
      </c>
    </row>
    <row r="351937" spans="7:7">
      <c r="G351937" s="132" t="s">
        <v>1212</v>
      </c>
    </row>
    <row r="351938" spans="7:7">
      <c r="G351938" s="132" t="s">
        <v>1213</v>
      </c>
    </row>
    <row r="351939" spans="7:7">
      <c r="G351939" s="132" t="s">
        <v>1214</v>
      </c>
    </row>
    <row r="351940" spans="7:7">
      <c r="G351940" s="132" t="s">
        <v>1215</v>
      </c>
    </row>
    <row r="351941" spans="7:7">
      <c r="G351941" s="132" t="s">
        <v>1216</v>
      </c>
    </row>
    <row r="351942" spans="7:7">
      <c r="G351942" s="132" t="s">
        <v>1217</v>
      </c>
    </row>
    <row r="351943" spans="7:7">
      <c r="G351943" s="132" t="s">
        <v>1218</v>
      </c>
    </row>
    <row r="351944" spans="7:7">
      <c r="G351944" s="132" t="s">
        <v>1219</v>
      </c>
    </row>
    <row r="351945" spans="7:7">
      <c r="G351945" s="132" t="s">
        <v>1220</v>
      </c>
    </row>
    <row r="351946" spans="7:7">
      <c r="G351946" s="132" t="s">
        <v>1221</v>
      </c>
    </row>
    <row r="351947" spans="7:7">
      <c r="G351947" s="132" t="s">
        <v>1222</v>
      </c>
    </row>
    <row r="351948" spans="7:7">
      <c r="G351948" s="132" t="s">
        <v>1223</v>
      </c>
    </row>
    <row r="351949" spans="7:7">
      <c r="G351949" s="132" t="s">
        <v>1224</v>
      </c>
    </row>
    <row r="351950" spans="7:7">
      <c r="G351950" s="132" t="s">
        <v>1225</v>
      </c>
    </row>
    <row r="351951" spans="7:7">
      <c r="G351951" s="132" t="s">
        <v>1226</v>
      </c>
    </row>
    <row r="351952" spans="7:7">
      <c r="G351952" s="132" t="s">
        <v>1227</v>
      </c>
    </row>
    <row r="351953" spans="7:7">
      <c r="G351953" s="132" t="s">
        <v>1228</v>
      </c>
    </row>
    <row r="351954" spans="7:7">
      <c r="G351954" s="132" t="s">
        <v>1229</v>
      </c>
    </row>
    <row r="351955" spans="7:7">
      <c r="G351955" s="132" t="s">
        <v>1230</v>
      </c>
    </row>
    <row r="351956" spans="7:7">
      <c r="G351956" s="132" t="s">
        <v>1231</v>
      </c>
    </row>
    <row r="351957" spans="7:7">
      <c r="G351957" s="132" t="s">
        <v>1232</v>
      </c>
    </row>
    <row r="351958" spans="7:7">
      <c r="G351958" s="132" t="s">
        <v>1233</v>
      </c>
    </row>
    <row r="351959" spans="7:7">
      <c r="G351959" s="132" t="s">
        <v>1234</v>
      </c>
    </row>
    <row r="351960" spans="7:7">
      <c r="G351960" s="132" t="s">
        <v>1235</v>
      </c>
    </row>
    <row r="351961" spans="7:7">
      <c r="G351961" s="132" t="s">
        <v>1236</v>
      </c>
    </row>
    <row r="351962" spans="7:7">
      <c r="G351962" s="132" t="s">
        <v>1237</v>
      </c>
    </row>
    <row r="351963" spans="7:7">
      <c r="G351963" s="132" t="s">
        <v>1238</v>
      </c>
    </row>
    <row r="351964" spans="7:7">
      <c r="G351964" s="132" t="s">
        <v>1239</v>
      </c>
    </row>
    <row r="351965" spans="7:7">
      <c r="G351965" s="132" t="s">
        <v>1240</v>
      </c>
    </row>
    <row r="351966" spans="7:7">
      <c r="G351966" s="132" t="s">
        <v>1241</v>
      </c>
    </row>
    <row r="351967" spans="7:7">
      <c r="G351967" s="132" t="s">
        <v>1242</v>
      </c>
    </row>
    <row r="351968" spans="7:7">
      <c r="G351968" s="132" t="s">
        <v>1243</v>
      </c>
    </row>
    <row r="351969" spans="7:7">
      <c r="G351969" s="132" t="s">
        <v>1244</v>
      </c>
    </row>
    <row r="351970" spans="7:7">
      <c r="G351970" s="132" t="s">
        <v>1245</v>
      </c>
    </row>
    <row r="351971" spans="7:7">
      <c r="G351971" s="132" t="s">
        <v>1246</v>
      </c>
    </row>
    <row r="351972" spans="7:7">
      <c r="G351972" s="132" t="s">
        <v>1247</v>
      </c>
    </row>
    <row r="351973" spans="7:7">
      <c r="G351973" s="132" t="s">
        <v>1248</v>
      </c>
    </row>
    <row r="351974" spans="7:7">
      <c r="G351974" s="132" t="s">
        <v>1249</v>
      </c>
    </row>
    <row r="351975" spans="7:7">
      <c r="G351975" s="132" t="s">
        <v>1250</v>
      </c>
    </row>
    <row r="351976" spans="7:7">
      <c r="G351976" s="132" t="s">
        <v>1251</v>
      </c>
    </row>
    <row r="351977" spans="7:7">
      <c r="G351977" s="132" t="s">
        <v>1252</v>
      </c>
    </row>
    <row r="351978" spans="7:7">
      <c r="G351978" s="132" t="s">
        <v>1253</v>
      </c>
    </row>
    <row r="351979" spans="7:7">
      <c r="G351979" s="132" t="s">
        <v>1254</v>
      </c>
    </row>
    <row r="351980" spans="7:7">
      <c r="G351980" s="132" t="s">
        <v>1255</v>
      </c>
    </row>
    <row r="351981" spans="7:7">
      <c r="G351981" s="132" t="s">
        <v>1256</v>
      </c>
    </row>
    <row r="351982" spans="7:7">
      <c r="G351982" s="132" t="s">
        <v>1257</v>
      </c>
    </row>
    <row r="351983" spans="7:7">
      <c r="G351983" s="132" t="s">
        <v>1258</v>
      </c>
    </row>
    <row r="351984" spans="7:7">
      <c r="G351984" s="132" t="s">
        <v>1259</v>
      </c>
    </row>
    <row r="351985" spans="7:7">
      <c r="G351985" s="132" t="s">
        <v>1260</v>
      </c>
    </row>
    <row r="351986" spans="7:7">
      <c r="G351986" s="132" t="s">
        <v>1261</v>
      </c>
    </row>
    <row r="351987" spans="7:7">
      <c r="G351987" s="132" t="s">
        <v>1262</v>
      </c>
    </row>
    <row r="351988" spans="7:7">
      <c r="G351988" s="132" t="s">
        <v>1263</v>
      </c>
    </row>
    <row r="351989" spans="7:7">
      <c r="G351989" s="132" t="s">
        <v>1264</v>
      </c>
    </row>
    <row r="351990" spans="7:7">
      <c r="G351990" s="132" t="s">
        <v>1265</v>
      </c>
    </row>
    <row r="351991" spans="7:7">
      <c r="G351991" s="132" t="s">
        <v>1266</v>
      </c>
    </row>
    <row r="351992" spans="7:7">
      <c r="G351992" s="132" t="s">
        <v>1267</v>
      </c>
    </row>
    <row r="351993" spans="7:7">
      <c r="G351993" s="132" t="s">
        <v>1268</v>
      </c>
    </row>
    <row r="351994" spans="7:7">
      <c r="G351994" s="132" t="s">
        <v>1269</v>
      </c>
    </row>
    <row r="351995" spans="7:7">
      <c r="G351995" s="132" t="s">
        <v>1270</v>
      </c>
    </row>
    <row r="351996" spans="7:7">
      <c r="G351996" s="132" t="s">
        <v>1271</v>
      </c>
    </row>
    <row r="351997" spans="7:7">
      <c r="G351997" s="132" t="s">
        <v>1272</v>
      </c>
    </row>
    <row r="351998" spans="7:7">
      <c r="G351998" s="132" t="s">
        <v>1273</v>
      </c>
    </row>
    <row r="351999" spans="7:7">
      <c r="G351999" s="132" t="s">
        <v>1274</v>
      </c>
    </row>
    <row r="352000" spans="7:7">
      <c r="G352000" s="132" t="s">
        <v>1275</v>
      </c>
    </row>
    <row r="352001" spans="7:7">
      <c r="G352001" s="132" t="s">
        <v>1276</v>
      </c>
    </row>
    <row r="352002" spans="7:7">
      <c r="G352002" s="132" t="s">
        <v>1277</v>
      </c>
    </row>
    <row r="352003" spans="7:7">
      <c r="G352003" s="132" t="s">
        <v>1278</v>
      </c>
    </row>
    <row r="352004" spans="7:7">
      <c r="G352004" s="132" t="s">
        <v>1279</v>
      </c>
    </row>
    <row r="352005" spans="7:7">
      <c r="G352005" s="132" t="s">
        <v>1280</v>
      </c>
    </row>
    <row r="352006" spans="7:7">
      <c r="G352006" s="132" t="s">
        <v>1281</v>
      </c>
    </row>
    <row r="352007" spans="7:7">
      <c r="G352007" s="132" t="s">
        <v>1282</v>
      </c>
    </row>
    <row r="352008" spans="7:7">
      <c r="G352008" s="132" t="s">
        <v>1283</v>
      </c>
    </row>
    <row r="352009" spans="7:7">
      <c r="G352009" s="132" t="s">
        <v>1284</v>
      </c>
    </row>
    <row r="352010" spans="7:7">
      <c r="G352010" s="132" t="s">
        <v>1285</v>
      </c>
    </row>
    <row r="352011" spans="7:7">
      <c r="G352011" s="132" t="s">
        <v>1286</v>
      </c>
    </row>
    <row r="352012" spans="7:7">
      <c r="G352012" s="132" t="s">
        <v>1287</v>
      </c>
    </row>
    <row r="352013" spans="7:7">
      <c r="G352013" s="132" t="s">
        <v>1288</v>
      </c>
    </row>
    <row r="352014" spans="7:7">
      <c r="G352014" s="132" t="s">
        <v>1289</v>
      </c>
    </row>
    <row r="352015" spans="7:7">
      <c r="G352015" s="132" t="s">
        <v>1290</v>
      </c>
    </row>
    <row r="352016" spans="7:7">
      <c r="G352016" s="132" t="s">
        <v>1291</v>
      </c>
    </row>
    <row r="352017" spans="7:7">
      <c r="G352017" s="132" t="s">
        <v>1292</v>
      </c>
    </row>
    <row r="352018" spans="7:7">
      <c r="G352018" s="132" t="s">
        <v>1293</v>
      </c>
    </row>
    <row r="352019" spans="7:7">
      <c r="G352019" s="132" t="s">
        <v>1294</v>
      </c>
    </row>
    <row r="352020" spans="7:7">
      <c r="G352020" s="132" t="s">
        <v>1295</v>
      </c>
    </row>
    <row r="352021" spans="7:7">
      <c r="G352021" s="132" t="s">
        <v>1296</v>
      </c>
    </row>
    <row r="352022" spans="7:7">
      <c r="G352022" s="132" t="s">
        <v>1297</v>
      </c>
    </row>
    <row r="352023" spans="7:7">
      <c r="G352023" s="132" t="s">
        <v>1298</v>
      </c>
    </row>
    <row r="352024" spans="7:7">
      <c r="G352024" s="132" t="s">
        <v>1299</v>
      </c>
    </row>
    <row r="352025" spans="7:7">
      <c r="G352025" s="132" t="s">
        <v>1300</v>
      </c>
    </row>
    <row r="352026" spans="7:7">
      <c r="G352026" s="132" t="s">
        <v>1301</v>
      </c>
    </row>
    <row r="352027" spans="7:7">
      <c r="G352027" s="132" t="s">
        <v>1302</v>
      </c>
    </row>
    <row r="352028" spans="7:7">
      <c r="G352028" s="132" t="s">
        <v>1303</v>
      </c>
    </row>
    <row r="352029" spans="7:7">
      <c r="G352029" s="132" t="s">
        <v>1304</v>
      </c>
    </row>
    <row r="352030" spans="7:7">
      <c r="G352030" s="132" t="s">
        <v>1305</v>
      </c>
    </row>
    <row r="352031" spans="7:7">
      <c r="G352031" s="132" t="s">
        <v>1306</v>
      </c>
    </row>
    <row r="352032" spans="7:7">
      <c r="G352032" s="132" t="s">
        <v>1307</v>
      </c>
    </row>
    <row r="352033" spans="7:7">
      <c r="G352033" s="132" t="s">
        <v>1308</v>
      </c>
    </row>
    <row r="352034" spans="7:7">
      <c r="G352034" s="132" t="s">
        <v>1309</v>
      </c>
    </row>
    <row r="352035" spans="7:7">
      <c r="G352035" s="132" t="s">
        <v>1310</v>
      </c>
    </row>
    <row r="352036" spans="7:7">
      <c r="G352036" s="132" t="s">
        <v>1311</v>
      </c>
    </row>
    <row r="352037" spans="7:7">
      <c r="G352037" s="132" t="s">
        <v>1312</v>
      </c>
    </row>
    <row r="352038" spans="7:7">
      <c r="G352038" s="132" t="s">
        <v>1313</v>
      </c>
    </row>
    <row r="352039" spans="7:7">
      <c r="G352039" s="132" t="s">
        <v>1314</v>
      </c>
    </row>
    <row r="352040" spans="7:7">
      <c r="G352040" s="132" t="s">
        <v>1315</v>
      </c>
    </row>
    <row r="352041" spans="7:7">
      <c r="G352041" s="132" t="s">
        <v>1316</v>
      </c>
    </row>
    <row r="352042" spans="7:7">
      <c r="G352042" s="132" t="s">
        <v>1317</v>
      </c>
    </row>
    <row r="352043" spans="7:7">
      <c r="G352043" s="132" t="s">
        <v>1318</v>
      </c>
    </row>
    <row r="352044" spans="7:7">
      <c r="G352044" s="132" t="s">
        <v>1319</v>
      </c>
    </row>
    <row r="352045" spans="7:7">
      <c r="G352045" s="132" t="s">
        <v>1320</v>
      </c>
    </row>
    <row r="352046" spans="7:7">
      <c r="G352046" s="132" t="s">
        <v>1321</v>
      </c>
    </row>
    <row r="352047" spans="7:7">
      <c r="G352047" s="132" t="s">
        <v>1322</v>
      </c>
    </row>
    <row r="352048" spans="7:7">
      <c r="G352048" s="132" t="s">
        <v>1323</v>
      </c>
    </row>
    <row r="352049" spans="7:7">
      <c r="G352049" s="132" t="s">
        <v>1324</v>
      </c>
    </row>
    <row r="352050" spans="7:7">
      <c r="G352050" s="132" t="s">
        <v>1325</v>
      </c>
    </row>
    <row r="352051" spans="7:7">
      <c r="G352051" s="132" t="s">
        <v>1326</v>
      </c>
    </row>
    <row r="352052" spans="7:7">
      <c r="G352052" s="132" t="s">
        <v>1327</v>
      </c>
    </row>
    <row r="352053" spans="7:7">
      <c r="G352053" s="132" t="s">
        <v>1328</v>
      </c>
    </row>
    <row r="352054" spans="7:7">
      <c r="G352054" s="132" t="s">
        <v>1329</v>
      </c>
    </row>
    <row r="352055" spans="7:7">
      <c r="G352055" s="132" t="s">
        <v>1330</v>
      </c>
    </row>
    <row r="352056" spans="7:7">
      <c r="G352056" s="132" t="s">
        <v>1331</v>
      </c>
    </row>
    <row r="352057" spans="7:7">
      <c r="G352057" s="132" t="s">
        <v>1332</v>
      </c>
    </row>
    <row r="352058" spans="7:7">
      <c r="G352058" s="132" t="s">
        <v>1333</v>
      </c>
    </row>
    <row r="352059" spans="7:7">
      <c r="G352059" s="132" t="s">
        <v>1334</v>
      </c>
    </row>
    <row r="352060" spans="7:7">
      <c r="G352060" s="132" t="s">
        <v>1335</v>
      </c>
    </row>
    <row r="352061" spans="7:7">
      <c r="G352061" s="132" t="s">
        <v>1336</v>
      </c>
    </row>
    <row r="352062" spans="7:7">
      <c r="G352062" s="132" t="s">
        <v>1337</v>
      </c>
    </row>
    <row r="352063" spans="7:7">
      <c r="G352063" s="132" t="s">
        <v>1338</v>
      </c>
    </row>
    <row r="352064" spans="7:7">
      <c r="G352064" s="132" t="s">
        <v>1339</v>
      </c>
    </row>
    <row r="352065" spans="7:7">
      <c r="G352065" s="132" t="s">
        <v>1340</v>
      </c>
    </row>
    <row r="352066" spans="7:7">
      <c r="G352066" s="132" t="s">
        <v>1341</v>
      </c>
    </row>
    <row r="352067" spans="7:7">
      <c r="G352067" s="132" t="s">
        <v>1342</v>
      </c>
    </row>
    <row r="352068" spans="7:7">
      <c r="G352068" s="132" t="s">
        <v>1343</v>
      </c>
    </row>
    <row r="352069" spans="7:7">
      <c r="G352069" s="132" t="s">
        <v>1344</v>
      </c>
    </row>
    <row r="352070" spans="7:7">
      <c r="G352070" s="132" t="s">
        <v>1345</v>
      </c>
    </row>
    <row r="352071" spans="7:7">
      <c r="G352071" s="132" t="s">
        <v>1346</v>
      </c>
    </row>
    <row r="352072" spans="7:7">
      <c r="G352072" s="132" t="s">
        <v>1347</v>
      </c>
    </row>
    <row r="352073" spans="7:7">
      <c r="G352073" s="132" t="s">
        <v>1348</v>
      </c>
    </row>
    <row r="352074" spans="7:7">
      <c r="G352074" s="132" t="s">
        <v>1349</v>
      </c>
    </row>
    <row r="352075" spans="7:7">
      <c r="G352075" s="132" t="s">
        <v>1350</v>
      </c>
    </row>
    <row r="352076" spans="7:7">
      <c r="G352076" s="132" t="s">
        <v>1351</v>
      </c>
    </row>
    <row r="352077" spans="7:7">
      <c r="G352077" s="132" t="s">
        <v>1352</v>
      </c>
    </row>
    <row r="352078" spans="7:7">
      <c r="G352078" s="132" t="s">
        <v>1353</v>
      </c>
    </row>
    <row r="352079" spans="7:7">
      <c r="G352079" s="132" t="s">
        <v>1354</v>
      </c>
    </row>
    <row r="352080" spans="7:7">
      <c r="G352080" s="132" t="s">
        <v>1355</v>
      </c>
    </row>
    <row r="352081" spans="7:7">
      <c r="G352081" s="132" t="s">
        <v>1356</v>
      </c>
    </row>
    <row r="352082" spans="7:7">
      <c r="G352082" s="132" t="s">
        <v>1357</v>
      </c>
    </row>
    <row r="352083" spans="7:7">
      <c r="G352083" s="132" t="s">
        <v>1358</v>
      </c>
    </row>
    <row r="352084" spans="7:7">
      <c r="G352084" s="132" t="s">
        <v>1359</v>
      </c>
    </row>
    <row r="352085" spans="7:7">
      <c r="G352085" s="132" t="s">
        <v>1360</v>
      </c>
    </row>
    <row r="352086" spans="7:7">
      <c r="G352086" s="132" t="s">
        <v>1361</v>
      </c>
    </row>
    <row r="352087" spans="7:7">
      <c r="G352087" s="132" t="s">
        <v>1362</v>
      </c>
    </row>
    <row r="352088" spans="7:7">
      <c r="G352088" s="132" t="s">
        <v>1363</v>
      </c>
    </row>
    <row r="352089" spans="7:7">
      <c r="G352089" s="132" t="s">
        <v>1364</v>
      </c>
    </row>
    <row r="352090" spans="7:7">
      <c r="G352090" s="132" t="s">
        <v>1365</v>
      </c>
    </row>
    <row r="352091" spans="7:7">
      <c r="G352091" s="132" t="s">
        <v>1366</v>
      </c>
    </row>
    <row r="352092" spans="7:7">
      <c r="G352092" s="132" t="s">
        <v>1367</v>
      </c>
    </row>
    <row r="352093" spans="7:7">
      <c r="G352093" s="132" t="s">
        <v>1368</v>
      </c>
    </row>
    <row r="352094" spans="7:7">
      <c r="G352094" s="132" t="s">
        <v>1369</v>
      </c>
    </row>
    <row r="352095" spans="7:7">
      <c r="G352095" s="132" t="s">
        <v>1370</v>
      </c>
    </row>
    <row r="352096" spans="7:7">
      <c r="G352096" s="132" t="s">
        <v>1371</v>
      </c>
    </row>
    <row r="352097" spans="7:7">
      <c r="G352097" s="132" t="s">
        <v>1372</v>
      </c>
    </row>
    <row r="352098" spans="7:7">
      <c r="G352098" s="132" t="s">
        <v>1373</v>
      </c>
    </row>
    <row r="352099" spans="7:7">
      <c r="G352099" s="132" t="s">
        <v>1374</v>
      </c>
    </row>
    <row r="352100" spans="7:7">
      <c r="G352100" s="132" t="s">
        <v>1375</v>
      </c>
    </row>
    <row r="352101" spans="7:7">
      <c r="G352101" s="132" t="s">
        <v>1376</v>
      </c>
    </row>
    <row r="352102" spans="7:7">
      <c r="G352102" s="132" t="s">
        <v>1377</v>
      </c>
    </row>
    <row r="352103" spans="7:7">
      <c r="G352103" s="132" t="s">
        <v>1378</v>
      </c>
    </row>
    <row r="352104" spans="7:7">
      <c r="G352104" s="132" t="s">
        <v>1379</v>
      </c>
    </row>
    <row r="352105" spans="7:7">
      <c r="G352105" s="132" t="s">
        <v>1380</v>
      </c>
    </row>
    <row r="352106" spans="7:7">
      <c r="G352106" s="132" t="s">
        <v>1381</v>
      </c>
    </row>
    <row r="352107" spans="7:7">
      <c r="G352107" s="132" t="s">
        <v>1382</v>
      </c>
    </row>
    <row r="352108" spans="7:7">
      <c r="G352108" s="132" t="s">
        <v>1383</v>
      </c>
    </row>
    <row r="352109" spans="7:7">
      <c r="G352109" s="132" t="s">
        <v>1384</v>
      </c>
    </row>
    <row r="352110" spans="7:7">
      <c r="G352110" s="132" t="s">
        <v>1385</v>
      </c>
    </row>
    <row r="352111" spans="7:7">
      <c r="G352111" s="132" t="s">
        <v>1386</v>
      </c>
    </row>
    <row r="352112" spans="7:7">
      <c r="G352112" s="132" t="s">
        <v>1387</v>
      </c>
    </row>
    <row r="352113" spans="7:7">
      <c r="G352113" s="132" t="s">
        <v>1388</v>
      </c>
    </row>
    <row r="352114" spans="7:7">
      <c r="G352114" s="132" t="s">
        <v>1389</v>
      </c>
    </row>
    <row r="352115" spans="7:7">
      <c r="G352115" s="132" t="s">
        <v>1390</v>
      </c>
    </row>
    <row r="352116" spans="7:7">
      <c r="G352116" s="132" t="s">
        <v>1391</v>
      </c>
    </row>
    <row r="352117" spans="7:7">
      <c r="G352117" s="132" t="s">
        <v>1392</v>
      </c>
    </row>
    <row r="352118" spans="7:7">
      <c r="G352118" s="132" t="s">
        <v>1393</v>
      </c>
    </row>
    <row r="352119" spans="7:7">
      <c r="G352119" s="132" t="s">
        <v>1394</v>
      </c>
    </row>
    <row r="352120" spans="7:7">
      <c r="G352120" s="132" t="s">
        <v>1395</v>
      </c>
    </row>
    <row r="352121" spans="7:7">
      <c r="G352121" s="132" t="s">
        <v>1396</v>
      </c>
    </row>
    <row r="352122" spans="7:7">
      <c r="G352122" s="132" t="s">
        <v>1397</v>
      </c>
    </row>
    <row r="352123" spans="7:7">
      <c r="G352123" s="132" t="s">
        <v>1398</v>
      </c>
    </row>
    <row r="352124" spans="7:7">
      <c r="G352124" s="132" t="s">
        <v>1399</v>
      </c>
    </row>
    <row r="352125" spans="7:7">
      <c r="G352125" s="132" t="s">
        <v>1400</v>
      </c>
    </row>
    <row r="352126" spans="7:7">
      <c r="G352126" s="132" t="s">
        <v>1401</v>
      </c>
    </row>
    <row r="352127" spans="7:7">
      <c r="G352127" s="132" t="s">
        <v>1402</v>
      </c>
    </row>
    <row r="352128" spans="7:7">
      <c r="G352128" s="132" t="s">
        <v>1403</v>
      </c>
    </row>
    <row r="352129" spans="7:7">
      <c r="G352129" s="132" t="s">
        <v>1404</v>
      </c>
    </row>
    <row r="352130" spans="7:7">
      <c r="G352130" s="132" t="s">
        <v>1405</v>
      </c>
    </row>
    <row r="352131" spans="7:7">
      <c r="G352131" s="132" t="s">
        <v>1406</v>
      </c>
    </row>
    <row r="352132" spans="7:7">
      <c r="G352132" s="132" t="s">
        <v>1407</v>
      </c>
    </row>
    <row r="352133" spans="7:7">
      <c r="G352133" s="132" t="s">
        <v>1408</v>
      </c>
    </row>
    <row r="352134" spans="7:7">
      <c r="G352134" s="132" t="s">
        <v>1409</v>
      </c>
    </row>
    <row r="352135" spans="7:7">
      <c r="G352135" s="132" t="s">
        <v>1410</v>
      </c>
    </row>
    <row r="352136" spans="7:7">
      <c r="G352136" s="132" t="s">
        <v>1411</v>
      </c>
    </row>
    <row r="352137" spans="7:7">
      <c r="G352137" s="132" t="s">
        <v>1412</v>
      </c>
    </row>
    <row r="352138" spans="7:7">
      <c r="G352138" s="132" t="s">
        <v>1413</v>
      </c>
    </row>
    <row r="352139" spans="7:7">
      <c r="G352139" s="132" t="s">
        <v>1414</v>
      </c>
    </row>
    <row r="352140" spans="7:7">
      <c r="G352140" s="132" t="s">
        <v>1415</v>
      </c>
    </row>
    <row r="352141" spans="7:7">
      <c r="G352141" s="132" t="s">
        <v>1416</v>
      </c>
    </row>
    <row r="352142" spans="7:7">
      <c r="G352142" s="132" t="s">
        <v>1417</v>
      </c>
    </row>
    <row r="352143" spans="7:7">
      <c r="G352143" s="132" t="s">
        <v>1418</v>
      </c>
    </row>
    <row r="352144" spans="7:7">
      <c r="G352144" s="132" t="s">
        <v>1419</v>
      </c>
    </row>
    <row r="352145" spans="7:7">
      <c r="G352145" s="132" t="s">
        <v>1420</v>
      </c>
    </row>
    <row r="352146" spans="7:7">
      <c r="G352146" s="132" t="s">
        <v>1421</v>
      </c>
    </row>
    <row r="352147" spans="7:7">
      <c r="G352147" s="132" t="s">
        <v>1422</v>
      </c>
    </row>
    <row r="352148" spans="7:7">
      <c r="G352148" s="132" t="s">
        <v>1423</v>
      </c>
    </row>
    <row r="352149" spans="7:7">
      <c r="G352149" s="132" t="s">
        <v>1424</v>
      </c>
    </row>
    <row r="352150" spans="7:7">
      <c r="G352150" s="132" t="s">
        <v>1425</v>
      </c>
    </row>
    <row r="352151" spans="7:7">
      <c r="G352151" s="132" t="s">
        <v>1426</v>
      </c>
    </row>
    <row r="352152" spans="7:7">
      <c r="G352152" s="132" t="s">
        <v>1427</v>
      </c>
    </row>
    <row r="352153" spans="7:7">
      <c r="G352153" s="132" t="s">
        <v>1428</v>
      </c>
    </row>
    <row r="352154" spans="7:7">
      <c r="G352154" s="132" t="s">
        <v>1429</v>
      </c>
    </row>
  </sheetData>
  <autoFilter ref="A10:Y1347" xr:uid="{00000000-0001-0000-0600-000000000000}"/>
  <mergeCells count="1">
    <mergeCell ref="B8:Y8"/>
  </mergeCells>
  <dataValidations count="34">
    <dataValidation type="list" allowBlank="1" showInputMessage="1" showErrorMessage="1" errorTitle="Entrada no válida" error="Por favor seleccione un elemento de la lista" promptTitle="Seleccione un elemento de la lista" prompt=" Seleccionar la acción judicial implemetada" sqref="H11:H1346" xr:uid="{3DDD2013-B5E9-49BB-828A-F753A00EBCD2}">
      <formula1>$C$350988:$C$351037</formula1>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251:C1346" xr:uid="{9CBD17FC-DABA-45CD-ABE6-E6F18BD00CA4}">
      <formula1>$A$351096:$A$351098</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251:G1346" xr:uid="{532184F0-488E-45C1-B59C-D9DF2EF35839}">
      <formula1>$B$351096:$B$351100</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251:I1346" xr:uid="{9B69195D-8A44-4A29-8446-D604D902BD5F}">
      <formula1>$D$351096:$D$351111</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251:J1346" xr:uid="{8DCCDA17-5EDE-4076-8420-A484978270F2}">
      <formula1>$E$351096:$E$351098</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251:M1346" xr:uid="{D400C919-C29D-4A0D-90A9-41A7FBE452B8}">
      <formula1>$F$351096:$F$351130</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251:N1346" xr:uid="{91259BDF-FB21-4785-9050-140D22EFA744}">
      <formula1>$G$351096:$G$352263</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251:O1330 O1332:O1346" xr:uid="{8C945D3F-10CC-4CB0-A03B-4771BF3401E6}">
      <formula1>$H$351096:$H$351101</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251:Q1325" xr:uid="{E4F6A9B2-0D83-46A2-ACBA-26677C95D53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251:S1346" xr:uid="{8995453C-6D89-4482-A4FD-0034B89FF1E8}">
      <formula1>$I$351096:$I$351098</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251:T1325" xr:uid="{32B55BC5-A58C-4AAB-8482-366113C20B1A}">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251:U1325" xr:uid="{35112840-BA0A-4A78-8368-01F53071D020}">
      <formula1>$J$351096:$J$351098</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251:W1346" xr:uid="{28652DEA-ED11-4AA3-898B-EBD5768573DE}">
      <formula1>$K$351096:$K$351117</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250" xr:uid="{3D4D99B1-0E61-41F8-90FA-321621FFAE57}">
      <formula1>$D$350897:$D$350912</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250" xr:uid="{501A95BF-4132-46FA-BBC6-182177EEC4CF}">
      <formula1>$E$350897:$E$350899</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1250" xr:uid="{73A07DDB-4D38-4ED3-A4A3-B7B912305764}">
      <formula1>$B$350897:$B$350901</formula1>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1325" xr:uid="{1CC23604-9D90-4EBF-9F53-4EA756834092}">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1346" xr:uid="{D461C8BD-CDDF-4514-ACD1-8AB1245382B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250" xr:uid="{FF03EF5D-377E-4495-ADD8-BEA9E4079544}">
      <formula1>$K$350987:$K$351008</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325" xr:uid="{E38257CC-8379-4CF9-ACF0-83F5BB1490DA}">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1250" xr:uid="{29301437-7E75-4387-9698-AD51C2A0B9D0}">
      <formula1>$J$350987:$J$350989</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250" xr:uid="{E4B2912E-1A8D-428F-BD39-7F5373E1CAF1}">
      <formula1>$I$350987:$I$350989</formula1>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1346" xr:uid="{FF7CA678-E6E1-4262-A608-21C076CB589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250" xr:uid="{315092E0-5529-4F8D-A622-5B901252F013}">
      <formula1>$H$350987:$H$350992</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1346" xr:uid="{00000000-0002-0000-0600-000001000000}">
      <formula1>0</formula1>
      <formula2>390</formula2>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1250" xr:uid="{00000000-0002-0000-0600-000000000000}">
      <formula1>$A$350987:$A$350989</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330" xr:uid="{5A2A1CB4-E510-4274-BCC9-FC452C1E091A}">
      <formula1>$F$350897:$F$350931</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330" xr:uid="{0F305D02-6929-457A-B3F1-0EC28CE5B8F8}">
      <formula1>$G$350897:$G$352064</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329 N331:N1250" xr:uid="{00000000-0002-0000-0600-00000B000000}">
      <formula1>$G$350987:$G$352154</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329 M331:M1250" xr:uid="{00000000-0002-0000-0600-00000A000000}">
      <formula1>$F$350987:$F$351021</formula1>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817 L1251:L1325" xr:uid="{8463DCD1-DFEA-400F-816C-CAD493EC604E}">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 K1251:K1346" xr:uid="{00000000-0002-0000-0600-000008000000}">
      <formula1>0</formula1>
      <formula2>390</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 F1251:F1325" xr:uid="{00000000-0002-0000-0600-000003000000}">
      <formula1>1900/1/1</formula1>
      <formula2>3000/1/1</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 E1251:E1325" xr:uid="{00000000-0002-0000-0600-000002000000}">
      <formula1>0</formula1>
      <formula2>23</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900D5-59D2-4BFC-9810-D7DF18163507}">
  <dimension ref="A1:S352159"/>
  <sheetViews>
    <sheetView workbookViewId="0">
      <selection activeCell="B11" sqref="B11"/>
    </sheetView>
  </sheetViews>
  <sheetFormatPr baseColWidth="10" defaultColWidth="9.140625" defaultRowHeight="15"/>
  <cols>
    <col min="1" max="1" width="9.140625" style="1"/>
    <col min="2" max="2" width="16" style="1" customWidth="1"/>
    <col min="3" max="3" width="32" style="1" customWidth="1"/>
    <col min="4" max="4" width="19" style="1" customWidth="1"/>
    <col min="5" max="5" width="25" style="1" customWidth="1"/>
    <col min="6" max="6" width="23" style="1" customWidth="1"/>
    <col min="7" max="7" width="24" style="1" customWidth="1"/>
    <col min="8" max="8" width="18" style="1" customWidth="1"/>
    <col min="9" max="9" width="29" style="1" customWidth="1"/>
    <col min="10" max="10" width="22" style="1" customWidth="1"/>
    <col min="11" max="11" width="23" style="1" customWidth="1"/>
    <col min="12" max="12" width="18" style="1" customWidth="1"/>
    <col min="13" max="13" width="23" style="1" customWidth="1"/>
    <col min="14" max="14" width="24" style="1" customWidth="1"/>
    <col min="15" max="15" width="26" style="1" customWidth="1"/>
    <col min="16" max="16" width="42" style="1" customWidth="1"/>
    <col min="17" max="17" width="44" style="1" customWidth="1"/>
    <col min="18" max="18" width="47" style="1" customWidth="1"/>
    <col min="19" max="19" width="19" style="1" customWidth="1"/>
    <col min="20" max="16384" width="9.140625" style="1"/>
  </cols>
  <sheetData>
    <row r="1" spans="1:19">
      <c r="B1" s="4" t="s">
        <v>0</v>
      </c>
      <c r="C1" s="4">
        <v>51</v>
      </c>
      <c r="D1" s="4" t="s">
        <v>1</v>
      </c>
    </row>
    <row r="2" spans="1:19">
      <c r="B2" s="4" t="s">
        <v>2</v>
      </c>
      <c r="C2" s="4">
        <v>131</v>
      </c>
      <c r="D2" s="4" t="s">
        <v>1430</v>
      </c>
    </row>
    <row r="3" spans="1:19">
      <c r="B3" s="4" t="s">
        <v>4</v>
      </c>
      <c r="C3" s="4">
        <v>1</v>
      </c>
    </row>
    <row r="4" spans="1:19">
      <c r="B4" s="4" t="s">
        <v>5</v>
      </c>
      <c r="C4" s="4">
        <v>405</v>
      </c>
    </row>
    <row r="5" spans="1:19">
      <c r="B5" s="4" t="s">
        <v>6</v>
      </c>
      <c r="C5" s="8">
        <v>46022</v>
      </c>
    </row>
    <row r="6" spans="1:19">
      <c r="B6" s="4" t="s">
        <v>7</v>
      </c>
      <c r="C6" s="4">
        <v>12</v>
      </c>
      <c r="D6" s="4" t="s">
        <v>8</v>
      </c>
    </row>
    <row r="8" spans="1:19">
      <c r="A8" s="4" t="s">
        <v>9</v>
      </c>
      <c r="B8" s="162" t="s">
        <v>1431</v>
      </c>
      <c r="C8" s="163"/>
      <c r="D8" s="163"/>
      <c r="E8" s="163"/>
      <c r="F8" s="163"/>
      <c r="G8" s="163"/>
      <c r="H8" s="163"/>
      <c r="I8" s="163"/>
      <c r="J8" s="163"/>
      <c r="K8" s="163"/>
      <c r="L8" s="163"/>
      <c r="M8" s="163"/>
      <c r="N8" s="163"/>
      <c r="O8" s="163"/>
      <c r="P8" s="163"/>
      <c r="Q8" s="163"/>
      <c r="R8" s="163"/>
      <c r="S8" s="163"/>
    </row>
    <row r="9" spans="1:19">
      <c r="C9" s="4">
        <v>2</v>
      </c>
      <c r="D9" s="4">
        <v>3</v>
      </c>
      <c r="E9" s="4">
        <v>4</v>
      </c>
      <c r="F9" s="4">
        <v>7</v>
      </c>
      <c r="G9" s="4">
        <v>8</v>
      </c>
      <c r="H9" s="4">
        <v>12</v>
      </c>
      <c r="I9" s="4">
        <v>16</v>
      </c>
      <c r="J9" s="4">
        <v>20</v>
      </c>
      <c r="K9" s="4">
        <v>24</v>
      </c>
      <c r="L9" s="4">
        <v>28</v>
      </c>
      <c r="M9" s="4">
        <v>32</v>
      </c>
      <c r="N9" s="4">
        <v>36</v>
      </c>
      <c r="O9" s="4">
        <v>48</v>
      </c>
      <c r="P9" s="4">
        <v>52</v>
      </c>
      <c r="Q9" s="4">
        <v>56</v>
      </c>
      <c r="R9" s="4">
        <v>60</v>
      </c>
      <c r="S9" s="4">
        <v>68</v>
      </c>
    </row>
    <row r="10" spans="1:19" ht="15.75" thickBot="1">
      <c r="C10" s="4" t="s">
        <v>11</v>
      </c>
      <c r="D10" s="4" t="s">
        <v>12</v>
      </c>
      <c r="E10" s="4" t="s">
        <v>1432</v>
      </c>
      <c r="F10" s="4" t="s">
        <v>1433</v>
      </c>
      <c r="G10" s="4" t="s">
        <v>1434</v>
      </c>
      <c r="H10" s="4" t="s">
        <v>1435</v>
      </c>
      <c r="I10" s="4" t="s">
        <v>1436</v>
      </c>
      <c r="J10" s="4" t="s">
        <v>1437</v>
      </c>
      <c r="K10" s="4" t="s">
        <v>73</v>
      </c>
      <c r="L10" s="4" t="s">
        <v>1438</v>
      </c>
      <c r="M10" s="4" t="s">
        <v>1439</v>
      </c>
      <c r="N10" s="4" t="s">
        <v>1440</v>
      </c>
      <c r="O10" s="4" t="s">
        <v>1441</v>
      </c>
      <c r="P10" s="4" t="s">
        <v>1442</v>
      </c>
      <c r="Q10" s="4" t="s">
        <v>1443</v>
      </c>
      <c r="R10" s="4" t="s">
        <v>1444</v>
      </c>
      <c r="S10" s="4" t="s">
        <v>21</v>
      </c>
    </row>
    <row r="11" spans="1:19" ht="270.75" thickBot="1">
      <c r="A11" s="4">
        <v>1</v>
      </c>
      <c r="B11" s="1" t="s">
        <v>22</v>
      </c>
      <c r="C11" s="5" t="s">
        <v>30</v>
      </c>
      <c r="D11" s="5"/>
      <c r="E11" s="5" t="s">
        <v>3763</v>
      </c>
      <c r="F11" s="5" t="s">
        <v>1462</v>
      </c>
      <c r="G11" s="7" t="s">
        <v>3762</v>
      </c>
      <c r="H11" s="7" t="s">
        <v>3761</v>
      </c>
      <c r="I11" s="5" t="s">
        <v>97</v>
      </c>
      <c r="J11" s="46">
        <v>2560426050516</v>
      </c>
      <c r="K11" s="5">
        <v>365</v>
      </c>
      <c r="L11" s="14">
        <v>45658</v>
      </c>
      <c r="M11" s="14">
        <v>46022</v>
      </c>
      <c r="N11" s="5" t="s">
        <v>2613</v>
      </c>
      <c r="O11" s="46">
        <v>2484398750229</v>
      </c>
      <c r="P11" s="45">
        <v>1</v>
      </c>
      <c r="Q11" s="44">
        <v>0.97030677754911987</v>
      </c>
      <c r="R11" s="43">
        <v>1.0719825776226195</v>
      </c>
      <c r="S11" s="7" t="s">
        <v>3760</v>
      </c>
    </row>
    <row r="351003" spans="1:4">
      <c r="A351003" s="1" t="s">
        <v>30</v>
      </c>
      <c r="B351003" s="1" t="s">
        <v>1445</v>
      </c>
      <c r="C351003" s="1" t="s">
        <v>1446</v>
      </c>
      <c r="D351003" s="1" t="s">
        <v>1447</v>
      </c>
    </row>
    <row r="351004" spans="1:4">
      <c r="A351004" s="1" t="s">
        <v>31</v>
      </c>
      <c r="B351004" s="1" t="s">
        <v>1448</v>
      </c>
      <c r="C351004" s="1" t="s">
        <v>1449</v>
      </c>
      <c r="D351004" s="1" t="s">
        <v>1450</v>
      </c>
    </row>
    <row r="351005" spans="1:4">
      <c r="B351005" s="1" t="s">
        <v>1451</v>
      </c>
      <c r="C351005" s="1" t="s">
        <v>1452</v>
      </c>
      <c r="D351005" s="1" t="s">
        <v>1453</v>
      </c>
    </row>
    <row r="351006" spans="1:4">
      <c r="B351006" s="1" t="s">
        <v>1454</v>
      </c>
      <c r="C351006" s="1" t="s">
        <v>1455</v>
      </c>
      <c r="D351006" s="1" t="s">
        <v>1456</v>
      </c>
    </row>
    <row r="351007" spans="1:4">
      <c r="B351007" s="1" t="s">
        <v>1457</v>
      </c>
      <c r="C351007" s="1" t="s">
        <v>1458</v>
      </c>
      <c r="D351007" s="1" t="s">
        <v>1459</v>
      </c>
    </row>
    <row r="351008" spans="1:4">
      <c r="B351008" s="1" t="s">
        <v>1460</v>
      </c>
      <c r="C351008" s="1" t="s">
        <v>97</v>
      </c>
      <c r="D351008" s="1" t="s">
        <v>1461</v>
      </c>
    </row>
    <row r="351009" spans="2:4">
      <c r="B351009" s="1" t="s">
        <v>1462</v>
      </c>
      <c r="C351009" s="1" t="s">
        <v>99</v>
      </c>
      <c r="D351009" s="1" t="s">
        <v>1463</v>
      </c>
    </row>
    <row r="351010" spans="2:4">
      <c r="B351010" s="1" t="s">
        <v>1464</v>
      </c>
      <c r="D351010" s="1" t="s">
        <v>1465</v>
      </c>
    </row>
    <row r="351011" spans="2:4">
      <c r="B351011" s="1" t="s">
        <v>61</v>
      </c>
      <c r="D351011" s="1" t="s">
        <v>1466</v>
      </c>
    </row>
    <row r="351012" spans="2:4">
      <c r="D351012" s="1" t="s">
        <v>1467</v>
      </c>
    </row>
    <row r="351013" spans="2:4">
      <c r="D351013" s="1" t="s">
        <v>1468</v>
      </c>
    </row>
    <row r="351014" spans="2:4">
      <c r="D351014" s="1" t="s">
        <v>1469</v>
      </c>
    </row>
    <row r="351015" spans="2:4">
      <c r="D351015" s="1" t="s">
        <v>1470</v>
      </c>
    </row>
    <row r="351016" spans="2:4">
      <c r="D351016" s="1" t="s">
        <v>1471</v>
      </c>
    </row>
    <row r="351017" spans="2:4">
      <c r="D351017" s="1" t="s">
        <v>1472</v>
      </c>
    </row>
    <row r="351018" spans="2:4">
      <c r="D351018" s="1" t="s">
        <v>1473</v>
      </c>
    </row>
    <row r="351019" spans="2:4">
      <c r="D351019" s="1" t="s">
        <v>1474</v>
      </c>
    </row>
    <row r="351020" spans="2:4">
      <c r="D351020" s="1" t="s">
        <v>1475</v>
      </c>
    </row>
    <row r="351021" spans="2:4">
      <c r="D351021" s="1" t="s">
        <v>1476</v>
      </c>
    </row>
    <row r="351022" spans="2:4">
      <c r="D351022" s="1" t="s">
        <v>1477</v>
      </c>
    </row>
    <row r="351023" spans="2:4">
      <c r="D351023" s="1" t="s">
        <v>1478</v>
      </c>
    </row>
    <row r="351024" spans="2:4">
      <c r="D351024" s="1" t="s">
        <v>1479</v>
      </c>
    </row>
    <row r="351025" spans="4:4">
      <c r="D351025" s="1" t="s">
        <v>1480</v>
      </c>
    </row>
    <row r="351026" spans="4:4">
      <c r="D351026" s="1" t="s">
        <v>1481</v>
      </c>
    </row>
    <row r="351027" spans="4:4">
      <c r="D351027" s="1" t="s">
        <v>1482</v>
      </c>
    </row>
    <row r="351028" spans="4:4">
      <c r="D351028" s="1" t="s">
        <v>1483</v>
      </c>
    </row>
    <row r="351029" spans="4:4">
      <c r="D351029" s="1" t="s">
        <v>1484</v>
      </c>
    </row>
    <row r="351030" spans="4:4">
      <c r="D351030" s="1" t="s">
        <v>1485</v>
      </c>
    </row>
    <row r="351031" spans="4:4">
      <c r="D351031" s="1" t="s">
        <v>1486</v>
      </c>
    </row>
    <row r="351032" spans="4:4">
      <c r="D351032" s="1" t="s">
        <v>1487</v>
      </c>
    </row>
    <row r="351033" spans="4:4">
      <c r="D351033" s="1" t="s">
        <v>1488</v>
      </c>
    </row>
    <row r="351034" spans="4:4">
      <c r="D351034" s="1" t="s">
        <v>1489</v>
      </c>
    </row>
    <row r="351035" spans="4:4">
      <c r="D351035" s="1" t="s">
        <v>1490</v>
      </c>
    </row>
    <row r="351036" spans="4:4">
      <c r="D351036" s="1" t="s">
        <v>1491</v>
      </c>
    </row>
    <row r="351037" spans="4:4">
      <c r="D351037" s="1" t="s">
        <v>1492</v>
      </c>
    </row>
    <row r="351038" spans="4:4">
      <c r="D351038" s="1" t="s">
        <v>1493</v>
      </c>
    </row>
    <row r="351039" spans="4:4">
      <c r="D351039" s="1" t="s">
        <v>1494</v>
      </c>
    </row>
    <row r="351040" spans="4:4">
      <c r="D351040" s="1" t="s">
        <v>1495</v>
      </c>
    </row>
    <row r="351041" spans="4:4">
      <c r="D351041" s="1" t="s">
        <v>1496</v>
      </c>
    </row>
    <row r="351042" spans="4:4">
      <c r="D351042" s="1" t="s">
        <v>1497</v>
      </c>
    </row>
    <row r="351043" spans="4:4">
      <c r="D351043" s="1" t="s">
        <v>1498</v>
      </c>
    </row>
    <row r="351044" spans="4:4">
      <c r="D351044" s="1" t="s">
        <v>1499</v>
      </c>
    </row>
    <row r="351045" spans="4:4">
      <c r="D351045" s="1" t="s">
        <v>1500</v>
      </c>
    </row>
    <row r="351046" spans="4:4">
      <c r="D351046" s="1" t="s">
        <v>1501</v>
      </c>
    </row>
    <row r="351047" spans="4:4">
      <c r="D351047" s="1" t="s">
        <v>1502</v>
      </c>
    </row>
    <row r="351048" spans="4:4">
      <c r="D351048" s="1" t="s">
        <v>1503</v>
      </c>
    </row>
    <row r="351049" spans="4:4">
      <c r="D351049" s="1" t="s">
        <v>1504</v>
      </c>
    </row>
    <row r="351050" spans="4:4">
      <c r="D351050" s="1" t="s">
        <v>1505</v>
      </c>
    </row>
    <row r="351051" spans="4:4">
      <c r="D351051" s="1" t="s">
        <v>1506</v>
      </c>
    </row>
    <row r="351052" spans="4:4">
      <c r="D351052" s="1" t="s">
        <v>1507</v>
      </c>
    </row>
    <row r="351053" spans="4:4">
      <c r="D351053" s="1" t="s">
        <v>1508</v>
      </c>
    </row>
    <row r="351054" spans="4:4">
      <c r="D351054" s="1" t="s">
        <v>1509</v>
      </c>
    </row>
    <row r="351055" spans="4:4">
      <c r="D351055" s="1" t="s">
        <v>1510</v>
      </c>
    </row>
    <row r="351056" spans="4:4">
      <c r="D351056" s="1" t="s">
        <v>1511</v>
      </c>
    </row>
    <row r="351057" spans="4:4">
      <c r="D351057" s="1" t="s">
        <v>1512</v>
      </c>
    </row>
    <row r="351058" spans="4:4">
      <c r="D351058" s="1" t="s">
        <v>1513</v>
      </c>
    </row>
    <row r="351059" spans="4:4">
      <c r="D351059" s="1" t="s">
        <v>1514</v>
      </c>
    </row>
    <row r="351060" spans="4:4">
      <c r="D351060" s="1" t="s">
        <v>1515</v>
      </c>
    </row>
    <row r="351061" spans="4:4">
      <c r="D351061" s="1" t="s">
        <v>1516</v>
      </c>
    </row>
    <row r="351062" spans="4:4">
      <c r="D351062" s="1" t="s">
        <v>1517</v>
      </c>
    </row>
    <row r="351063" spans="4:4">
      <c r="D351063" s="1" t="s">
        <v>1518</v>
      </c>
    </row>
    <row r="351064" spans="4:4">
      <c r="D351064" s="1" t="s">
        <v>1519</v>
      </c>
    </row>
    <row r="351065" spans="4:4">
      <c r="D351065" s="1" t="s">
        <v>1520</v>
      </c>
    </row>
    <row r="351066" spans="4:4">
      <c r="D351066" s="1" t="s">
        <v>1521</v>
      </c>
    </row>
    <row r="351067" spans="4:4">
      <c r="D351067" s="1" t="s">
        <v>1522</v>
      </c>
    </row>
    <row r="351068" spans="4:4">
      <c r="D351068" s="1" t="s">
        <v>1523</v>
      </c>
    </row>
    <row r="351069" spans="4:4">
      <c r="D351069" s="1" t="s">
        <v>1524</v>
      </c>
    </row>
    <row r="351070" spans="4:4">
      <c r="D351070" s="1" t="s">
        <v>1525</v>
      </c>
    </row>
    <row r="351071" spans="4:4">
      <c r="D351071" s="1" t="s">
        <v>1526</v>
      </c>
    </row>
    <row r="351072" spans="4:4">
      <c r="D351072" s="1" t="s">
        <v>1527</v>
      </c>
    </row>
    <row r="351073" spans="4:4">
      <c r="D351073" s="1" t="s">
        <v>1528</v>
      </c>
    </row>
    <row r="351074" spans="4:4">
      <c r="D351074" s="1" t="s">
        <v>1529</v>
      </c>
    </row>
    <row r="351075" spans="4:4">
      <c r="D351075" s="1" t="s">
        <v>1530</v>
      </c>
    </row>
    <row r="351076" spans="4:4">
      <c r="D351076" s="1" t="s">
        <v>1531</v>
      </c>
    </row>
    <row r="351077" spans="4:4">
      <c r="D351077" s="1" t="s">
        <v>1532</v>
      </c>
    </row>
    <row r="351078" spans="4:4">
      <c r="D351078" s="1" t="s">
        <v>1533</v>
      </c>
    </row>
    <row r="351079" spans="4:4">
      <c r="D351079" s="1" t="s">
        <v>1534</v>
      </c>
    </row>
    <row r="351080" spans="4:4">
      <c r="D351080" s="1" t="s">
        <v>1535</v>
      </c>
    </row>
    <row r="351081" spans="4:4">
      <c r="D351081" s="1" t="s">
        <v>1536</v>
      </c>
    </row>
    <row r="351082" spans="4:4">
      <c r="D351082" s="1" t="s">
        <v>1537</v>
      </c>
    </row>
    <row r="351083" spans="4:4">
      <c r="D351083" s="1" t="s">
        <v>1538</v>
      </c>
    </row>
    <row r="351084" spans="4:4">
      <c r="D351084" s="1" t="s">
        <v>1539</v>
      </c>
    </row>
    <row r="351085" spans="4:4">
      <c r="D351085" s="1" t="s">
        <v>1540</v>
      </c>
    </row>
    <row r="351086" spans="4:4">
      <c r="D351086" s="1" t="s">
        <v>1541</v>
      </c>
    </row>
    <row r="351087" spans="4:4">
      <c r="D351087" s="1" t="s">
        <v>1542</v>
      </c>
    </row>
    <row r="351088" spans="4:4">
      <c r="D351088" s="1" t="s">
        <v>1543</v>
      </c>
    </row>
    <row r="351089" spans="4:4">
      <c r="D351089" s="1" t="s">
        <v>1544</v>
      </c>
    </row>
    <row r="351090" spans="4:4">
      <c r="D351090" s="1" t="s">
        <v>1545</v>
      </c>
    </row>
    <row r="351091" spans="4:4">
      <c r="D351091" s="1" t="s">
        <v>1546</v>
      </c>
    </row>
    <row r="351092" spans="4:4">
      <c r="D351092" s="1" t="s">
        <v>1547</v>
      </c>
    </row>
    <row r="351093" spans="4:4">
      <c r="D351093" s="1" t="s">
        <v>1548</v>
      </c>
    </row>
    <row r="351094" spans="4:4">
      <c r="D351094" s="1" t="s">
        <v>1549</v>
      </c>
    </row>
    <row r="351095" spans="4:4">
      <c r="D351095" s="1" t="s">
        <v>1550</v>
      </c>
    </row>
    <row r="351096" spans="4:4">
      <c r="D351096" s="1" t="s">
        <v>1551</v>
      </c>
    </row>
    <row r="351097" spans="4:4">
      <c r="D351097" s="1" t="s">
        <v>1552</v>
      </c>
    </row>
    <row r="351098" spans="4:4">
      <c r="D351098" s="1" t="s">
        <v>1553</v>
      </c>
    </row>
    <row r="351099" spans="4:4">
      <c r="D351099" s="1" t="s">
        <v>1554</v>
      </c>
    </row>
    <row r="351100" spans="4:4">
      <c r="D351100" s="1" t="s">
        <v>1555</v>
      </c>
    </row>
    <row r="351101" spans="4:4">
      <c r="D351101" s="1" t="s">
        <v>1556</v>
      </c>
    </row>
    <row r="351102" spans="4:4">
      <c r="D351102" s="1" t="s">
        <v>1557</v>
      </c>
    </row>
    <row r="351103" spans="4:4">
      <c r="D351103" s="1" t="s">
        <v>1558</v>
      </c>
    </row>
    <row r="351104" spans="4:4">
      <c r="D351104" s="1" t="s">
        <v>1559</v>
      </c>
    </row>
    <row r="351105" spans="4:4">
      <c r="D351105" s="1" t="s">
        <v>1560</v>
      </c>
    </row>
    <row r="351106" spans="4:4">
      <c r="D351106" s="1" t="s">
        <v>1561</v>
      </c>
    </row>
    <row r="351107" spans="4:4">
      <c r="D351107" s="1" t="s">
        <v>1562</v>
      </c>
    </row>
    <row r="351108" spans="4:4">
      <c r="D351108" s="1" t="s">
        <v>1563</v>
      </c>
    </row>
    <row r="351109" spans="4:4">
      <c r="D351109" s="1" t="s">
        <v>1564</v>
      </c>
    </row>
    <row r="351110" spans="4:4">
      <c r="D351110" s="1" t="s">
        <v>1565</v>
      </c>
    </row>
    <row r="351111" spans="4:4">
      <c r="D351111" s="1" t="s">
        <v>1566</v>
      </c>
    </row>
    <row r="351112" spans="4:4">
      <c r="D351112" s="1" t="s">
        <v>1567</v>
      </c>
    </row>
    <row r="351113" spans="4:4">
      <c r="D351113" s="1" t="s">
        <v>1568</v>
      </c>
    </row>
    <row r="351114" spans="4:4">
      <c r="D351114" s="1" t="s">
        <v>1569</v>
      </c>
    </row>
    <row r="351115" spans="4:4">
      <c r="D351115" s="1" t="s">
        <v>1570</v>
      </c>
    </row>
    <row r="351116" spans="4:4">
      <c r="D351116" s="1" t="s">
        <v>1571</v>
      </c>
    </row>
    <row r="351117" spans="4:4">
      <c r="D351117" s="1" t="s">
        <v>1572</v>
      </c>
    </row>
    <row r="351118" spans="4:4">
      <c r="D351118" s="1" t="s">
        <v>1573</v>
      </c>
    </row>
    <row r="351119" spans="4:4">
      <c r="D351119" s="1" t="s">
        <v>1574</v>
      </c>
    </row>
    <row r="351120" spans="4:4">
      <c r="D351120" s="1" t="s">
        <v>1575</v>
      </c>
    </row>
    <row r="351121" spans="4:4">
      <c r="D351121" s="1" t="s">
        <v>1576</v>
      </c>
    </row>
    <row r="351122" spans="4:4">
      <c r="D351122" s="1" t="s">
        <v>1577</v>
      </c>
    </row>
    <row r="351123" spans="4:4">
      <c r="D351123" s="1" t="s">
        <v>1578</v>
      </c>
    </row>
    <row r="351124" spans="4:4">
      <c r="D351124" s="1" t="s">
        <v>1579</v>
      </c>
    </row>
    <row r="351125" spans="4:4">
      <c r="D351125" s="1" t="s">
        <v>1580</v>
      </c>
    </row>
    <row r="351126" spans="4:4">
      <c r="D351126" s="1" t="s">
        <v>1581</v>
      </c>
    </row>
    <row r="351127" spans="4:4">
      <c r="D351127" s="1" t="s">
        <v>1582</v>
      </c>
    </row>
    <row r="351128" spans="4:4">
      <c r="D351128" s="1" t="s">
        <v>1583</v>
      </c>
    </row>
    <row r="351129" spans="4:4">
      <c r="D351129" s="1" t="s">
        <v>1584</v>
      </c>
    </row>
    <row r="351130" spans="4:4">
      <c r="D351130" s="1" t="s">
        <v>1585</v>
      </c>
    </row>
    <row r="351131" spans="4:4">
      <c r="D351131" s="1" t="s">
        <v>1586</v>
      </c>
    </row>
    <row r="351132" spans="4:4">
      <c r="D351132" s="1" t="s">
        <v>1587</v>
      </c>
    </row>
    <row r="351133" spans="4:4">
      <c r="D351133" s="1" t="s">
        <v>1588</v>
      </c>
    </row>
    <row r="351134" spans="4:4">
      <c r="D351134" s="1" t="s">
        <v>1589</v>
      </c>
    </row>
    <row r="351135" spans="4:4">
      <c r="D351135" s="1" t="s">
        <v>1590</v>
      </c>
    </row>
    <row r="351136" spans="4:4">
      <c r="D351136" s="1" t="s">
        <v>1591</v>
      </c>
    </row>
    <row r="351137" spans="4:4">
      <c r="D351137" s="1" t="s">
        <v>1592</v>
      </c>
    </row>
    <row r="351138" spans="4:4">
      <c r="D351138" s="1" t="s">
        <v>1593</v>
      </c>
    </row>
    <row r="351139" spans="4:4">
      <c r="D351139" s="1" t="s">
        <v>1594</v>
      </c>
    </row>
    <row r="351140" spans="4:4">
      <c r="D351140" s="1" t="s">
        <v>1595</v>
      </c>
    </row>
    <row r="351141" spans="4:4">
      <c r="D351141" s="1" t="s">
        <v>1596</v>
      </c>
    </row>
    <row r="351142" spans="4:4">
      <c r="D351142" s="1" t="s">
        <v>1597</v>
      </c>
    </row>
    <row r="351143" spans="4:4">
      <c r="D351143" s="1" t="s">
        <v>1598</v>
      </c>
    </row>
    <row r="351144" spans="4:4">
      <c r="D351144" s="1" t="s">
        <v>1599</v>
      </c>
    </row>
    <row r="351145" spans="4:4">
      <c r="D351145" s="1" t="s">
        <v>1600</v>
      </c>
    </row>
    <row r="351146" spans="4:4">
      <c r="D351146" s="1" t="s">
        <v>1601</v>
      </c>
    </row>
    <row r="351147" spans="4:4">
      <c r="D351147" s="1" t="s">
        <v>1602</v>
      </c>
    </row>
    <row r="351148" spans="4:4">
      <c r="D351148" s="1" t="s">
        <v>1603</v>
      </c>
    </row>
    <row r="351149" spans="4:4">
      <c r="D351149" s="1" t="s">
        <v>1604</v>
      </c>
    </row>
    <row r="351150" spans="4:4">
      <c r="D351150" s="1" t="s">
        <v>1605</v>
      </c>
    </row>
    <row r="351151" spans="4:4">
      <c r="D351151" s="1" t="s">
        <v>1606</v>
      </c>
    </row>
    <row r="351152" spans="4:4">
      <c r="D351152" s="1" t="s">
        <v>1607</v>
      </c>
    </row>
    <row r="351153" spans="4:4">
      <c r="D351153" s="1" t="s">
        <v>1608</v>
      </c>
    </row>
    <row r="351154" spans="4:4">
      <c r="D351154" s="1" t="s">
        <v>1609</v>
      </c>
    </row>
    <row r="351155" spans="4:4">
      <c r="D351155" s="1" t="s">
        <v>1610</v>
      </c>
    </row>
    <row r="351156" spans="4:4">
      <c r="D351156" s="1" t="s">
        <v>1611</v>
      </c>
    </row>
    <row r="351157" spans="4:4">
      <c r="D351157" s="1" t="s">
        <v>1612</v>
      </c>
    </row>
    <row r="351158" spans="4:4">
      <c r="D351158" s="1" t="s">
        <v>1613</v>
      </c>
    </row>
    <row r="351159" spans="4:4">
      <c r="D351159" s="1" t="s">
        <v>1614</v>
      </c>
    </row>
    <row r="351160" spans="4:4">
      <c r="D351160" s="1" t="s">
        <v>1615</v>
      </c>
    </row>
    <row r="351161" spans="4:4">
      <c r="D351161" s="1" t="s">
        <v>1616</v>
      </c>
    </row>
    <row r="351162" spans="4:4">
      <c r="D351162" s="1" t="s">
        <v>1617</v>
      </c>
    </row>
    <row r="351163" spans="4:4">
      <c r="D351163" s="1" t="s">
        <v>1618</v>
      </c>
    </row>
    <row r="351164" spans="4:4">
      <c r="D351164" s="1" t="s">
        <v>1619</v>
      </c>
    </row>
    <row r="351165" spans="4:4">
      <c r="D351165" s="1" t="s">
        <v>1620</v>
      </c>
    </row>
    <row r="351166" spans="4:4">
      <c r="D351166" s="1" t="s">
        <v>1621</v>
      </c>
    </row>
    <row r="351167" spans="4:4">
      <c r="D351167" s="1" t="s">
        <v>1622</v>
      </c>
    </row>
    <row r="351168" spans="4:4">
      <c r="D351168" s="1" t="s">
        <v>1623</v>
      </c>
    </row>
    <row r="351169" spans="4:4">
      <c r="D351169" s="1" t="s">
        <v>1624</v>
      </c>
    </row>
    <row r="351170" spans="4:4">
      <c r="D351170" s="1" t="s">
        <v>1625</v>
      </c>
    </row>
    <row r="351171" spans="4:4">
      <c r="D351171" s="1" t="s">
        <v>1626</v>
      </c>
    </row>
    <row r="351172" spans="4:4">
      <c r="D351172" s="1" t="s">
        <v>1627</v>
      </c>
    </row>
    <row r="351173" spans="4:4">
      <c r="D351173" s="1" t="s">
        <v>1628</v>
      </c>
    </row>
    <row r="351174" spans="4:4">
      <c r="D351174" s="1" t="s">
        <v>1629</v>
      </c>
    </row>
    <row r="351175" spans="4:4">
      <c r="D351175" s="1" t="s">
        <v>1630</v>
      </c>
    </row>
    <row r="351176" spans="4:4">
      <c r="D351176" s="1" t="s">
        <v>1631</v>
      </c>
    </row>
    <row r="351177" spans="4:4">
      <c r="D351177" s="1" t="s">
        <v>1632</v>
      </c>
    </row>
    <row r="351178" spans="4:4">
      <c r="D351178" s="1" t="s">
        <v>1633</v>
      </c>
    </row>
    <row r="351179" spans="4:4">
      <c r="D351179" s="1" t="s">
        <v>1634</v>
      </c>
    </row>
    <row r="351180" spans="4:4">
      <c r="D351180" s="1" t="s">
        <v>1635</v>
      </c>
    </row>
    <row r="351181" spans="4:4">
      <c r="D351181" s="1" t="s">
        <v>1636</v>
      </c>
    </row>
    <row r="351182" spans="4:4">
      <c r="D351182" s="1" t="s">
        <v>1637</v>
      </c>
    </row>
    <row r="351183" spans="4:4">
      <c r="D351183" s="1" t="s">
        <v>1638</v>
      </c>
    </row>
    <row r="351184" spans="4:4">
      <c r="D351184" s="1" t="s">
        <v>1639</v>
      </c>
    </row>
    <row r="351185" spans="4:4">
      <c r="D351185" s="1" t="s">
        <v>1640</v>
      </c>
    </row>
    <row r="351186" spans="4:4">
      <c r="D351186" s="1" t="s">
        <v>1641</v>
      </c>
    </row>
    <row r="351187" spans="4:4">
      <c r="D351187" s="1" t="s">
        <v>1642</v>
      </c>
    </row>
    <row r="351188" spans="4:4">
      <c r="D351188" s="1" t="s">
        <v>1643</v>
      </c>
    </row>
    <row r="351189" spans="4:4">
      <c r="D351189" s="1" t="s">
        <v>1644</v>
      </c>
    </row>
    <row r="351190" spans="4:4">
      <c r="D351190" s="1" t="s">
        <v>1645</v>
      </c>
    </row>
    <row r="351191" spans="4:4">
      <c r="D351191" s="1" t="s">
        <v>1646</v>
      </c>
    </row>
    <row r="351192" spans="4:4">
      <c r="D351192" s="1" t="s">
        <v>1647</v>
      </c>
    </row>
    <row r="351193" spans="4:4">
      <c r="D351193" s="1" t="s">
        <v>1648</v>
      </c>
    </row>
    <row r="351194" spans="4:4">
      <c r="D351194" s="1" t="s">
        <v>1649</v>
      </c>
    </row>
    <row r="351195" spans="4:4">
      <c r="D351195" s="1" t="s">
        <v>1650</v>
      </c>
    </row>
    <row r="351196" spans="4:4">
      <c r="D351196" s="1" t="s">
        <v>1651</v>
      </c>
    </row>
    <row r="351197" spans="4:4">
      <c r="D351197" s="1" t="s">
        <v>1652</v>
      </c>
    </row>
    <row r="351198" spans="4:4">
      <c r="D351198" s="1" t="s">
        <v>1653</v>
      </c>
    </row>
    <row r="351199" spans="4:4">
      <c r="D351199" s="1" t="s">
        <v>1654</v>
      </c>
    </row>
    <row r="351200" spans="4:4">
      <c r="D351200" s="1" t="s">
        <v>1655</v>
      </c>
    </row>
    <row r="351201" spans="4:4">
      <c r="D351201" s="1" t="s">
        <v>1656</v>
      </c>
    </row>
    <row r="351202" spans="4:4">
      <c r="D351202" s="1" t="s">
        <v>1657</v>
      </c>
    </row>
    <row r="351203" spans="4:4">
      <c r="D351203" s="1" t="s">
        <v>1658</v>
      </c>
    </row>
    <row r="351204" spans="4:4">
      <c r="D351204" s="1" t="s">
        <v>1659</v>
      </c>
    </row>
    <row r="351205" spans="4:4">
      <c r="D351205" s="1" t="s">
        <v>1660</v>
      </c>
    </row>
    <row r="351206" spans="4:4">
      <c r="D351206" s="1" t="s">
        <v>1661</v>
      </c>
    </row>
    <row r="351207" spans="4:4">
      <c r="D351207" s="1" t="s">
        <v>1662</v>
      </c>
    </row>
    <row r="351208" spans="4:4">
      <c r="D351208" s="1" t="s">
        <v>1663</v>
      </c>
    </row>
    <row r="351209" spans="4:4">
      <c r="D351209" s="1" t="s">
        <v>1664</v>
      </c>
    </row>
    <row r="351210" spans="4:4">
      <c r="D351210" s="1" t="s">
        <v>1665</v>
      </c>
    </row>
    <row r="351211" spans="4:4">
      <c r="D351211" s="1" t="s">
        <v>1666</v>
      </c>
    </row>
    <row r="351212" spans="4:4">
      <c r="D351212" s="1" t="s">
        <v>1667</v>
      </c>
    </row>
    <row r="351213" spans="4:4">
      <c r="D351213" s="1" t="s">
        <v>1668</v>
      </c>
    </row>
    <row r="351214" spans="4:4">
      <c r="D351214" s="1" t="s">
        <v>1669</v>
      </c>
    </row>
    <row r="351215" spans="4:4">
      <c r="D351215" s="1" t="s">
        <v>1670</v>
      </c>
    </row>
    <row r="351216" spans="4:4">
      <c r="D351216" s="1" t="s">
        <v>1671</v>
      </c>
    </row>
    <row r="351217" spans="4:4">
      <c r="D351217" s="1" t="s">
        <v>1672</v>
      </c>
    </row>
    <row r="351218" spans="4:4">
      <c r="D351218" s="1" t="s">
        <v>1673</v>
      </c>
    </row>
    <row r="351219" spans="4:4">
      <c r="D351219" s="1" t="s">
        <v>1674</v>
      </c>
    </row>
    <row r="351220" spans="4:4">
      <c r="D351220" s="1" t="s">
        <v>1675</v>
      </c>
    </row>
    <row r="351221" spans="4:4">
      <c r="D351221" s="1" t="s">
        <v>1676</v>
      </c>
    </row>
    <row r="351222" spans="4:4">
      <c r="D351222" s="1" t="s">
        <v>1677</v>
      </c>
    </row>
    <row r="351223" spans="4:4">
      <c r="D351223" s="1" t="s">
        <v>1678</v>
      </c>
    </row>
    <row r="351224" spans="4:4">
      <c r="D351224" s="1" t="s">
        <v>1679</v>
      </c>
    </row>
    <row r="351225" spans="4:4">
      <c r="D351225" s="1" t="s">
        <v>1680</v>
      </c>
    </row>
    <row r="351226" spans="4:4">
      <c r="D351226" s="1" t="s">
        <v>1681</v>
      </c>
    </row>
    <row r="351227" spans="4:4">
      <c r="D351227" s="1" t="s">
        <v>1682</v>
      </c>
    </row>
    <row r="351228" spans="4:4">
      <c r="D351228" s="1" t="s">
        <v>1683</v>
      </c>
    </row>
    <row r="351229" spans="4:4">
      <c r="D351229" s="1" t="s">
        <v>1684</v>
      </c>
    </row>
    <row r="351230" spans="4:4">
      <c r="D351230" s="1" t="s">
        <v>1685</v>
      </c>
    </row>
    <row r="351231" spans="4:4">
      <c r="D351231" s="1" t="s">
        <v>1686</v>
      </c>
    </row>
    <row r="351232" spans="4:4">
      <c r="D351232" s="1" t="s">
        <v>1687</v>
      </c>
    </row>
    <row r="351233" spans="4:4">
      <c r="D351233" s="1" t="s">
        <v>1688</v>
      </c>
    </row>
    <row r="351234" spans="4:4">
      <c r="D351234" s="1" t="s">
        <v>1689</v>
      </c>
    </row>
    <row r="351235" spans="4:4">
      <c r="D351235" s="1" t="s">
        <v>1690</v>
      </c>
    </row>
    <row r="351236" spans="4:4">
      <c r="D351236" s="1" t="s">
        <v>1691</v>
      </c>
    </row>
    <row r="351237" spans="4:4">
      <c r="D351237" s="1" t="s">
        <v>1692</v>
      </c>
    </row>
    <row r="351238" spans="4:4">
      <c r="D351238" s="1" t="s">
        <v>1693</v>
      </c>
    </row>
    <row r="351239" spans="4:4">
      <c r="D351239" s="1" t="s">
        <v>1694</v>
      </c>
    </row>
    <row r="351240" spans="4:4">
      <c r="D351240" s="1" t="s">
        <v>1695</v>
      </c>
    </row>
    <row r="351241" spans="4:4">
      <c r="D351241" s="1" t="s">
        <v>1696</v>
      </c>
    </row>
    <row r="351242" spans="4:4">
      <c r="D351242" s="1" t="s">
        <v>1697</v>
      </c>
    </row>
    <row r="351243" spans="4:4">
      <c r="D351243" s="1" t="s">
        <v>1698</v>
      </c>
    </row>
    <row r="351244" spans="4:4">
      <c r="D351244" s="1" t="s">
        <v>1699</v>
      </c>
    </row>
    <row r="351245" spans="4:4">
      <c r="D351245" s="1" t="s">
        <v>1700</v>
      </c>
    </row>
    <row r="351246" spans="4:4">
      <c r="D351246" s="1" t="s">
        <v>1701</v>
      </c>
    </row>
    <row r="351247" spans="4:4">
      <c r="D351247" s="1" t="s">
        <v>1702</v>
      </c>
    </row>
    <row r="351248" spans="4:4">
      <c r="D351248" s="1" t="s">
        <v>1703</v>
      </c>
    </row>
    <row r="351249" spans="4:4">
      <c r="D351249" s="1" t="s">
        <v>1704</v>
      </c>
    </row>
    <row r="351250" spans="4:4">
      <c r="D351250" s="1" t="s">
        <v>1705</v>
      </c>
    </row>
    <row r="351251" spans="4:4">
      <c r="D351251" s="1" t="s">
        <v>1706</v>
      </c>
    </row>
    <row r="351252" spans="4:4">
      <c r="D351252" s="1" t="s">
        <v>1707</v>
      </c>
    </row>
    <row r="351253" spans="4:4">
      <c r="D351253" s="1" t="s">
        <v>1708</v>
      </c>
    </row>
    <row r="351254" spans="4:4">
      <c r="D351254" s="1" t="s">
        <v>1709</v>
      </c>
    </row>
    <row r="351255" spans="4:4">
      <c r="D351255" s="1" t="s">
        <v>1710</v>
      </c>
    </row>
    <row r="351256" spans="4:4">
      <c r="D351256" s="1" t="s">
        <v>1711</v>
      </c>
    </row>
    <row r="351257" spans="4:4">
      <c r="D351257" s="1" t="s">
        <v>1712</v>
      </c>
    </row>
    <row r="351258" spans="4:4">
      <c r="D351258" s="1" t="s">
        <v>1713</v>
      </c>
    </row>
    <row r="351259" spans="4:4">
      <c r="D351259" s="1" t="s">
        <v>1714</v>
      </c>
    </row>
    <row r="351260" spans="4:4">
      <c r="D351260" s="1" t="s">
        <v>1715</v>
      </c>
    </row>
    <row r="351261" spans="4:4">
      <c r="D351261" s="1" t="s">
        <v>1716</v>
      </c>
    </row>
    <row r="351262" spans="4:4">
      <c r="D351262" s="1" t="s">
        <v>1717</v>
      </c>
    </row>
    <row r="351263" spans="4:4">
      <c r="D351263" s="1" t="s">
        <v>1718</v>
      </c>
    </row>
    <row r="351264" spans="4:4">
      <c r="D351264" s="1" t="s">
        <v>1719</v>
      </c>
    </row>
    <row r="351265" spans="4:4">
      <c r="D351265" s="1" t="s">
        <v>1720</v>
      </c>
    </row>
    <row r="351266" spans="4:4">
      <c r="D351266" s="1" t="s">
        <v>1721</v>
      </c>
    </row>
    <row r="351267" spans="4:4">
      <c r="D351267" s="1" t="s">
        <v>1722</v>
      </c>
    </row>
    <row r="351268" spans="4:4">
      <c r="D351268" s="1" t="s">
        <v>1723</v>
      </c>
    </row>
    <row r="351269" spans="4:4">
      <c r="D351269" s="1" t="s">
        <v>1724</v>
      </c>
    </row>
    <row r="351270" spans="4:4">
      <c r="D351270" s="1" t="s">
        <v>1725</v>
      </c>
    </row>
    <row r="351271" spans="4:4">
      <c r="D351271" s="1" t="s">
        <v>1726</v>
      </c>
    </row>
    <row r="351272" spans="4:4">
      <c r="D351272" s="1" t="s">
        <v>1727</v>
      </c>
    </row>
    <row r="351273" spans="4:4">
      <c r="D351273" s="1" t="s">
        <v>1728</v>
      </c>
    </row>
    <row r="351274" spans="4:4">
      <c r="D351274" s="1" t="s">
        <v>1729</v>
      </c>
    </row>
    <row r="351275" spans="4:4">
      <c r="D351275" s="1" t="s">
        <v>1730</v>
      </c>
    </row>
    <row r="351276" spans="4:4">
      <c r="D351276" s="1" t="s">
        <v>1731</v>
      </c>
    </row>
    <row r="351277" spans="4:4">
      <c r="D351277" s="1" t="s">
        <v>1732</v>
      </c>
    </row>
    <row r="351278" spans="4:4">
      <c r="D351278" s="1" t="s">
        <v>1733</v>
      </c>
    </row>
    <row r="351279" spans="4:4">
      <c r="D351279" s="1" t="s">
        <v>1734</v>
      </c>
    </row>
    <row r="351280" spans="4:4">
      <c r="D351280" s="1" t="s">
        <v>1735</v>
      </c>
    </row>
    <row r="351281" spans="4:4">
      <c r="D351281" s="1" t="s">
        <v>1736</v>
      </c>
    </row>
    <row r="351282" spans="4:4">
      <c r="D351282" s="1" t="s">
        <v>1737</v>
      </c>
    </row>
    <row r="351283" spans="4:4">
      <c r="D351283" s="1" t="s">
        <v>1738</v>
      </c>
    </row>
    <row r="351284" spans="4:4">
      <c r="D351284" s="1" t="s">
        <v>1739</v>
      </c>
    </row>
    <row r="351285" spans="4:4">
      <c r="D351285" s="1" t="s">
        <v>1740</v>
      </c>
    </row>
    <row r="351286" spans="4:4">
      <c r="D351286" s="1" t="s">
        <v>1741</v>
      </c>
    </row>
    <row r="351287" spans="4:4">
      <c r="D351287" s="1" t="s">
        <v>1742</v>
      </c>
    </row>
    <row r="351288" spans="4:4">
      <c r="D351288" s="1" t="s">
        <v>1743</v>
      </c>
    </row>
    <row r="351289" spans="4:4">
      <c r="D351289" s="1" t="s">
        <v>1744</v>
      </c>
    </row>
    <row r="351290" spans="4:4">
      <c r="D351290" s="1" t="s">
        <v>1745</v>
      </c>
    </row>
    <row r="351291" spans="4:4">
      <c r="D351291" s="1" t="s">
        <v>1746</v>
      </c>
    </row>
    <row r="351292" spans="4:4">
      <c r="D351292" s="1" t="s">
        <v>1747</v>
      </c>
    </row>
    <row r="351293" spans="4:4">
      <c r="D351293" s="1" t="s">
        <v>1748</v>
      </c>
    </row>
    <row r="351294" spans="4:4">
      <c r="D351294" s="1" t="s">
        <v>1749</v>
      </c>
    </row>
    <row r="351295" spans="4:4">
      <c r="D351295" s="1" t="s">
        <v>1750</v>
      </c>
    </row>
    <row r="351296" spans="4:4">
      <c r="D351296" s="1" t="s">
        <v>1751</v>
      </c>
    </row>
    <row r="351297" spans="4:4">
      <c r="D351297" s="1" t="s">
        <v>1752</v>
      </c>
    </row>
    <row r="351298" spans="4:4">
      <c r="D351298" s="1" t="s">
        <v>1753</v>
      </c>
    </row>
    <row r="351299" spans="4:4">
      <c r="D351299" s="1" t="s">
        <v>1754</v>
      </c>
    </row>
    <row r="351300" spans="4:4">
      <c r="D351300" s="1" t="s">
        <v>1755</v>
      </c>
    </row>
    <row r="351301" spans="4:4">
      <c r="D351301" s="1" t="s">
        <v>1756</v>
      </c>
    </row>
    <row r="351302" spans="4:4">
      <c r="D351302" s="1" t="s">
        <v>1757</v>
      </c>
    </row>
    <row r="351303" spans="4:4">
      <c r="D351303" s="1" t="s">
        <v>1758</v>
      </c>
    </row>
    <row r="351304" spans="4:4">
      <c r="D351304" s="1" t="s">
        <v>1759</v>
      </c>
    </row>
    <row r="351305" spans="4:4">
      <c r="D351305" s="1" t="s">
        <v>1760</v>
      </c>
    </row>
    <row r="351306" spans="4:4">
      <c r="D351306" s="1" t="s">
        <v>1761</v>
      </c>
    </row>
    <row r="351307" spans="4:4">
      <c r="D351307" s="1" t="s">
        <v>1762</v>
      </c>
    </row>
    <row r="351308" spans="4:4">
      <c r="D351308" s="1" t="s">
        <v>1763</v>
      </c>
    </row>
    <row r="351309" spans="4:4">
      <c r="D351309" s="1" t="s">
        <v>1764</v>
      </c>
    </row>
    <row r="351310" spans="4:4">
      <c r="D351310" s="1" t="s">
        <v>1765</v>
      </c>
    </row>
    <row r="351311" spans="4:4">
      <c r="D351311" s="1" t="s">
        <v>1766</v>
      </c>
    </row>
    <row r="351312" spans="4:4">
      <c r="D351312" s="1" t="s">
        <v>1767</v>
      </c>
    </row>
    <row r="351313" spans="4:4">
      <c r="D351313" s="1" t="s">
        <v>1768</v>
      </c>
    </row>
    <row r="351314" spans="4:4">
      <c r="D351314" s="1" t="s">
        <v>1769</v>
      </c>
    </row>
    <row r="351315" spans="4:4">
      <c r="D351315" s="1" t="s">
        <v>1770</v>
      </c>
    </row>
    <row r="351316" spans="4:4">
      <c r="D351316" s="1" t="s">
        <v>1771</v>
      </c>
    </row>
    <row r="351317" spans="4:4">
      <c r="D351317" s="1" t="s">
        <v>1772</v>
      </c>
    </row>
    <row r="351318" spans="4:4">
      <c r="D351318" s="1" t="s">
        <v>1773</v>
      </c>
    </row>
    <row r="351319" spans="4:4">
      <c r="D351319" s="1" t="s">
        <v>1774</v>
      </c>
    </row>
    <row r="351320" spans="4:4">
      <c r="D351320" s="1" t="s">
        <v>1775</v>
      </c>
    </row>
    <row r="351321" spans="4:4">
      <c r="D351321" s="1" t="s">
        <v>1776</v>
      </c>
    </row>
    <row r="351322" spans="4:4">
      <c r="D351322" s="1" t="s">
        <v>1777</v>
      </c>
    </row>
    <row r="351323" spans="4:4">
      <c r="D351323" s="1" t="s">
        <v>1778</v>
      </c>
    </row>
    <row r="351324" spans="4:4">
      <c r="D351324" s="1" t="s">
        <v>1779</v>
      </c>
    </row>
    <row r="351325" spans="4:4">
      <c r="D351325" s="1" t="s">
        <v>1780</v>
      </c>
    </row>
    <row r="351326" spans="4:4">
      <c r="D351326" s="1" t="s">
        <v>1781</v>
      </c>
    </row>
    <row r="351327" spans="4:4">
      <c r="D351327" s="1" t="s">
        <v>1782</v>
      </c>
    </row>
    <row r="351328" spans="4:4">
      <c r="D351328" s="1" t="s">
        <v>1783</v>
      </c>
    </row>
    <row r="351329" spans="4:4">
      <c r="D351329" s="1" t="s">
        <v>1784</v>
      </c>
    </row>
    <row r="351330" spans="4:4">
      <c r="D351330" s="1" t="s">
        <v>1785</v>
      </c>
    </row>
    <row r="351331" spans="4:4">
      <c r="D351331" s="1" t="s">
        <v>1786</v>
      </c>
    </row>
    <row r="351332" spans="4:4">
      <c r="D351332" s="1" t="s">
        <v>1787</v>
      </c>
    </row>
    <row r="351333" spans="4:4">
      <c r="D351333" s="1" t="s">
        <v>1788</v>
      </c>
    </row>
    <row r="351334" spans="4:4">
      <c r="D351334" s="1" t="s">
        <v>1789</v>
      </c>
    </row>
    <row r="351335" spans="4:4">
      <c r="D351335" s="1" t="s">
        <v>1790</v>
      </c>
    </row>
    <row r="351336" spans="4:4">
      <c r="D351336" s="1" t="s">
        <v>1791</v>
      </c>
    </row>
    <row r="351337" spans="4:4">
      <c r="D351337" s="1" t="s">
        <v>1792</v>
      </c>
    </row>
    <row r="351338" spans="4:4">
      <c r="D351338" s="1" t="s">
        <v>1793</v>
      </c>
    </row>
    <row r="351339" spans="4:4">
      <c r="D351339" s="1" t="s">
        <v>1794</v>
      </c>
    </row>
    <row r="351340" spans="4:4">
      <c r="D351340" s="1" t="s">
        <v>1795</v>
      </c>
    </row>
    <row r="351341" spans="4:4">
      <c r="D351341" s="1" t="s">
        <v>1796</v>
      </c>
    </row>
    <row r="351342" spans="4:4">
      <c r="D351342" s="1" t="s">
        <v>1797</v>
      </c>
    </row>
    <row r="351343" spans="4:4">
      <c r="D351343" s="1" t="s">
        <v>1798</v>
      </c>
    </row>
    <row r="351344" spans="4:4">
      <c r="D351344" s="1" t="s">
        <v>1799</v>
      </c>
    </row>
    <row r="351345" spans="4:4">
      <c r="D351345" s="1" t="s">
        <v>1800</v>
      </c>
    </row>
    <row r="351346" spans="4:4">
      <c r="D351346" s="1" t="s">
        <v>1801</v>
      </c>
    </row>
    <row r="351347" spans="4:4">
      <c r="D351347" s="1" t="s">
        <v>1802</v>
      </c>
    </row>
    <row r="351348" spans="4:4">
      <c r="D351348" s="1" t="s">
        <v>1803</v>
      </c>
    </row>
    <row r="351349" spans="4:4">
      <c r="D351349" s="1" t="s">
        <v>1804</v>
      </c>
    </row>
    <row r="351350" spans="4:4">
      <c r="D351350" s="1" t="s">
        <v>1805</v>
      </c>
    </row>
    <row r="351351" spans="4:4">
      <c r="D351351" s="1" t="s">
        <v>1806</v>
      </c>
    </row>
    <row r="351352" spans="4:4">
      <c r="D351352" s="1" t="s">
        <v>1807</v>
      </c>
    </row>
    <row r="351353" spans="4:4">
      <c r="D351353" s="1" t="s">
        <v>1808</v>
      </c>
    </row>
    <row r="351354" spans="4:4">
      <c r="D351354" s="1" t="s">
        <v>1809</v>
      </c>
    </row>
    <row r="351355" spans="4:4">
      <c r="D351355" s="1" t="s">
        <v>1810</v>
      </c>
    </row>
    <row r="351356" spans="4:4">
      <c r="D351356" s="1" t="s">
        <v>1811</v>
      </c>
    </row>
    <row r="351357" spans="4:4">
      <c r="D351357" s="1" t="s">
        <v>1812</v>
      </c>
    </row>
    <row r="351358" spans="4:4">
      <c r="D351358" s="1" t="s">
        <v>1813</v>
      </c>
    </row>
    <row r="351359" spans="4:4">
      <c r="D351359" s="1" t="s">
        <v>1814</v>
      </c>
    </row>
    <row r="351360" spans="4:4">
      <c r="D351360" s="1" t="s">
        <v>1815</v>
      </c>
    </row>
    <row r="351361" spans="4:4">
      <c r="D351361" s="1" t="s">
        <v>1816</v>
      </c>
    </row>
    <row r="351362" spans="4:4">
      <c r="D351362" s="1" t="s">
        <v>1817</v>
      </c>
    </row>
    <row r="351363" spans="4:4">
      <c r="D351363" s="1" t="s">
        <v>1818</v>
      </c>
    </row>
    <row r="351364" spans="4:4">
      <c r="D351364" s="1" t="s">
        <v>1819</v>
      </c>
    </row>
    <row r="351365" spans="4:4">
      <c r="D351365" s="1" t="s">
        <v>1820</v>
      </c>
    </row>
    <row r="351366" spans="4:4">
      <c r="D351366" s="1" t="s">
        <v>1821</v>
      </c>
    </row>
    <row r="351367" spans="4:4">
      <c r="D351367" s="1" t="s">
        <v>1822</v>
      </c>
    </row>
    <row r="351368" spans="4:4">
      <c r="D351368" s="1" t="s">
        <v>1823</v>
      </c>
    </row>
    <row r="351369" spans="4:4">
      <c r="D351369" s="1" t="s">
        <v>1824</v>
      </c>
    </row>
    <row r="351370" spans="4:4">
      <c r="D351370" s="1" t="s">
        <v>1825</v>
      </c>
    </row>
    <row r="351371" spans="4:4">
      <c r="D351371" s="1" t="s">
        <v>1826</v>
      </c>
    </row>
    <row r="351372" spans="4:4">
      <c r="D351372" s="1" t="s">
        <v>1827</v>
      </c>
    </row>
    <row r="351373" spans="4:4">
      <c r="D351373" s="1" t="s">
        <v>1828</v>
      </c>
    </row>
    <row r="351374" spans="4:4">
      <c r="D351374" s="1" t="s">
        <v>1829</v>
      </c>
    </row>
    <row r="351375" spans="4:4">
      <c r="D351375" s="1" t="s">
        <v>1830</v>
      </c>
    </row>
    <row r="351376" spans="4:4">
      <c r="D351376" s="1" t="s">
        <v>1831</v>
      </c>
    </row>
    <row r="351377" spans="4:4">
      <c r="D351377" s="1" t="s">
        <v>1832</v>
      </c>
    </row>
    <row r="351378" spans="4:4">
      <c r="D351378" s="1" t="s">
        <v>1833</v>
      </c>
    </row>
    <row r="351379" spans="4:4">
      <c r="D351379" s="1" t="s">
        <v>1834</v>
      </c>
    </row>
    <row r="351380" spans="4:4">
      <c r="D351380" s="1" t="s">
        <v>1835</v>
      </c>
    </row>
    <row r="351381" spans="4:4">
      <c r="D351381" s="1" t="s">
        <v>1836</v>
      </c>
    </row>
    <row r="351382" spans="4:4">
      <c r="D351382" s="1" t="s">
        <v>1837</v>
      </c>
    </row>
    <row r="351383" spans="4:4">
      <c r="D351383" s="1" t="s">
        <v>1838</v>
      </c>
    </row>
    <row r="351384" spans="4:4">
      <c r="D351384" s="1" t="s">
        <v>1839</v>
      </c>
    </row>
    <row r="351385" spans="4:4">
      <c r="D351385" s="1" t="s">
        <v>1840</v>
      </c>
    </row>
    <row r="351386" spans="4:4">
      <c r="D351386" s="1" t="s">
        <v>1841</v>
      </c>
    </row>
    <row r="351387" spans="4:4">
      <c r="D351387" s="1" t="s">
        <v>1842</v>
      </c>
    </row>
    <row r="351388" spans="4:4">
      <c r="D351388" s="1" t="s">
        <v>1843</v>
      </c>
    </row>
    <row r="351389" spans="4:4">
      <c r="D351389" s="1" t="s">
        <v>1844</v>
      </c>
    </row>
    <row r="351390" spans="4:4">
      <c r="D351390" s="1" t="s">
        <v>1845</v>
      </c>
    </row>
    <row r="351391" spans="4:4">
      <c r="D351391" s="1" t="s">
        <v>1846</v>
      </c>
    </row>
    <row r="351392" spans="4:4">
      <c r="D351392" s="1" t="s">
        <v>1847</v>
      </c>
    </row>
    <row r="351393" spans="4:4">
      <c r="D351393" s="1" t="s">
        <v>1848</v>
      </c>
    </row>
    <row r="351394" spans="4:4">
      <c r="D351394" s="1" t="s">
        <v>1849</v>
      </c>
    </row>
    <row r="351395" spans="4:4">
      <c r="D351395" s="1" t="s">
        <v>1850</v>
      </c>
    </row>
    <row r="351396" spans="4:4">
      <c r="D351396" s="1" t="s">
        <v>1851</v>
      </c>
    </row>
    <row r="351397" spans="4:4">
      <c r="D351397" s="1" t="s">
        <v>1852</v>
      </c>
    </row>
    <row r="351398" spans="4:4">
      <c r="D351398" s="1" t="s">
        <v>1853</v>
      </c>
    </row>
    <row r="351399" spans="4:4">
      <c r="D351399" s="1" t="s">
        <v>1854</v>
      </c>
    </row>
    <row r="351400" spans="4:4">
      <c r="D351400" s="1" t="s">
        <v>1855</v>
      </c>
    </row>
    <row r="351401" spans="4:4">
      <c r="D351401" s="1" t="s">
        <v>1856</v>
      </c>
    </row>
    <row r="351402" spans="4:4">
      <c r="D351402" s="1" t="s">
        <v>1857</v>
      </c>
    </row>
    <row r="351403" spans="4:4">
      <c r="D351403" s="1" t="s">
        <v>1858</v>
      </c>
    </row>
    <row r="351404" spans="4:4">
      <c r="D351404" s="1" t="s">
        <v>1859</v>
      </c>
    </row>
    <row r="351405" spans="4:4">
      <c r="D351405" s="1" t="s">
        <v>1860</v>
      </c>
    </row>
    <row r="351406" spans="4:4">
      <c r="D351406" s="1" t="s">
        <v>1861</v>
      </c>
    </row>
    <row r="351407" spans="4:4">
      <c r="D351407" s="1" t="s">
        <v>1862</v>
      </c>
    </row>
    <row r="351408" spans="4:4">
      <c r="D351408" s="1" t="s">
        <v>1863</v>
      </c>
    </row>
    <row r="351409" spans="4:4">
      <c r="D351409" s="1" t="s">
        <v>1864</v>
      </c>
    </row>
    <row r="351410" spans="4:4">
      <c r="D351410" s="1" t="s">
        <v>1865</v>
      </c>
    </row>
    <row r="351411" spans="4:4">
      <c r="D351411" s="1" t="s">
        <v>1866</v>
      </c>
    </row>
    <row r="351412" spans="4:4">
      <c r="D351412" s="1" t="s">
        <v>1867</v>
      </c>
    </row>
    <row r="351413" spans="4:4">
      <c r="D351413" s="1" t="s">
        <v>1868</v>
      </c>
    </row>
    <row r="351414" spans="4:4">
      <c r="D351414" s="1" t="s">
        <v>1869</v>
      </c>
    </row>
    <row r="351415" spans="4:4">
      <c r="D351415" s="1" t="s">
        <v>1870</v>
      </c>
    </row>
    <row r="351416" spans="4:4">
      <c r="D351416" s="1" t="s">
        <v>1871</v>
      </c>
    </row>
    <row r="351417" spans="4:4">
      <c r="D351417" s="1" t="s">
        <v>1872</v>
      </c>
    </row>
    <row r="351418" spans="4:4">
      <c r="D351418" s="1" t="s">
        <v>1873</v>
      </c>
    </row>
    <row r="351419" spans="4:4">
      <c r="D351419" s="1" t="s">
        <v>1874</v>
      </c>
    </row>
    <row r="351420" spans="4:4">
      <c r="D351420" s="1" t="s">
        <v>1875</v>
      </c>
    </row>
    <row r="351421" spans="4:4">
      <c r="D351421" s="1" t="s">
        <v>1876</v>
      </c>
    </row>
    <row r="351422" spans="4:4">
      <c r="D351422" s="1" t="s">
        <v>1877</v>
      </c>
    </row>
    <row r="351423" spans="4:4">
      <c r="D351423" s="1" t="s">
        <v>1878</v>
      </c>
    </row>
    <row r="351424" spans="4:4">
      <c r="D351424" s="1" t="s">
        <v>1879</v>
      </c>
    </row>
    <row r="351425" spans="4:4">
      <c r="D351425" s="1" t="s">
        <v>1880</v>
      </c>
    </row>
    <row r="351426" spans="4:4">
      <c r="D351426" s="1" t="s">
        <v>1881</v>
      </c>
    </row>
    <row r="351427" spans="4:4">
      <c r="D351427" s="1" t="s">
        <v>1882</v>
      </c>
    </row>
    <row r="351428" spans="4:4">
      <c r="D351428" s="1" t="s">
        <v>1883</v>
      </c>
    </row>
    <row r="351429" spans="4:4">
      <c r="D351429" s="1" t="s">
        <v>1884</v>
      </c>
    </row>
    <row r="351430" spans="4:4">
      <c r="D351430" s="1" t="s">
        <v>1885</v>
      </c>
    </row>
    <row r="351431" spans="4:4">
      <c r="D351431" s="1" t="s">
        <v>1886</v>
      </c>
    </row>
    <row r="351432" spans="4:4">
      <c r="D351432" s="1" t="s">
        <v>1887</v>
      </c>
    </row>
    <row r="351433" spans="4:4">
      <c r="D351433" s="1" t="s">
        <v>1888</v>
      </c>
    </row>
    <row r="351434" spans="4:4">
      <c r="D351434" s="1" t="s">
        <v>1889</v>
      </c>
    </row>
    <row r="351435" spans="4:4">
      <c r="D351435" s="1" t="s">
        <v>1890</v>
      </c>
    </row>
    <row r="351436" spans="4:4">
      <c r="D351436" s="1" t="s">
        <v>1891</v>
      </c>
    </row>
    <row r="351437" spans="4:4">
      <c r="D351437" s="1" t="s">
        <v>1892</v>
      </c>
    </row>
    <row r="351438" spans="4:4">
      <c r="D351438" s="1" t="s">
        <v>1893</v>
      </c>
    </row>
    <row r="351439" spans="4:4">
      <c r="D351439" s="1" t="s">
        <v>1894</v>
      </c>
    </row>
    <row r="351440" spans="4:4">
      <c r="D351440" s="1" t="s">
        <v>1895</v>
      </c>
    </row>
    <row r="351441" spans="4:4">
      <c r="D351441" s="1" t="s">
        <v>1896</v>
      </c>
    </row>
    <row r="351442" spans="4:4">
      <c r="D351442" s="1" t="s">
        <v>1897</v>
      </c>
    </row>
    <row r="351443" spans="4:4">
      <c r="D351443" s="1" t="s">
        <v>1898</v>
      </c>
    </row>
    <row r="351444" spans="4:4">
      <c r="D351444" s="1" t="s">
        <v>1899</v>
      </c>
    </row>
    <row r="351445" spans="4:4">
      <c r="D351445" s="1" t="s">
        <v>1900</v>
      </c>
    </row>
    <row r="351446" spans="4:4">
      <c r="D351446" s="1" t="s">
        <v>1901</v>
      </c>
    </row>
    <row r="351447" spans="4:4">
      <c r="D351447" s="1" t="s">
        <v>1902</v>
      </c>
    </row>
    <row r="351448" spans="4:4">
      <c r="D351448" s="1" t="s">
        <v>1903</v>
      </c>
    </row>
    <row r="351449" spans="4:4">
      <c r="D351449" s="1" t="s">
        <v>1904</v>
      </c>
    </row>
    <row r="351450" spans="4:4">
      <c r="D351450" s="1" t="s">
        <v>1905</v>
      </c>
    </row>
    <row r="351451" spans="4:4">
      <c r="D351451" s="1" t="s">
        <v>1906</v>
      </c>
    </row>
    <row r="351452" spans="4:4">
      <c r="D351452" s="1" t="s">
        <v>1907</v>
      </c>
    </row>
    <row r="351453" spans="4:4">
      <c r="D351453" s="1" t="s">
        <v>1908</v>
      </c>
    </row>
    <row r="351454" spans="4:4">
      <c r="D351454" s="1" t="s">
        <v>1909</v>
      </c>
    </row>
    <row r="351455" spans="4:4">
      <c r="D351455" s="1" t="s">
        <v>1910</v>
      </c>
    </row>
    <row r="351456" spans="4:4">
      <c r="D351456" s="1" t="s">
        <v>1911</v>
      </c>
    </row>
    <row r="351457" spans="4:4">
      <c r="D351457" s="1" t="s">
        <v>1912</v>
      </c>
    </row>
    <row r="351458" spans="4:4">
      <c r="D351458" s="1" t="s">
        <v>1913</v>
      </c>
    </row>
    <row r="351459" spans="4:4">
      <c r="D351459" s="1" t="s">
        <v>1914</v>
      </c>
    </row>
    <row r="351460" spans="4:4">
      <c r="D351460" s="1" t="s">
        <v>1915</v>
      </c>
    </row>
    <row r="351461" spans="4:4">
      <c r="D351461" s="1" t="s">
        <v>1916</v>
      </c>
    </row>
    <row r="351462" spans="4:4">
      <c r="D351462" s="1" t="s">
        <v>1917</v>
      </c>
    </row>
    <row r="351463" spans="4:4">
      <c r="D351463" s="1" t="s">
        <v>1918</v>
      </c>
    </row>
    <row r="351464" spans="4:4">
      <c r="D351464" s="1" t="s">
        <v>1919</v>
      </c>
    </row>
    <row r="351465" spans="4:4">
      <c r="D351465" s="1" t="s">
        <v>1920</v>
      </c>
    </row>
    <row r="351466" spans="4:4">
      <c r="D351466" s="1" t="s">
        <v>1921</v>
      </c>
    </row>
    <row r="351467" spans="4:4">
      <c r="D351467" s="1" t="s">
        <v>1922</v>
      </c>
    </row>
    <row r="351468" spans="4:4">
      <c r="D351468" s="1" t="s">
        <v>1923</v>
      </c>
    </row>
    <row r="351469" spans="4:4">
      <c r="D351469" s="1" t="s">
        <v>1924</v>
      </c>
    </row>
    <row r="351470" spans="4:4">
      <c r="D351470" s="1" t="s">
        <v>1925</v>
      </c>
    </row>
    <row r="351471" spans="4:4">
      <c r="D351471" s="1" t="s">
        <v>1926</v>
      </c>
    </row>
    <row r="351472" spans="4:4">
      <c r="D351472" s="1" t="s">
        <v>1927</v>
      </c>
    </row>
    <row r="351473" spans="4:4">
      <c r="D351473" s="1" t="s">
        <v>1928</v>
      </c>
    </row>
    <row r="351474" spans="4:4">
      <c r="D351474" s="1" t="s">
        <v>1929</v>
      </c>
    </row>
    <row r="351475" spans="4:4">
      <c r="D351475" s="1" t="s">
        <v>1930</v>
      </c>
    </row>
    <row r="351476" spans="4:4">
      <c r="D351476" s="1" t="s">
        <v>1931</v>
      </c>
    </row>
    <row r="351477" spans="4:4">
      <c r="D351477" s="1" t="s">
        <v>1932</v>
      </c>
    </row>
    <row r="351478" spans="4:4">
      <c r="D351478" s="1" t="s">
        <v>1933</v>
      </c>
    </row>
    <row r="351479" spans="4:4">
      <c r="D351479" s="1" t="s">
        <v>1934</v>
      </c>
    </row>
    <row r="351480" spans="4:4">
      <c r="D351480" s="1" t="s">
        <v>1935</v>
      </c>
    </row>
    <row r="351481" spans="4:4">
      <c r="D351481" s="1" t="s">
        <v>1936</v>
      </c>
    </row>
    <row r="351482" spans="4:4">
      <c r="D351482" s="1" t="s">
        <v>1937</v>
      </c>
    </row>
    <row r="351483" spans="4:4">
      <c r="D351483" s="1" t="s">
        <v>1938</v>
      </c>
    </row>
    <row r="351484" spans="4:4">
      <c r="D351484" s="1" t="s">
        <v>1939</v>
      </c>
    </row>
    <row r="351485" spans="4:4">
      <c r="D351485" s="1" t="s">
        <v>1940</v>
      </c>
    </row>
    <row r="351486" spans="4:4">
      <c r="D351486" s="1" t="s">
        <v>1941</v>
      </c>
    </row>
    <row r="351487" spans="4:4">
      <c r="D351487" s="1" t="s">
        <v>1942</v>
      </c>
    </row>
    <row r="351488" spans="4:4">
      <c r="D351488" s="1" t="s">
        <v>1943</v>
      </c>
    </row>
    <row r="351489" spans="4:4">
      <c r="D351489" s="1" t="s">
        <v>1944</v>
      </c>
    </row>
    <row r="351490" spans="4:4">
      <c r="D351490" s="1" t="s">
        <v>1945</v>
      </c>
    </row>
    <row r="351491" spans="4:4">
      <c r="D351491" s="1" t="s">
        <v>1946</v>
      </c>
    </row>
    <row r="351492" spans="4:4">
      <c r="D351492" s="1" t="s">
        <v>1947</v>
      </c>
    </row>
    <row r="351493" spans="4:4">
      <c r="D351493" s="1" t="s">
        <v>1948</v>
      </c>
    </row>
    <row r="351494" spans="4:4">
      <c r="D351494" s="1" t="s">
        <v>1949</v>
      </c>
    </row>
    <row r="351495" spans="4:4">
      <c r="D351495" s="1" t="s">
        <v>1950</v>
      </c>
    </row>
    <row r="351496" spans="4:4">
      <c r="D351496" s="1" t="s">
        <v>1951</v>
      </c>
    </row>
    <row r="351497" spans="4:4">
      <c r="D351497" s="1" t="s">
        <v>1952</v>
      </c>
    </row>
    <row r="351498" spans="4:4">
      <c r="D351498" s="1" t="s">
        <v>1953</v>
      </c>
    </row>
    <row r="351499" spans="4:4">
      <c r="D351499" s="1" t="s">
        <v>1954</v>
      </c>
    </row>
    <row r="351500" spans="4:4">
      <c r="D351500" s="1" t="s">
        <v>1955</v>
      </c>
    </row>
    <row r="351501" spans="4:4">
      <c r="D351501" s="1" t="s">
        <v>1956</v>
      </c>
    </row>
    <row r="351502" spans="4:4">
      <c r="D351502" s="1" t="s">
        <v>1957</v>
      </c>
    </row>
    <row r="351503" spans="4:4">
      <c r="D351503" s="1" t="s">
        <v>1958</v>
      </c>
    </row>
    <row r="351504" spans="4:4">
      <c r="D351504" s="1" t="s">
        <v>1959</v>
      </c>
    </row>
    <row r="351505" spans="4:4">
      <c r="D351505" s="1" t="s">
        <v>1960</v>
      </c>
    </row>
    <row r="351506" spans="4:4">
      <c r="D351506" s="1" t="s">
        <v>1961</v>
      </c>
    </row>
    <row r="351507" spans="4:4">
      <c r="D351507" s="1" t="s">
        <v>1962</v>
      </c>
    </row>
    <row r="351508" spans="4:4">
      <c r="D351508" s="1" t="s">
        <v>1963</v>
      </c>
    </row>
    <row r="351509" spans="4:4">
      <c r="D351509" s="1" t="s">
        <v>1964</v>
      </c>
    </row>
    <row r="351510" spans="4:4">
      <c r="D351510" s="1" t="s">
        <v>1965</v>
      </c>
    </row>
    <row r="351511" spans="4:4">
      <c r="D351511" s="1" t="s">
        <v>1966</v>
      </c>
    </row>
    <row r="351512" spans="4:4">
      <c r="D351512" s="1" t="s">
        <v>1967</v>
      </c>
    </row>
    <row r="351513" spans="4:4">
      <c r="D351513" s="1" t="s">
        <v>1968</v>
      </c>
    </row>
    <row r="351514" spans="4:4">
      <c r="D351514" s="1" t="s">
        <v>1969</v>
      </c>
    </row>
    <row r="351515" spans="4:4">
      <c r="D351515" s="1" t="s">
        <v>1970</v>
      </c>
    </row>
    <row r="351516" spans="4:4">
      <c r="D351516" s="1" t="s">
        <v>1971</v>
      </c>
    </row>
    <row r="351517" spans="4:4">
      <c r="D351517" s="1" t="s">
        <v>1972</v>
      </c>
    </row>
    <row r="351518" spans="4:4">
      <c r="D351518" s="1" t="s">
        <v>1973</v>
      </c>
    </row>
    <row r="351519" spans="4:4">
      <c r="D351519" s="1" t="s">
        <v>1974</v>
      </c>
    </row>
    <row r="351520" spans="4:4">
      <c r="D351520" s="1" t="s">
        <v>1975</v>
      </c>
    </row>
    <row r="351521" spans="4:4">
      <c r="D351521" s="1" t="s">
        <v>1976</v>
      </c>
    </row>
    <row r="351522" spans="4:4">
      <c r="D351522" s="1" t="s">
        <v>1977</v>
      </c>
    </row>
    <row r="351523" spans="4:4">
      <c r="D351523" s="1" t="s">
        <v>1978</v>
      </c>
    </row>
    <row r="351524" spans="4:4">
      <c r="D351524" s="1" t="s">
        <v>1979</v>
      </c>
    </row>
    <row r="351525" spans="4:4">
      <c r="D351525" s="1" t="s">
        <v>1980</v>
      </c>
    </row>
    <row r="351526" spans="4:4">
      <c r="D351526" s="1" t="s">
        <v>1981</v>
      </c>
    </row>
    <row r="351527" spans="4:4">
      <c r="D351527" s="1" t="s">
        <v>1982</v>
      </c>
    </row>
    <row r="351528" spans="4:4">
      <c r="D351528" s="1" t="s">
        <v>1983</v>
      </c>
    </row>
    <row r="351529" spans="4:4">
      <c r="D351529" s="1" t="s">
        <v>1984</v>
      </c>
    </row>
    <row r="351530" spans="4:4">
      <c r="D351530" s="1" t="s">
        <v>1985</v>
      </c>
    </row>
    <row r="351531" spans="4:4">
      <c r="D351531" s="1" t="s">
        <v>1986</v>
      </c>
    </row>
    <row r="351532" spans="4:4">
      <c r="D351532" s="1" t="s">
        <v>1987</v>
      </c>
    </row>
    <row r="351533" spans="4:4">
      <c r="D351533" s="1" t="s">
        <v>1988</v>
      </c>
    </row>
    <row r="351534" spans="4:4">
      <c r="D351534" s="1" t="s">
        <v>1989</v>
      </c>
    </row>
    <row r="351535" spans="4:4">
      <c r="D351535" s="1" t="s">
        <v>1990</v>
      </c>
    </row>
    <row r="351536" spans="4:4">
      <c r="D351536" s="1" t="s">
        <v>1991</v>
      </c>
    </row>
    <row r="351537" spans="4:4">
      <c r="D351537" s="1" t="s">
        <v>1992</v>
      </c>
    </row>
    <row r="351538" spans="4:4">
      <c r="D351538" s="1" t="s">
        <v>1993</v>
      </c>
    </row>
    <row r="351539" spans="4:4">
      <c r="D351539" s="1" t="s">
        <v>1994</v>
      </c>
    </row>
    <row r="351540" spans="4:4">
      <c r="D351540" s="1" t="s">
        <v>1995</v>
      </c>
    </row>
    <row r="351541" spans="4:4">
      <c r="D351541" s="1" t="s">
        <v>1996</v>
      </c>
    </row>
    <row r="351542" spans="4:4">
      <c r="D351542" s="1" t="s">
        <v>1997</v>
      </c>
    </row>
    <row r="351543" spans="4:4">
      <c r="D351543" s="1" t="s">
        <v>1998</v>
      </c>
    </row>
    <row r="351544" spans="4:4">
      <c r="D351544" s="1" t="s">
        <v>1999</v>
      </c>
    </row>
    <row r="351545" spans="4:4">
      <c r="D351545" s="1" t="s">
        <v>2000</v>
      </c>
    </row>
    <row r="351546" spans="4:4">
      <c r="D351546" s="1" t="s">
        <v>2001</v>
      </c>
    </row>
    <row r="351547" spans="4:4">
      <c r="D351547" s="1" t="s">
        <v>2002</v>
      </c>
    </row>
    <row r="351548" spans="4:4">
      <c r="D351548" s="1" t="s">
        <v>2003</v>
      </c>
    </row>
    <row r="351549" spans="4:4">
      <c r="D351549" s="1" t="s">
        <v>2004</v>
      </c>
    </row>
    <row r="351550" spans="4:4">
      <c r="D351550" s="1" t="s">
        <v>2005</v>
      </c>
    </row>
    <row r="351551" spans="4:4">
      <c r="D351551" s="1" t="s">
        <v>2006</v>
      </c>
    </row>
    <row r="351552" spans="4:4">
      <c r="D351552" s="1" t="s">
        <v>2007</v>
      </c>
    </row>
    <row r="351553" spans="4:4">
      <c r="D351553" s="1" t="s">
        <v>2008</v>
      </c>
    </row>
    <row r="351554" spans="4:4">
      <c r="D351554" s="1" t="s">
        <v>2009</v>
      </c>
    </row>
    <row r="351555" spans="4:4">
      <c r="D351555" s="1" t="s">
        <v>2010</v>
      </c>
    </row>
    <row r="351556" spans="4:4">
      <c r="D351556" s="1" t="s">
        <v>2011</v>
      </c>
    </row>
    <row r="351557" spans="4:4">
      <c r="D351557" s="1" t="s">
        <v>2012</v>
      </c>
    </row>
    <row r="351558" spans="4:4">
      <c r="D351558" s="1" t="s">
        <v>2013</v>
      </c>
    </row>
    <row r="351559" spans="4:4">
      <c r="D351559" s="1" t="s">
        <v>2014</v>
      </c>
    </row>
    <row r="351560" spans="4:4">
      <c r="D351560" s="1" t="s">
        <v>2015</v>
      </c>
    </row>
    <row r="351561" spans="4:4">
      <c r="D351561" s="1" t="s">
        <v>2016</v>
      </c>
    </row>
    <row r="351562" spans="4:4">
      <c r="D351562" s="1" t="s">
        <v>2017</v>
      </c>
    </row>
    <row r="351563" spans="4:4">
      <c r="D351563" s="1" t="s">
        <v>2018</v>
      </c>
    </row>
    <row r="351564" spans="4:4">
      <c r="D351564" s="1" t="s">
        <v>2019</v>
      </c>
    </row>
    <row r="351565" spans="4:4">
      <c r="D351565" s="1" t="s">
        <v>2020</v>
      </c>
    </row>
    <row r="351566" spans="4:4">
      <c r="D351566" s="1" t="s">
        <v>2021</v>
      </c>
    </row>
    <row r="351567" spans="4:4">
      <c r="D351567" s="1" t="s">
        <v>2022</v>
      </c>
    </row>
    <row r="351568" spans="4:4">
      <c r="D351568" s="1" t="s">
        <v>2023</v>
      </c>
    </row>
    <row r="351569" spans="4:4">
      <c r="D351569" s="1" t="s">
        <v>2024</v>
      </c>
    </row>
    <row r="351570" spans="4:4">
      <c r="D351570" s="1" t="s">
        <v>2025</v>
      </c>
    </row>
    <row r="351571" spans="4:4">
      <c r="D351571" s="1" t="s">
        <v>2026</v>
      </c>
    </row>
    <row r="351572" spans="4:4">
      <c r="D351572" s="1" t="s">
        <v>2027</v>
      </c>
    </row>
    <row r="351573" spans="4:4">
      <c r="D351573" s="1" t="s">
        <v>2028</v>
      </c>
    </row>
    <row r="351574" spans="4:4">
      <c r="D351574" s="1" t="s">
        <v>2029</v>
      </c>
    </row>
    <row r="351575" spans="4:4">
      <c r="D351575" s="1" t="s">
        <v>2030</v>
      </c>
    </row>
    <row r="351576" spans="4:4">
      <c r="D351576" s="1" t="s">
        <v>2031</v>
      </c>
    </row>
    <row r="351577" spans="4:4">
      <c r="D351577" s="1" t="s">
        <v>2032</v>
      </c>
    </row>
    <row r="351578" spans="4:4">
      <c r="D351578" s="1" t="s">
        <v>2033</v>
      </c>
    </row>
    <row r="351579" spans="4:4">
      <c r="D351579" s="1" t="s">
        <v>2034</v>
      </c>
    </row>
    <row r="351580" spans="4:4">
      <c r="D351580" s="1" t="s">
        <v>2035</v>
      </c>
    </row>
    <row r="351581" spans="4:4">
      <c r="D351581" s="1" t="s">
        <v>2036</v>
      </c>
    </row>
    <row r="351582" spans="4:4">
      <c r="D351582" s="1" t="s">
        <v>2037</v>
      </c>
    </row>
    <row r="351583" spans="4:4">
      <c r="D351583" s="1" t="s">
        <v>2038</v>
      </c>
    </row>
    <row r="351584" spans="4:4">
      <c r="D351584" s="1" t="s">
        <v>2039</v>
      </c>
    </row>
    <row r="351585" spans="4:4">
      <c r="D351585" s="1" t="s">
        <v>2040</v>
      </c>
    </row>
    <row r="351586" spans="4:4">
      <c r="D351586" s="1" t="s">
        <v>2041</v>
      </c>
    </row>
    <row r="351587" spans="4:4">
      <c r="D351587" s="1" t="s">
        <v>2042</v>
      </c>
    </row>
    <row r="351588" spans="4:4">
      <c r="D351588" s="1" t="s">
        <v>2043</v>
      </c>
    </row>
    <row r="351589" spans="4:4">
      <c r="D351589" s="1" t="s">
        <v>2044</v>
      </c>
    </row>
    <row r="351590" spans="4:4">
      <c r="D351590" s="1" t="s">
        <v>2045</v>
      </c>
    </row>
    <row r="351591" spans="4:4">
      <c r="D351591" s="1" t="s">
        <v>2046</v>
      </c>
    </row>
    <row r="351592" spans="4:4">
      <c r="D351592" s="1" t="s">
        <v>2047</v>
      </c>
    </row>
    <row r="351593" spans="4:4">
      <c r="D351593" s="1" t="s">
        <v>2048</v>
      </c>
    </row>
    <row r="351594" spans="4:4">
      <c r="D351594" s="1" t="s">
        <v>2049</v>
      </c>
    </row>
    <row r="351595" spans="4:4">
      <c r="D351595" s="1" t="s">
        <v>2050</v>
      </c>
    </row>
    <row r="351596" spans="4:4">
      <c r="D351596" s="1" t="s">
        <v>2051</v>
      </c>
    </row>
    <row r="351597" spans="4:4">
      <c r="D351597" s="1" t="s">
        <v>2052</v>
      </c>
    </row>
    <row r="351598" spans="4:4">
      <c r="D351598" s="1" t="s">
        <v>2053</v>
      </c>
    </row>
    <row r="351599" spans="4:4">
      <c r="D351599" s="1" t="s">
        <v>2054</v>
      </c>
    </row>
    <row r="351600" spans="4:4">
      <c r="D351600" s="1" t="s">
        <v>2055</v>
      </c>
    </row>
    <row r="351601" spans="4:4">
      <c r="D351601" s="1" t="s">
        <v>2056</v>
      </c>
    </row>
    <row r="351602" spans="4:4">
      <c r="D351602" s="1" t="s">
        <v>2057</v>
      </c>
    </row>
    <row r="351603" spans="4:4">
      <c r="D351603" s="1" t="s">
        <v>2058</v>
      </c>
    </row>
    <row r="351604" spans="4:4">
      <c r="D351604" s="1" t="s">
        <v>2059</v>
      </c>
    </row>
    <row r="351605" spans="4:4">
      <c r="D351605" s="1" t="s">
        <v>2060</v>
      </c>
    </row>
    <row r="351606" spans="4:4">
      <c r="D351606" s="1" t="s">
        <v>2061</v>
      </c>
    </row>
    <row r="351607" spans="4:4">
      <c r="D351607" s="1" t="s">
        <v>2062</v>
      </c>
    </row>
    <row r="351608" spans="4:4">
      <c r="D351608" s="1" t="s">
        <v>2063</v>
      </c>
    </row>
    <row r="351609" spans="4:4">
      <c r="D351609" s="1" t="s">
        <v>2064</v>
      </c>
    </row>
    <row r="351610" spans="4:4">
      <c r="D351610" s="1" t="s">
        <v>2065</v>
      </c>
    </row>
    <row r="351611" spans="4:4">
      <c r="D351611" s="1" t="s">
        <v>2066</v>
      </c>
    </row>
    <row r="351612" spans="4:4">
      <c r="D351612" s="1" t="s">
        <v>2067</v>
      </c>
    </row>
    <row r="351613" spans="4:4">
      <c r="D351613" s="1" t="s">
        <v>2068</v>
      </c>
    </row>
    <row r="351614" spans="4:4">
      <c r="D351614" s="1" t="s">
        <v>2069</v>
      </c>
    </row>
    <row r="351615" spans="4:4">
      <c r="D351615" s="1" t="s">
        <v>2070</v>
      </c>
    </row>
    <row r="351616" spans="4:4">
      <c r="D351616" s="1" t="s">
        <v>2071</v>
      </c>
    </row>
    <row r="351617" spans="4:4">
      <c r="D351617" s="1" t="s">
        <v>2072</v>
      </c>
    </row>
    <row r="351618" spans="4:4">
      <c r="D351618" s="1" t="s">
        <v>2073</v>
      </c>
    </row>
    <row r="351619" spans="4:4">
      <c r="D351619" s="1" t="s">
        <v>2074</v>
      </c>
    </row>
    <row r="351620" spans="4:4">
      <c r="D351620" s="1" t="s">
        <v>2075</v>
      </c>
    </row>
    <row r="351621" spans="4:4">
      <c r="D351621" s="1" t="s">
        <v>2076</v>
      </c>
    </row>
    <row r="351622" spans="4:4">
      <c r="D351622" s="1" t="s">
        <v>2077</v>
      </c>
    </row>
    <row r="351623" spans="4:4">
      <c r="D351623" s="1" t="s">
        <v>2078</v>
      </c>
    </row>
    <row r="351624" spans="4:4">
      <c r="D351624" s="1" t="s">
        <v>2079</v>
      </c>
    </row>
    <row r="351625" spans="4:4">
      <c r="D351625" s="1" t="s">
        <v>2080</v>
      </c>
    </row>
    <row r="351626" spans="4:4">
      <c r="D351626" s="1" t="s">
        <v>2081</v>
      </c>
    </row>
    <row r="351627" spans="4:4">
      <c r="D351627" s="1" t="s">
        <v>2082</v>
      </c>
    </row>
    <row r="351628" spans="4:4">
      <c r="D351628" s="1" t="s">
        <v>2083</v>
      </c>
    </row>
    <row r="351629" spans="4:4">
      <c r="D351629" s="1" t="s">
        <v>2084</v>
      </c>
    </row>
    <row r="351630" spans="4:4">
      <c r="D351630" s="1" t="s">
        <v>2085</v>
      </c>
    </row>
    <row r="351631" spans="4:4">
      <c r="D351631" s="1" t="s">
        <v>2086</v>
      </c>
    </row>
    <row r="351632" spans="4:4">
      <c r="D351632" s="1" t="s">
        <v>2087</v>
      </c>
    </row>
    <row r="351633" spans="4:4">
      <c r="D351633" s="1" t="s">
        <v>2088</v>
      </c>
    </row>
    <row r="351634" spans="4:4">
      <c r="D351634" s="1" t="s">
        <v>2089</v>
      </c>
    </row>
    <row r="351635" spans="4:4">
      <c r="D351635" s="1" t="s">
        <v>2090</v>
      </c>
    </row>
    <row r="351636" spans="4:4">
      <c r="D351636" s="1" t="s">
        <v>2091</v>
      </c>
    </row>
    <row r="351637" spans="4:4">
      <c r="D351637" s="1" t="s">
        <v>2092</v>
      </c>
    </row>
    <row r="351638" spans="4:4">
      <c r="D351638" s="1" t="s">
        <v>2093</v>
      </c>
    </row>
    <row r="351639" spans="4:4">
      <c r="D351639" s="1" t="s">
        <v>2094</v>
      </c>
    </row>
    <row r="351640" spans="4:4">
      <c r="D351640" s="1" t="s">
        <v>2095</v>
      </c>
    </row>
    <row r="351641" spans="4:4">
      <c r="D351641" s="1" t="s">
        <v>2096</v>
      </c>
    </row>
    <row r="351642" spans="4:4">
      <c r="D351642" s="1" t="s">
        <v>2097</v>
      </c>
    </row>
    <row r="351643" spans="4:4">
      <c r="D351643" s="1" t="s">
        <v>2098</v>
      </c>
    </row>
    <row r="351644" spans="4:4">
      <c r="D351644" s="1" t="s">
        <v>2099</v>
      </c>
    </row>
    <row r="351645" spans="4:4">
      <c r="D351645" s="1" t="s">
        <v>2100</v>
      </c>
    </row>
    <row r="351646" spans="4:4">
      <c r="D351646" s="1" t="s">
        <v>2101</v>
      </c>
    </row>
    <row r="351647" spans="4:4">
      <c r="D351647" s="1" t="s">
        <v>2102</v>
      </c>
    </row>
    <row r="351648" spans="4:4">
      <c r="D351648" s="1" t="s">
        <v>2103</v>
      </c>
    </row>
    <row r="351649" spans="4:4">
      <c r="D351649" s="1" t="s">
        <v>2104</v>
      </c>
    </row>
    <row r="351650" spans="4:4">
      <c r="D351650" s="1" t="s">
        <v>2105</v>
      </c>
    </row>
    <row r="351651" spans="4:4">
      <c r="D351651" s="1" t="s">
        <v>2106</v>
      </c>
    </row>
    <row r="351652" spans="4:4">
      <c r="D351652" s="1" t="s">
        <v>2107</v>
      </c>
    </row>
    <row r="351653" spans="4:4">
      <c r="D351653" s="1" t="s">
        <v>2108</v>
      </c>
    </row>
    <row r="351654" spans="4:4">
      <c r="D351654" s="1" t="s">
        <v>2109</v>
      </c>
    </row>
    <row r="351655" spans="4:4">
      <c r="D351655" s="1" t="s">
        <v>2110</v>
      </c>
    </row>
    <row r="351656" spans="4:4">
      <c r="D351656" s="1" t="s">
        <v>2111</v>
      </c>
    </row>
    <row r="351657" spans="4:4">
      <c r="D351657" s="1" t="s">
        <v>2112</v>
      </c>
    </row>
    <row r="351658" spans="4:4">
      <c r="D351658" s="1" t="s">
        <v>2113</v>
      </c>
    </row>
    <row r="351659" spans="4:4">
      <c r="D351659" s="1" t="s">
        <v>2114</v>
      </c>
    </row>
    <row r="351660" spans="4:4">
      <c r="D351660" s="1" t="s">
        <v>2115</v>
      </c>
    </row>
    <row r="351661" spans="4:4">
      <c r="D351661" s="1" t="s">
        <v>2116</v>
      </c>
    </row>
    <row r="351662" spans="4:4">
      <c r="D351662" s="1" t="s">
        <v>2117</v>
      </c>
    </row>
    <row r="351663" spans="4:4">
      <c r="D351663" s="1" t="s">
        <v>2118</v>
      </c>
    </row>
    <row r="351664" spans="4:4">
      <c r="D351664" s="1" t="s">
        <v>2119</v>
      </c>
    </row>
    <row r="351665" spans="4:4">
      <c r="D351665" s="1" t="s">
        <v>2120</v>
      </c>
    </row>
    <row r="351666" spans="4:4">
      <c r="D351666" s="1" t="s">
        <v>2121</v>
      </c>
    </row>
    <row r="351667" spans="4:4">
      <c r="D351667" s="1" t="s">
        <v>2122</v>
      </c>
    </row>
    <row r="351668" spans="4:4">
      <c r="D351668" s="1" t="s">
        <v>2123</v>
      </c>
    </row>
    <row r="351669" spans="4:4">
      <c r="D351669" s="1" t="s">
        <v>2124</v>
      </c>
    </row>
    <row r="351670" spans="4:4">
      <c r="D351670" s="1" t="s">
        <v>2125</v>
      </c>
    </row>
    <row r="351671" spans="4:4">
      <c r="D351671" s="1" t="s">
        <v>2126</v>
      </c>
    </row>
    <row r="351672" spans="4:4">
      <c r="D351672" s="1" t="s">
        <v>2127</v>
      </c>
    </row>
    <row r="351673" spans="4:4">
      <c r="D351673" s="1" t="s">
        <v>2128</v>
      </c>
    </row>
    <row r="351674" spans="4:4">
      <c r="D351674" s="1" t="s">
        <v>2129</v>
      </c>
    </row>
    <row r="351675" spans="4:4">
      <c r="D351675" s="1" t="s">
        <v>2130</v>
      </c>
    </row>
    <row r="351676" spans="4:4">
      <c r="D351676" s="1" t="s">
        <v>2131</v>
      </c>
    </row>
    <row r="351677" spans="4:4">
      <c r="D351677" s="1" t="s">
        <v>2132</v>
      </c>
    </row>
    <row r="351678" spans="4:4">
      <c r="D351678" s="1" t="s">
        <v>2133</v>
      </c>
    </row>
    <row r="351679" spans="4:4">
      <c r="D351679" s="1" t="s">
        <v>2134</v>
      </c>
    </row>
    <row r="351680" spans="4:4">
      <c r="D351680" s="1" t="s">
        <v>2135</v>
      </c>
    </row>
    <row r="351681" spans="4:4">
      <c r="D351681" s="1" t="s">
        <v>2136</v>
      </c>
    </row>
    <row r="351682" spans="4:4">
      <c r="D351682" s="1" t="s">
        <v>2137</v>
      </c>
    </row>
    <row r="351683" spans="4:4">
      <c r="D351683" s="1" t="s">
        <v>2138</v>
      </c>
    </row>
    <row r="351684" spans="4:4">
      <c r="D351684" s="1" t="s">
        <v>2139</v>
      </c>
    </row>
    <row r="351685" spans="4:4">
      <c r="D351685" s="1" t="s">
        <v>2140</v>
      </c>
    </row>
    <row r="351686" spans="4:4">
      <c r="D351686" s="1" t="s">
        <v>2141</v>
      </c>
    </row>
    <row r="351687" spans="4:4">
      <c r="D351687" s="1" t="s">
        <v>2142</v>
      </c>
    </row>
    <row r="351688" spans="4:4">
      <c r="D351688" s="1" t="s">
        <v>2143</v>
      </c>
    </row>
    <row r="351689" spans="4:4">
      <c r="D351689" s="1" t="s">
        <v>2144</v>
      </c>
    </row>
    <row r="351690" spans="4:4">
      <c r="D351690" s="1" t="s">
        <v>2145</v>
      </c>
    </row>
    <row r="351691" spans="4:4">
      <c r="D351691" s="1" t="s">
        <v>2146</v>
      </c>
    </row>
    <row r="351692" spans="4:4">
      <c r="D351692" s="1" t="s">
        <v>2147</v>
      </c>
    </row>
    <row r="351693" spans="4:4">
      <c r="D351693" s="1" t="s">
        <v>2148</v>
      </c>
    </row>
    <row r="351694" spans="4:4">
      <c r="D351694" s="1" t="s">
        <v>2149</v>
      </c>
    </row>
    <row r="351695" spans="4:4">
      <c r="D351695" s="1" t="s">
        <v>2150</v>
      </c>
    </row>
    <row r="351696" spans="4:4">
      <c r="D351696" s="1" t="s">
        <v>2151</v>
      </c>
    </row>
    <row r="351697" spans="4:4">
      <c r="D351697" s="1" t="s">
        <v>2152</v>
      </c>
    </row>
    <row r="351698" spans="4:4">
      <c r="D351698" s="1" t="s">
        <v>2153</v>
      </c>
    </row>
    <row r="351699" spans="4:4">
      <c r="D351699" s="1" t="s">
        <v>2154</v>
      </c>
    </row>
    <row r="351700" spans="4:4">
      <c r="D351700" s="1" t="s">
        <v>2155</v>
      </c>
    </row>
    <row r="351701" spans="4:4">
      <c r="D351701" s="1" t="s">
        <v>2156</v>
      </c>
    </row>
    <row r="351702" spans="4:4">
      <c r="D351702" s="1" t="s">
        <v>2157</v>
      </c>
    </row>
    <row r="351703" spans="4:4">
      <c r="D351703" s="1" t="s">
        <v>2158</v>
      </c>
    </row>
    <row r="351704" spans="4:4">
      <c r="D351704" s="1" t="s">
        <v>2159</v>
      </c>
    </row>
    <row r="351705" spans="4:4">
      <c r="D351705" s="1" t="s">
        <v>2160</v>
      </c>
    </row>
    <row r="351706" spans="4:4">
      <c r="D351706" s="1" t="s">
        <v>2161</v>
      </c>
    </row>
    <row r="351707" spans="4:4">
      <c r="D351707" s="1" t="s">
        <v>2162</v>
      </c>
    </row>
    <row r="351708" spans="4:4">
      <c r="D351708" s="1" t="s">
        <v>2163</v>
      </c>
    </row>
    <row r="351709" spans="4:4">
      <c r="D351709" s="1" t="s">
        <v>2164</v>
      </c>
    </row>
    <row r="351710" spans="4:4">
      <c r="D351710" s="1" t="s">
        <v>2165</v>
      </c>
    </row>
    <row r="351711" spans="4:4">
      <c r="D351711" s="1" t="s">
        <v>2166</v>
      </c>
    </row>
    <row r="351712" spans="4:4">
      <c r="D351712" s="1" t="s">
        <v>2167</v>
      </c>
    </row>
    <row r="351713" spans="4:4">
      <c r="D351713" s="1" t="s">
        <v>2168</v>
      </c>
    </row>
    <row r="351714" spans="4:4">
      <c r="D351714" s="1" t="s">
        <v>2169</v>
      </c>
    </row>
    <row r="351715" spans="4:4">
      <c r="D351715" s="1" t="s">
        <v>2170</v>
      </c>
    </row>
    <row r="351716" spans="4:4">
      <c r="D351716" s="1" t="s">
        <v>2171</v>
      </c>
    </row>
    <row r="351717" spans="4:4">
      <c r="D351717" s="1" t="s">
        <v>2172</v>
      </c>
    </row>
    <row r="351718" spans="4:4">
      <c r="D351718" s="1" t="s">
        <v>2173</v>
      </c>
    </row>
    <row r="351719" spans="4:4">
      <c r="D351719" s="1" t="s">
        <v>2174</v>
      </c>
    </row>
    <row r="351720" spans="4:4">
      <c r="D351720" s="1" t="s">
        <v>2175</v>
      </c>
    </row>
    <row r="351721" spans="4:4">
      <c r="D351721" s="1" t="s">
        <v>2176</v>
      </c>
    </row>
    <row r="351722" spans="4:4">
      <c r="D351722" s="1" t="s">
        <v>2177</v>
      </c>
    </row>
    <row r="351723" spans="4:4">
      <c r="D351723" s="1" t="s">
        <v>2178</v>
      </c>
    </row>
    <row r="351724" spans="4:4">
      <c r="D351724" s="1" t="s">
        <v>2179</v>
      </c>
    </row>
    <row r="351725" spans="4:4">
      <c r="D351725" s="1" t="s">
        <v>2180</v>
      </c>
    </row>
    <row r="351726" spans="4:4">
      <c r="D351726" s="1" t="s">
        <v>2181</v>
      </c>
    </row>
    <row r="351727" spans="4:4">
      <c r="D351727" s="1" t="s">
        <v>2182</v>
      </c>
    </row>
    <row r="351728" spans="4:4">
      <c r="D351728" s="1" t="s">
        <v>2183</v>
      </c>
    </row>
    <row r="351729" spans="4:4">
      <c r="D351729" s="1" t="s">
        <v>2184</v>
      </c>
    </row>
    <row r="351730" spans="4:4">
      <c r="D351730" s="1" t="s">
        <v>2185</v>
      </c>
    </row>
    <row r="351731" spans="4:4">
      <c r="D351731" s="1" t="s">
        <v>2186</v>
      </c>
    </row>
    <row r="351732" spans="4:4">
      <c r="D351732" s="1" t="s">
        <v>2187</v>
      </c>
    </row>
    <row r="351733" spans="4:4">
      <c r="D351733" s="1" t="s">
        <v>2188</v>
      </c>
    </row>
    <row r="351734" spans="4:4">
      <c r="D351734" s="1" t="s">
        <v>2189</v>
      </c>
    </row>
    <row r="351735" spans="4:4">
      <c r="D351735" s="1" t="s">
        <v>2190</v>
      </c>
    </row>
    <row r="351736" spans="4:4">
      <c r="D351736" s="1" t="s">
        <v>2191</v>
      </c>
    </row>
    <row r="351737" spans="4:4">
      <c r="D351737" s="1" t="s">
        <v>2192</v>
      </c>
    </row>
    <row r="351738" spans="4:4">
      <c r="D351738" s="1" t="s">
        <v>2193</v>
      </c>
    </row>
    <row r="351739" spans="4:4">
      <c r="D351739" s="1" t="s">
        <v>2194</v>
      </c>
    </row>
    <row r="351740" spans="4:4">
      <c r="D351740" s="1" t="s">
        <v>2195</v>
      </c>
    </row>
    <row r="351741" spans="4:4">
      <c r="D351741" s="1" t="s">
        <v>2196</v>
      </c>
    </row>
    <row r="351742" spans="4:4">
      <c r="D351742" s="1" t="s">
        <v>2197</v>
      </c>
    </row>
    <row r="351743" spans="4:4">
      <c r="D351743" s="1" t="s">
        <v>2198</v>
      </c>
    </row>
    <row r="351744" spans="4:4">
      <c r="D351744" s="1" t="s">
        <v>2199</v>
      </c>
    </row>
    <row r="351745" spans="4:4">
      <c r="D351745" s="1" t="s">
        <v>2200</v>
      </c>
    </row>
    <row r="351746" spans="4:4">
      <c r="D351746" s="1" t="s">
        <v>2201</v>
      </c>
    </row>
    <row r="351747" spans="4:4">
      <c r="D351747" s="1" t="s">
        <v>2202</v>
      </c>
    </row>
    <row r="351748" spans="4:4">
      <c r="D351748" s="1" t="s">
        <v>2203</v>
      </c>
    </row>
    <row r="351749" spans="4:4">
      <c r="D351749" s="1" t="s">
        <v>2204</v>
      </c>
    </row>
    <row r="351750" spans="4:4">
      <c r="D351750" s="1" t="s">
        <v>2205</v>
      </c>
    </row>
    <row r="351751" spans="4:4">
      <c r="D351751" s="1" t="s">
        <v>2206</v>
      </c>
    </row>
    <row r="351752" spans="4:4">
      <c r="D351752" s="1" t="s">
        <v>2207</v>
      </c>
    </row>
    <row r="351753" spans="4:4">
      <c r="D351753" s="1" t="s">
        <v>2208</v>
      </c>
    </row>
    <row r="351754" spans="4:4">
      <c r="D351754" s="1" t="s">
        <v>2209</v>
      </c>
    </row>
    <row r="351755" spans="4:4">
      <c r="D351755" s="1" t="s">
        <v>2210</v>
      </c>
    </row>
    <row r="351756" spans="4:4">
      <c r="D351756" s="1" t="s">
        <v>2211</v>
      </c>
    </row>
    <row r="351757" spans="4:4">
      <c r="D351757" s="1" t="s">
        <v>2212</v>
      </c>
    </row>
    <row r="351758" spans="4:4">
      <c r="D351758" s="1" t="s">
        <v>2213</v>
      </c>
    </row>
    <row r="351759" spans="4:4">
      <c r="D351759" s="1" t="s">
        <v>2214</v>
      </c>
    </row>
    <row r="351760" spans="4:4">
      <c r="D351760" s="1" t="s">
        <v>2215</v>
      </c>
    </row>
    <row r="351761" spans="4:4">
      <c r="D351761" s="1" t="s">
        <v>2216</v>
      </c>
    </row>
    <row r="351762" spans="4:4">
      <c r="D351762" s="1" t="s">
        <v>2217</v>
      </c>
    </row>
    <row r="351763" spans="4:4">
      <c r="D351763" s="1" t="s">
        <v>2218</v>
      </c>
    </row>
    <row r="351764" spans="4:4">
      <c r="D351764" s="1" t="s">
        <v>2219</v>
      </c>
    </row>
    <row r="351765" spans="4:4">
      <c r="D351765" s="1" t="s">
        <v>2220</v>
      </c>
    </row>
    <row r="351766" spans="4:4">
      <c r="D351766" s="1" t="s">
        <v>2221</v>
      </c>
    </row>
    <row r="351767" spans="4:4">
      <c r="D351767" s="1" t="s">
        <v>2222</v>
      </c>
    </row>
    <row r="351768" spans="4:4">
      <c r="D351768" s="1" t="s">
        <v>2223</v>
      </c>
    </row>
    <row r="351769" spans="4:4">
      <c r="D351769" s="1" t="s">
        <v>2224</v>
      </c>
    </row>
    <row r="351770" spans="4:4">
      <c r="D351770" s="1" t="s">
        <v>2225</v>
      </c>
    </row>
    <row r="351771" spans="4:4">
      <c r="D351771" s="1" t="s">
        <v>2226</v>
      </c>
    </row>
    <row r="351772" spans="4:4">
      <c r="D351772" s="1" t="s">
        <v>2227</v>
      </c>
    </row>
    <row r="351773" spans="4:4">
      <c r="D351773" s="1" t="s">
        <v>2228</v>
      </c>
    </row>
    <row r="351774" spans="4:4">
      <c r="D351774" s="1" t="s">
        <v>2229</v>
      </c>
    </row>
    <row r="351775" spans="4:4">
      <c r="D351775" s="1" t="s">
        <v>2230</v>
      </c>
    </row>
    <row r="351776" spans="4:4">
      <c r="D351776" s="1" t="s">
        <v>2231</v>
      </c>
    </row>
    <row r="351777" spans="4:4">
      <c r="D351777" s="1" t="s">
        <v>2232</v>
      </c>
    </row>
    <row r="351778" spans="4:4">
      <c r="D351778" s="1" t="s">
        <v>2233</v>
      </c>
    </row>
    <row r="351779" spans="4:4">
      <c r="D351779" s="1" t="s">
        <v>2234</v>
      </c>
    </row>
    <row r="351780" spans="4:4">
      <c r="D351780" s="1" t="s">
        <v>2235</v>
      </c>
    </row>
    <row r="351781" spans="4:4">
      <c r="D351781" s="1" t="s">
        <v>2236</v>
      </c>
    </row>
    <row r="351782" spans="4:4">
      <c r="D351782" s="1" t="s">
        <v>2237</v>
      </c>
    </row>
    <row r="351783" spans="4:4">
      <c r="D351783" s="1" t="s">
        <v>2238</v>
      </c>
    </row>
    <row r="351784" spans="4:4">
      <c r="D351784" s="1" t="s">
        <v>2239</v>
      </c>
    </row>
    <row r="351785" spans="4:4">
      <c r="D351785" s="1" t="s">
        <v>2240</v>
      </c>
    </row>
    <row r="351786" spans="4:4">
      <c r="D351786" s="1" t="s">
        <v>2241</v>
      </c>
    </row>
    <row r="351787" spans="4:4">
      <c r="D351787" s="1" t="s">
        <v>2242</v>
      </c>
    </row>
    <row r="351788" spans="4:4">
      <c r="D351788" s="1" t="s">
        <v>2243</v>
      </c>
    </row>
    <row r="351789" spans="4:4">
      <c r="D351789" s="1" t="s">
        <v>2244</v>
      </c>
    </row>
    <row r="351790" spans="4:4">
      <c r="D351790" s="1" t="s">
        <v>2245</v>
      </c>
    </row>
    <row r="351791" spans="4:4">
      <c r="D351791" s="1" t="s">
        <v>2246</v>
      </c>
    </row>
    <row r="351792" spans="4:4">
      <c r="D351792" s="1" t="s">
        <v>2247</v>
      </c>
    </row>
    <row r="351793" spans="4:4">
      <c r="D351793" s="1" t="s">
        <v>2248</v>
      </c>
    </row>
    <row r="351794" spans="4:4">
      <c r="D351794" s="1" t="s">
        <v>2249</v>
      </c>
    </row>
    <row r="351795" spans="4:4">
      <c r="D351795" s="1" t="s">
        <v>2250</v>
      </c>
    </row>
    <row r="351796" spans="4:4">
      <c r="D351796" s="1" t="s">
        <v>2251</v>
      </c>
    </row>
    <row r="351797" spans="4:4">
      <c r="D351797" s="1" t="s">
        <v>2252</v>
      </c>
    </row>
    <row r="351798" spans="4:4">
      <c r="D351798" s="1" t="s">
        <v>2253</v>
      </c>
    </row>
    <row r="351799" spans="4:4">
      <c r="D351799" s="1" t="s">
        <v>2254</v>
      </c>
    </row>
    <row r="351800" spans="4:4">
      <c r="D351800" s="1" t="s">
        <v>2255</v>
      </c>
    </row>
    <row r="351801" spans="4:4">
      <c r="D351801" s="1" t="s">
        <v>2256</v>
      </c>
    </row>
    <row r="351802" spans="4:4">
      <c r="D351802" s="1" t="s">
        <v>2257</v>
      </c>
    </row>
    <row r="351803" spans="4:4">
      <c r="D351803" s="1" t="s">
        <v>2258</v>
      </c>
    </row>
    <row r="351804" spans="4:4">
      <c r="D351804" s="1" t="s">
        <v>2259</v>
      </c>
    </row>
    <row r="351805" spans="4:4">
      <c r="D351805" s="1" t="s">
        <v>2260</v>
      </c>
    </row>
    <row r="351806" spans="4:4">
      <c r="D351806" s="1" t="s">
        <v>2261</v>
      </c>
    </row>
    <row r="351807" spans="4:4">
      <c r="D351807" s="1" t="s">
        <v>2262</v>
      </c>
    </row>
    <row r="351808" spans="4:4">
      <c r="D351808" s="1" t="s">
        <v>2263</v>
      </c>
    </row>
    <row r="351809" spans="4:4">
      <c r="D351809" s="1" t="s">
        <v>2264</v>
      </c>
    </row>
    <row r="351810" spans="4:4">
      <c r="D351810" s="1" t="s">
        <v>2265</v>
      </c>
    </row>
    <row r="351811" spans="4:4">
      <c r="D351811" s="1" t="s">
        <v>2266</v>
      </c>
    </row>
    <row r="351812" spans="4:4">
      <c r="D351812" s="1" t="s">
        <v>2267</v>
      </c>
    </row>
    <row r="351813" spans="4:4">
      <c r="D351813" s="1" t="s">
        <v>2268</v>
      </c>
    </row>
    <row r="351814" spans="4:4">
      <c r="D351814" s="1" t="s">
        <v>2269</v>
      </c>
    </row>
    <row r="351815" spans="4:4">
      <c r="D351815" s="1" t="s">
        <v>2270</v>
      </c>
    </row>
    <row r="351816" spans="4:4">
      <c r="D351816" s="1" t="s">
        <v>2271</v>
      </c>
    </row>
    <row r="351817" spans="4:4">
      <c r="D351817" s="1" t="s">
        <v>2272</v>
      </c>
    </row>
    <row r="351818" spans="4:4">
      <c r="D351818" s="1" t="s">
        <v>2273</v>
      </c>
    </row>
    <row r="351819" spans="4:4">
      <c r="D351819" s="1" t="s">
        <v>2274</v>
      </c>
    </row>
    <row r="351820" spans="4:4">
      <c r="D351820" s="1" t="s">
        <v>2275</v>
      </c>
    </row>
    <row r="351821" spans="4:4">
      <c r="D351821" s="1" t="s">
        <v>2276</v>
      </c>
    </row>
    <row r="351822" spans="4:4">
      <c r="D351822" s="1" t="s">
        <v>2277</v>
      </c>
    </row>
    <row r="351823" spans="4:4">
      <c r="D351823" s="1" t="s">
        <v>2278</v>
      </c>
    </row>
    <row r="351824" spans="4:4">
      <c r="D351824" s="1" t="s">
        <v>2279</v>
      </c>
    </row>
    <row r="351825" spans="4:4">
      <c r="D351825" s="1" t="s">
        <v>2280</v>
      </c>
    </row>
    <row r="351826" spans="4:4">
      <c r="D351826" s="1" t="s">
        <v>2281</v>
      </c>
    </row>
    <row r="351827" spans="4:4">
      <c r="D351827" s="1" t="s">
        <v>2282</v>
      </c>
    </row>
    <row r="351828" spans="4:4">
      <c r="D351828" s="1" t="s">
        <v>2283</v>
      </c>
    </row>
    <row r="351829" spans="4:4">
      <c r="D351829" s="1" t="s">
        <v>2284</v>
      </c>
    </row>
    <row r="351830" spans="4:4">
      <c r="D351830" s="1" t="s">
        <v>2285</v>
      </c>
    </row>
    <row r="351831" spans="4:4">
      <c r="D351831" s="1" t="s">
        <v>2286</v>
      </c>
    </row>
    <row r="351832" spans="4:4">
      <c r="D351832" s="1" t="s">
        <v>2287</v>
      </c>
    </row>
    <row r="351833" spans="4:4">
      <c r="D351833" s="1" t="s">
        <v>2288</v>
      </c>
    </row>
    <row r="351834" spans="4:4">
      <c r="D351834" s="1" t="s">
        <v>2289</v>
      </c>
    </row>
    <row r="351835" spans="4:4">
      <c r="D351835" s="1" t="s">
        <v>2290</v>
      </c>
    </row>
    <row r="351836" spans="4:4">
      <c r="D351836" s="1" t="s">
        <v>2291</v>
      </c>
    </row>
    <row r="351837" spans="4:4">
      <c r="D351837" s="1" t="s">
        <v>2292</v>
      </c>
    </row>
    <row r="351838" spans="4:4">
      <c r="D351838" s="1" t="s">
        <v>2293</v>
      </c>
    </row>
    <row r="351839" spans="4:4">
      <c r="D351839" s="1" t="s">
        <v>2294</v>
      </c>
    </row>
    <row r="351840" spans="4:4">
      <c r="D351840" s="1" t="s">
        <v>2295</v>
      </c>
    </row>
    <row r="351841" spans="4:4">
      <c r="D351841" s="1" t="s">
        <v>2296</v>
      </c>
    </row>
    <row r="351842" spans="4:4">
      <c r="D351842" s="1" t="s">
        <v>2297</v>
      </c>
    </row>
    <row r="351843" spans="4:4">
      <c r="D351843" s="1" t="s">
        <v>2298</v>
      </c>
    </row>
    <row r="351844" spans="4:4">
      <c r="D351844" s="1" t="s">
        <v>2299</v>
      </c>
    </row>
    <row r="351845" spans="4:4">
      <c r="D351845" s="1" t="s">
        <v>2300</v>
      </c>
    </row>
    <row r="351846" spans="4:4">
      <c r="D351846" s="1" t="s">
        <v>2301</v>
      </c>
    </row>
    <row r="351847" spans="4:4">
      <c r="D351847" s="1" t="s">
        <v>2302</v>
      </c>
    </row>
    <row r="351848" spans="4:4">
      <c r="D351848" s="1" t="s">
        <v>2303</v>
      </c>
    </row>
    <row r="351849" spans="4:4">
      <c r="D351849" s="1" t="s">
        <v>2304</v>
      </c>
    </row>
    <row r="351850" spans="4:4">
      <c r="D351850" s="1" t="s">
        <v>2305</v>
      </c>
    </row>
    <row r="351851" spans="4:4">
      <c r="D351851" s="1" t="s">
        <v>2306</v>
      </c>
    </row>
    <row r="351852" spans="4:4">
      <c r="D351852" s="1" t="s">
        <v>2307</v>
      </c>
    </row>
    <row r="351853" spans="4:4">
      <c r="D351853" s="1" t="s">
        <v>2308</v>
      </c>
    </row>
    <row r="351854" spans="4:4">
      <c r="D351854" s="1" t="s">
        <v>2309</v>
      </c>
    </row>
    <row r="351855" spans="4:4">
      <c r="D351855" s="1" t="s">
        <v>2310</v>
      </c>
    </row>
    <row r="351856" spans="4:4">
      <c r="D351856" s="1" t="s">
        <v>2311</v>
      </c>
    </row>
    <row r="351857" spans="4:4">
      <c r="D351857" s="1" t="s">
        <v>2312</v>
      </c>
    </row>
    <row r="351858" spans="4:4">
      <c r="D351858" s="1" t="s">
        <v>2313</v>
      </c>
    </row>
    <row r="351859" spans="4:4">
      <c r="D351859" s="1" t="s">
        <v>2314</v>
      </c>
    </row>
    <row r="351860" spans="4:4">
      <c r="D351860" s="1" t="s">
        <v>2315</v>
      </c>
    </row>
    <row r="351861" spans="4:4">
      <c r="D351861" s="1" t="s">
        <v>2316</v>
      </c>
    </row>
    <row r="351862" spans="4:4">
      <c r="D351862" s="1" t="s">
        <v>2317</v>
      </c>
    </row>
    <row r="351863" spans="4:4">
      <c r="D351863" s="1" t="s">
        <v>2318</v>
      </c>
    </row>
    <row r="351864" spans="4:4">
      <c r="D351864" s="1" t="s">
        <v>2319</v>
      </c>
    </row>
    <row r="351865" spans="4:4">
      <c r="D351865" s="1" t="s">
        <v>2320</v>
      </c>
    </row>
    <row r="351866" spans="4:4">
      <c r="D351866" s="1" t="s">
        <v>2321</v>
      </c>
    </row>
    <row r="351867" spans="4:4">
      <c r="D351867" s="1" t="s">
        <v>2322</v>
      </c>
    </row>
    <row r="351868" spans="4:4">
      <c r="D351868" s="1" t="s">
        <v>2323</v>
      </c>
    </row>
    <row r="351869" spans="4:4">
      <c r="D351869" s="1" t="s">
        <v>2324</v>
      </c>
    </row>
    <row r="351870" spans="4:4">
      <c r="D351870" s="1" t="s">
        <v>2325</v>
      </c>
    </row>
    <row r="351871" spans="4:4">
      <c r="D351871" s="1" t="s">
        <v>2326</v>
      </c>
    </row>
    <row r="351872" spans="4:4">
      <c r="D351872" s="1" t="s">
        <v>2327</v>
      </c>
    </row>
    <row r="351873" spans="4:4">
      <c r="D351873" s="1" t="s">
        <v>2328</v>
      </c>
    </row>
    <row r="351874" spans="4:4">
      <c r="D351874" s="1" t="s">
        <v>2329</v>
      </c>
    </row>
    <row r="351875" spans="4:4">
      <c r="D351875" s="1" t="s">
        <v>2330</v>
      </c>
    </row>
    <row r="351876" spans="4:4">
      <c r="D351876" s="1" t="s">
        <v>2331</v>
      </c>
    </row>
    <row r="351877" spans="4:4">
      <c r="D351877" s="1" t="s">
        <v>2332</v>
      </c>
    </row>
    <row r="351878" spans="4:4">
      <c r="D351878" s="1" t="s">
        <v>2333</v>
      </c>
    </row>
    <row r="351879" spans="4:4">
      <c r="D351879" s="1" t="s">
        <v>2334</v>
      </c>
    </row>
    <row r="351880" spans="4:4">
      <c r="D351880" s="1" t="s">
        <v>2335</v>
      </c>
    </row>
    <row r="351881" spans="4:4">
      <c r="D351881" s="1" t="s">
        <v>2336</v>
      </c>
    </row>
    <row r="351882" spans="4:4">
      <c r="D351882" s="1" t="s">
        <v>2337</v>
      </c>
    </row>
    <row r="351883" spans="4:4">
      <c r="D351883" s="1" t="s">
        <v>2338</v>
      </c>
    </row>
    <row r="351884" spans="4:4">
      <c r="D351884" s="1" t="s">
        <v>2339</v>
      </c>
    </row>
    <row r="351885" spans="4:4">
      <c r="D351885" s="1" t="s">
        <v>2340</v>
      </c>
    </row>
    <row r="351886" spans="4:4">
      <c r="D351886" s="1" t="s">
        <v>2341</v>
      </c>
    </row>
    <row r="351887" spans="4:4">
      <c r="D351887" s="1" t="s">
        <v>2342</v>
      </c>
    </row>
    <row r="351888" spans="4:4">
      <c r="D351888" s="1" t="s">
        <v>2343</v>
      </c>
    </row>
    <row r="351889" spans="4:4">
      <c r="D351889" s="1" t="s">
        <v>2344</v>
      </c>
    </row>
    <row r="351890" spans="4:4">
      <c r="D351890" s="1" t="s">
        <v>2345</v>
      </c>
    </row>
    <row r="351891" spans="4:4">
      <c r="D351891" s="1" t="s">
        <v>2346</v>
      </c>
    </row>
    <row r="351892" spans="4:4">
      <c r="D351892" s="1" t="s">
        <v>2347</v>
      </c>
    </row>
    <row r="351893" spans="4:4">
      <c r="D351893" s="1" t="s">
        <v>2348</v>
      </c>
    </row>
    <row r="351894" spans="4:4">
      <c r="D351894" s="1" t="s">
        <v>2349</v>
      </c>
    </row>
    <row r="351895" spans="4:4">
      <c r="D351895" s="1" t="s">
        <v>2350</v>
      </c>
    </row>
    <row r="351896" spans="4:4">
      <c r="D351896" s="1" t="s">
        <v>2351</v>
      </c>
    </row>
    <row r="351897" spans="4:4">
      <c r="D351897" s="1" t="s">
        <v>2352</v>
      </c>
    </row>
    <row r="351898" spans="4:4">
      <c r="D351898" s="1" t="s">
        <v>2353</v>
      </c>
    </row>
    <row r="351899" spans="4:4">
      <c r="D351899" s="1" t="s">
        <v>2354</v>
      </c>
    </row>
    <row r="351900" spans="4:4">
      <c r="D351900" s="1" t="s">
        <v>2355</v>
      </c>
    </row>
    <row r="351901" spans="4:4">
      <c r="D351901" s="1" t="s">
        <v>2356</v>
      </c>
    </row>
    <row r="351902" spans="4:4">
      <c r="D351902" s="1" t="s">
        <v>2357</v>
      </c>
    </row>
    <row r="351903" spans="4:4">
      <c r="D351903" s="1" t="s">
        <v>2358</v>
      </c>
    </row>
    <row r="351904" spans="4:4">
      <c r="D351904" s="1" t="s">
        <v>2359</v>
      </c>
    </row>
    <row r="351905" spans="4:4">
      <c r="D351905" s="1" t="s">
        <v>2360</v>
      </c>
    </row>
    <row r="351906" spans="4:4">
      <c r="D351906" s="1" t="s">
        <v>2361</v>
      </c>
    </row>
    <row r="351907" spans="4:4">
      <c r="D351907" s="1" t="s">
        <v>2362</v>
      </c>
    </row>
    <row r="351908" spans="4:4">
      <c r="D351908" s="1" t="s">
        <v>2363</v>
      </c>
    </row>
    <row r="351909" spans="4:4">
      <c r="D351909" s="1" t="s">
        <v>2364</v>
      </c>
    </row>
    <row r="351910" spans="4:4">
      <c r="D351910" s="1" t="s">
        <v>2365</v>
      </c>
    </row>
    <row r="351911" spans="4:4">
      <c r="D351911" s="1" t="s">
        <v>2366</v>
      </c>
    </row>
    <row r="351912" spans="4:4">
      <c r="D351912" s="1" t="s">
        <v>2367</v>
      </c>
    </row>
    <row r="351913" spans="4:4">
      <c r="D351913" s="1" t="s">
        <v>2368</v>
      </c>
    </row>
    <row r="351914" spans="4:4">
      <c r="D351914" s="1" t="s">
        <v>2369</v>
      </c>
    </row>
    <row r="351915" spans="4:4">
      <c r="D351915" s="1" t="s">
        <v>2370</v>
      </c>
    </row>
    <row r="351916" spans="4:4">
      <c r="D351916" s="1" t="s">
        <v>2371</v>
      </c>
    </row>
    <row r="351917" spans="4:4">
      <c r="D351917" s="1" t="s">
        <v>2372</v>
      </c>
    </row>
    <row r="351918" spans="4:4">
      <c r="D351918" s="1" t="s">
        <v>2373</v>
      </c>
    </row>
    <row r="351919" spans="4:4">
      <c r="D351919" s="1" t="s">
        <v>2374</v>
      </c>
    </row>
    <row r="351920" spans="4:4">
      <c r="D351920" s="1" t="s">
        <v>2375</v>
      </c>
    </row>
    <row r="351921" spans="4:4">
      <c r="D351921" s="1" t="s">
        <v>2376</v>
      </c>
    </row>
    <row r="351922" spans="4:4">
      <c r="D351922" s="1" t="s">
        <v>2377</v>
      </c>
    </row>
    <row r="351923" spans="4:4">
      <c r="D351923" s="1" t="s">
        <v>2378</v>
      </c>
    </row>
    <row r="351924" spans="4:4">
      <c r="D351924" s="1" t="s">
        <v>2379</v>
      </c>
    </row>
    <row r="351925" spans="4:4">
      <c r="D351925" s="1" t="s">
        <v>2380</v>
      </c>
    </row>
    <row r="351926" spans="4:4">
      <c r="D351926" s="1" t="s">
        <v>2381</v>
      </c>
    </row>
    <row r="351927" spans="4:4">
      <c r="D351927" s="1" t="s">
        <v>2382</v>
      </c>
    </row>
    <row r="351928" spans="4:4">
      <c r="D351928" s="1" t="s">
        <v>2383</v>
      </c>
    </row>
    <row r="351929" spans="4:4">
      <c r="D351929" s="1" t="s">
        <v>2384</v>
      </c>
    </row>
    <row r="351930" spans="4:4">
      <c r="D351930" s="1" t="s">
        <v>2385</v>
      </c>
    </row>
    <row r="351931" spans="4:4">
      <c r="D351931" s="1" t="s">
        <v>2386</v>
      </c>
    </row>
    <row r="351932" spans="4:4">
      <c r="D351932" s="1" t="s">
        <v>2387</v>
      </c>
    </row>
    <row r="351933" spans="4:4">
      <c r="D351933" s="1" t="s">
        <v>2388</v>
      </c>
    </row>
    <row r="351934" spans="4:4">
      <c r="D351934" s="1" t="s">
        <v>2389</v>
      </c>
    </row>
    <row r="351935" spans="4:4">
      <c r="D351935" s="1" t="s">
        <v>2390</v>
      </c>
    </row>
    <row r="351936" spans="4:4">
      <c r="D351936" s="1" t="s">
        <v>2391</v>
      </c>
    </row>
    <row r="351937" spans="4:4">
      <c r="D351937" s="1" t="s">
        <v>2392</v>
      </c>
    </row>
    <row r="351938" spans="4:4">
      <c r="D351938" s="1" t="s">
        <v>2393</v>
      </c>
    </row>
    <row r="351939" spans="4:4">
      <c r="D351939" s="1" t="s">
        <v>2394</v>
      </c>
    </row>
    <row r="351940" spans="4:4">
      <c r="D351940" s="1" t="s">
        <v>2395</v>
      </c>
    </row>
    <row r="351941" spans="4:4">
      <c r="D351941" s="1" t="s">
        <v>2396</v>
      </c>
    </row>
    <row r="351942" spans="4:4">
      <c r="D351942" s="1" t="s">
        <v>2397</v>
      </c>
    </row>
    <row r="351943" spans="4:4">
      <c r="D351943" s="1" t="s">
        <v>2398</v>
      </c>
    </row>
    <row r="351944" spans="4:4">
      <c r="D351944" s="1" t="s">
        <v>2399</v>
      </c>
    </row>
    <row r="351945" spans="4:4">
      <c r="D351945" s="1" t="s">
        <v>2400</v>
      </c>
    </row>
    <row r="351946" spans="4:4">
      <c r="D351946" s="1" t="s">
        <v>2401</v>
      </c>
    </row>
    <row r="351947" spans="4:4">
      <c r="D351947" s="1" t="s">
        <v>2402</v>
      </c>
    </row>
    <row r="351948" spans="4:4">
      <c r="D351948" s="1" t="s">
        <v>2403</v>
      </c>
    </row>
    <row r="351949" spans="4:4">
      <c r="D351949" s="1" t="s">
        <v>2404</v>
      </c>
    </row>
    <row r="351950" spans="4:4">
      <c r="D351950" s="1" t="s">
        <v>2405</v>
      </c>
    </row>
    <row r="351951" spans="4:4">
      <c r="D351951" s="1" t="s">
        <v>2406</v>
      </c>
    </row>
    <row r="351952" spans="4:4">
      <c r="D351952" s="1" t="s">
        <v>2407</v>
      </c>
    </row>
    <row r="351953" spans="4:4">
      <c r="D351953" s="1" t="s">
        <v>2408</v>
      </c>
    </row>
    <row r="351954" spans="4:4">
      <c r="D351954" s="1" t="s">
        <v>2409</v>
      </c>
    </row>
    <row r="351955" spans="4:4">
      <c r="D351955" s="1" t="s">
        <v>2410</v>
      </c>
    </row>
    <row r="351956" spans="4:4">
      <c r="D351956" s="1" t="s">
        <v>2411</v>
      </c>
    </row>
    <row r="351957" spans="4:4">
      <c r="D351957" s="1" t="s">
        <v>2412</v>
      </c>
    </row>
    <row r="351958" spans="4:4">
      <c r="D351958" s="1" t="s">
        <v>2413</v>
      </c>
    </row>
    <row r="351959" spans="4:4">
      <c r="D351959" s="1" t="s">
        <v>2414</v>
      </c>
    </row>
    <row r="351960" spans="4:4">
      <c r="D351960" s="1" t="s">
        <v>2415</v>
      </c>
    </row>
    <row r="351961" spans="4:4">
      <c r="D351961" s="1" t="s">
        <v>2416</v>
      </c>
    </row>
    <row r="351962" spans="4:4">
      <c r="D351962" s="1" t="s">
        <v>2417</v>
      </c>
    </row>
    <row r="351963" spans="4:4">
      <c r="D351963" s="1" t="s">
        <v>2418</v>
      </c>
    </row>
    <row r="351964" spans="4:4">
      <c r="D351964" s="1" t="s">
        <v>2419</v>
      </c>
    </row>
    <row r="351965" spans="4:4">
      <c r="D351965" s="1" t="s">
        <v>2420</v>
      </c>
    </row>
    <row r="351966" spans="4:4">
      <c r="D351966" s="1" t="s">
        <v>2421</v>
      </c>
    </row>
    <row r="351967" spans="4:4">
      <c r="D351967" s="1" t="s">
        <v>2422</v>
      </c>
    </row>
    <row r="351968" spans="4:4">
      <c r="D351968" s="1" t="s">
        <v>2423</v>
      </c>
    </row>
    <row r="351969" spans="4:4">
      <c r="D351969" s="1" t="s">
        <v>2424</v>
      </c>
    </row>
    <row r="351970" spans="4:4">
      <c r="D351970" s="1" t="s">
        <v>2425</v>
      </c>
    </row>
    <row r="351971" spans="4:4">
      <c r="D351971" s="1" t="s">
        <v>2426</v>
      </c>
    </row>
    <row r="351972" spans="4:4">
      <c r="D351972" s="1" t="s">
        <v>2427</v>
      </c>
    </row>
    <row r="351973" spans="4:4">
      <c r="D351973" s="1" t="s">
        <v>2428</v>
      </c>
    </row>
    <row r="351974" spans="4:4">
      <c r="D351974" s="1" t="s">
        <v>2429</v>
      </c>
    </row>
    <row r="351975" spans="4:4">
      <c r="D351975" s="1" t="s">
        <v>2430</v>
      </c>
    </row>
    <row r="351976" spans="4:4">
      <c r="D351976" s="1" t="s">
        <v>2431</v>
      </c>
    </row>
    <row r="351977" spans="4:4">
      <c r="D351977" s="1" t="s">
        <v>2432</v>
      </c>
    </row>
    <row r="351978" spans="4:4">
      <c r="D351978" s="1" t="s">
        <v>2433</v>
      </c>
    </row>
    <row r="351979" spans="4:4">
      <c r="D351979" s="1" t="s">
        <v>2434</v>
      </c>
    </row>
    <row r="351980" spans="4:4">
      <c r="D351980" s="1" t="s">
        <v>2435</v>
      </c>
    </row>
    <row r="351981" spans="4:4">
      <c r="D351981" s="1" t="s">
        <v>2436</v>
      </c>
    </row>
    <row r="351982" spans="4:4">
      <c r="D351982" s="1" t="s">
        <v>2437</v>
      </c>
    </row>
    <row r="351983" spans="4:4">
      <c r="D351983" s="1" t="s">
        <v>2438</v>
      </c>
    </row>
    <row r="351984" spans="4:4">
      <c r="D351984" s="1" t="s">
        <v>2439</v>
      </c>
    </row>
    <row r="351985" spans="4:4">
      <c r="D351985" s="1" t="s">
        <v>2440</v>
      </c>
    </row>
    <row r="351986" spans="4:4">
      <c r="D351986" s="1" t="s">
        <v>2441</v>
      </c>
    </row>
    <row r="351987" spans="4:4">
      <c r="D351987" s="1" t="s">
        <v>2442</v>
      </c>
    </row>
    <row r="351988" spans="4:4">
      <c r="D351988" s="1" t="s">
        <v>2443</v>
      </c>
    </row>
    <row r="351989" spans="4:4">
      <c r="D351989" s="1" t="s">
        <v>2444</v>
      </c>
    </row>
    <row r="351990" spans="4:4">
      <c r="D351990" s="1" t="s">
        <v>2445</v>
      </c>
    </row>
    <row r="351991" spans="4:4">
      <c r="D351991" s="1" t="s">
        <v>2446</v>
      </c>
    </row>
    <row r="351992" spans="4:4">
      <c r="D351992" s="1" t="s">
        <v>2447</v>
      </c>
    </row>
    <row r="351993" spans="4:4">
      <c r="D351993" s="1" t="s">
        <v>2448</v>
      </c>
    </row>
    <row r="351994" spans="4:4">
      <c r="D351994" s="1" t="s">
        <v>2449</v>
      </c>
    </row>
    <row r="351995" spans="4:4">
      <c r="D351995" s="1" t="s">
        <v>2450</v>
      </c>
    </row>
    <row r="351996" spans="4:4">
      <c r="D351996" s="1" t="s">
        <v>2451</v>
      </c>
    </row>
    <row r="351997" spans="4:4">
      <c r="D351997" s="1" t="s">
        <v>2452</v>
      </c>
    </row>
    <row r="351998" spans="4:4">
      <c r="D351998" s="1" t="s">
        <v>2453</v>
      </c>
    </row>
    <row r="351999" spans="4:4">
      <c r="D351999" s="1" t="s">
        <v>2454</v>
      </c>
    </row>
    <row r="352000" spans="4:4">
      <c r="D352000" s="1" t="s">
        <v>2455</v>
      </c>
    </row>
    <row r="352001" spans="4:4">
      <c r="D352001" s="1" t="s">
        <v>2456</v>
      </c>
    </row>
    <row r="352002" spans="4:4">
      <c r="D352002" s="1" t="s">
        <v>2457</v>
      </c>
    </row>
    <row r="352003" spans="4:4">
      <c r="D352003" s="1" t="s">
        <v>2458</v>
      </c>
    </row>
    <row r="352004" spans="4:4">
      <c r="D352004" s="1" t="s">
        <v>2459</v>
      </c>
    </row>
    <row r="352005" spans="4:4">
      <c r="D352005" s="1" t="s">
        <v>2460</v>
      </c>
    </row>
    <row r="352006" spans="4:4">
      <c r="D352006" s="1" t="s">
        <v>2461</v>
      </c>
    </row>
    <row r="352007" spans="4:4">
      <c r="D352007" s="1" t="s">
        <v>2462</v>
      </c>
    </row>
    <row r="352008" spans="4:4">
      <c r="D352008" s="1" t="s">
        <v>2463</v>
      </c>
    </row>
    <row r="352009" spans="4:4">
      <c r="D352009" s="1" t="s">
        <v>2464</v>
      </c>
    </row>
    <row r="352010" spans="4:4">
      <c r="D352010" s="1" t="s">
        <v>2465</v>
      </c>
    </row>
    <row r="352011" spans="4:4">
      <c r="D352011" s="1" t="s">
        <v>2466</v>
      </c>
    </row>
    <row r="352012" spans="4:4">
      <c r="D352012" s="1" t="s">
        <v>2467</v>
      </c>
    </row>
    <row r="352013" spans="4:4">
      <c r="D352013" s="1" t="s">
        <v>2468</v>
      </c>
    </row>
    <row r="352014" spans="4:4">
      <c r="D352014" s="1" t="s">
        <v>2469</v>
      </c>
    </row>
    <row r="352015" spans="4:4">
      <c r="D352015" s="1" t="s">
        <v>2470</v>
      </c>
    </row>
    <row r="352016" spans="4:4">
      <c r="D352016" s="1" t="s">
        <v>2471</v>
      </c>
    </row>
    <row r="352017" spans="4:4">
      <c r="D352017" s="1" t="s">
        <v>2472</v>
      </c>
    </row>
    <row r="352018" spans="4:4">
      <c r="D352018" s="1" t="s">
        <v>2473</v>
      </c>
    </row>
    <row r="352019" spans="4:4">
      <c r="D352019" s="1" t="s">
        <v>2474</v>
      </c>
    </row>
    <row r="352020" spans="4:4">
      <c r="D352020" s="1" t="s">
        <v>2475</v>
      </c>
    </row>
    <row r="352021" spans="4:4">
      <c r="D352021" s="1" t="s">
        <v>2476</v>
      </c>
    </row>
    <row r="352022" spans="4:4">
      <c r="D352022" s="1" t="s">
        <v>2477</v>
      </c>
    </row>
    <row r="352023" spans="4:4">
      <c r="D352023" s="1" t="s">
        <v>2478</v>
      </c>
    </row>
    <row r="352024" spans="4:4">
      <c r="D352024" s="1" t="s">
        <v>2479</v>
      </c>
    </row>
    <row r="352025" spans="4:4">
      <c r="D352025" s="1" t="s">
        <v>2480</v>
      </c>
    </row>
    <row r="352026" spans="4:4">
      <c r="D352026" s="1" t="s">
        <v>2481</v>
      </c>
    </row>
    <row r="352027" spans="4:4">
      <c r="D352027" s="1" t="s">
        <v>2482</v>
      </c>
    </row>
    <row r="352028" spans="4:4">
      <c r="D352028" s="1" t="s">
        <v>2483</v>
      </c>
    </row>
    <row r="352029" spans="4:4">
      <c r="D352029" s="1" t="s">
        <v>2484</v>
      </c>
    </row>
    <row r="352030" spans="4:4">
      <c r="D352030" s="1" t="s">
        <v>2485</v>
      </c>
    </row>
    <row r="352031" spans="4:4">
      <c r="D352031" s="1" t="s">
        <v>2486</v>
      </c>
    </row>
    <row r="352032" spans="4:4">
      <c r="D352032" s="1" t="s">
        <v>2487</v>
      </c>
    </row>
    <row r="352033" spans="4:4">
      <c r="D352033" s="1" t="s">
        <v>2488</v>
      </c>
    </row>
    <row r="352034" spans="4:4">
      <c r="D352034" s="1" t="s">
        <v>2489</v>
      </c>
    </row>
    <row r="352035" spans="4:4">
      <c r="D352035" s="1" t="s">
        <v>2490</v>
      </c>
    </row>
    <row r="352036" spans="4:4">
      <c r="D352036" s="1" t="s">
        <v>2491</v>
      </c>
    </row>
    <row r="352037" spans="4:4">
      <c r="D352037" s="1" t="s">
        <v>2492</v>
      </c>
    </row>
    <row r="352038" spans="4:4">
      <c r="D352038" s="1" t="s">
        <v>2493</v>
      </c>
    </row>
    <row r="352039" spans="4:4">
      <c r="D352039" s="1" t="s">
        <v>2494</v>
      </c>
    </row>
    <row r="352040" spans="4:4">
      <c r="D352040" s="1" t="s">
        <v>2495</v>
      </c>
    </row>
    <row r="352041" spans="4:4">
      <c r="D352041" s="1" t="s">
        <v>2496</v>
      </c>
    </row>
    <row r="352042" spans="4:4">
      <c r="D352042" s="1" t="s">
        <v>2497</v>
      </c>
    </row>
    <row r="352043" spans="4:4">
      <c r="D352043" s="1" t="s">
        <v>2498</v>
      </c>
    </row>
    <row r="352044" spans="4:4">
      <c r="D352044" s="1" t="s">
        <v>2499</v>
      </c>
    </row>
    <row r="352045" spans="4:4">
      <c r="D352045" s="1" t="s">
        <v>2500</v>
      </c>
    </row>
    <row r="352046" spans="4:4">
      <c r="D352046" s="1" t="s">
        <v>2501</v>
      </c>
    </row>
    <row r="352047" spans="4:4">
      <c r="D352047" s="1" t="s">
        <v>2502</v>
      </c>
    </row>
    <row r="352048" spans="4:4">
      <c r="D352048" s="1" t="s">
        <v>2503</v>
      </c>
    </row>
    <row r="352049" spans="4:4">
      <c r="D352049" s="1" t="s">
        <v>2504</v>
      </c>
    </row>
    <row r="352050" spans="4:4">
      <c r="D352050" s="1" t="s">
        <v>2505</v>
      </c>
    </row>
    <row r="352051" spans="4:4">
      <c r="D352051" s="1" t="s">
        <v>2506</v>
      </c>
    </row>
    <row r="352052" spans="4:4">
      <c r="D352052" s="1" t="s">
        <v>2507</v>
      </c>
    </row>
    <row r="352053" spans="4:4">
      <c r="D352053" s="1" t="s">
        <v>2508</v>
      </c>
    </row>
    <row r="352054" spans="4:4">
      <c r="D352054" s="1" t="s">
        <v>2509</v>
      </c>
    </row>
    <row r="352055" spans="4:4">
      <c r="D352055" s="1" t="s">
        <v>2510</v>
      </c>
    </row>
    <row r="352056" spans="4:4">
      <c r="D352056" s="1" t="s">
        <v>2511</v>
      </c>
    </row>
    <row r="352057" spans="4:4">
      <c r="D352057" s="1" t="s">
        <v>2512</v>
      </c>
    </row>
    <row r="352058" spans="4:4">
      <c r="D352058" s="1" t="s">
        <v>2513</v>
      </c>
    </row>
    <row r="352059" spans="4:4">
      <c r="D352059" s="1" t="s">
        <v>2514</v>
      </c>
    </row>
    <row r="352060" spans="4:4">
      <c r="D352060" s="1" t="s">
        <v>2515</v>
      </c>
    </row>
    <row r="352061" spans="4:4">
      <c r="D352061" s="1" t="s">
        <v>2516</v>
      </c>
    </row>
    <row r="352062" spans="4:4">
      <c r="D352062" s="1" t="s">
        <v>2517</v>
      </c>
    </row>
    <row r="352063" spans="4:4">
      <c r="D352063" s="1" t="s">
        <v>2518</v>
      </c>
    </row>
    <row r="352064" spans="4:4">
      <c r="D352064" s="1" t="s">
        <v>2519</v>
      </c>
    </row>
    <row r="352065" spans="4:4">
      <c r="D352065" s="1" t="s">
        <v>2520</v>
      </c>
    </row>
    <row r="352066" spans="4:4">
      <c r="D352066" s="1" t="s">
        <v>2521</v>
      </c>
    </row>
    <row r="352067" spans="4:4">
      <c r="D352067" s="1" t="s">
        <v>2522</v>
      </c>
    </row>
    <row r="352068" spans="4:4">
      <c r="D352068" s="1" t="s">
        <v>2523</v>
      </c>
    </row>
    <row r="352069" spans="4:4">
      <c r="D352069" s="1" t="s">
        <v>2524</v>
      </c>
    </row>
    <row r="352070" spans="4:4">
      <c r="D352070" s="1" t="s">
        <v>2525</v>
      </c>
    </row>
    <row r="352071" spans="4:4">
      <c r="D352071" s="1" t="s">
        <v>2526</v>
      </c>
    </row>
    <row r="352072" spans="4:4">
      <c r="D352072" s="1" t="s">
        <v>2527</v>
      </c>
    </row>
    <row r="352073" spans="4:4">
      <c r="D352073" s="1" t="s">
        <v>2528</v>
      </c>
    </row>
    <row r="352074" spans="4:4">
      <c r="D352074" s="1" t="s">
        <v>2529</v>
      </c>
    </row>
    <row r="352075" spans="4:4">
      <c r="D352075" s="1" t="s">
        <v>2530</v>
      </c>
    </row>
    <row r="352076" spans="4:4">
      <c r="D352076" s="1" t="s">
        <v>2531</v>
      </c>
    </row>
    <row r="352077" spans="4:4">
      <c r="D352077" s="1" t="s">
        <v>2532</v>
      </c>
    </row>
    <row r="352078" spans="4:4">
      <c r="D352078" s="1" t="s">
        <v>2533</v>
      </c>
    </row>
    <row r="352079" spans="4:4">
      <c r="D352079" s="1" t="s">
        <v>2534</v>
      </c>
    </row>
    <row r="352080" spans="4:4">
      <c r="D352080" s="1" t="s">
        <v>2535</v>
      </c>
    </row>
    <row r="352081" spans="4:4">
      <c r="D352081" s="1" t="s">
        <v>2536</v>
      </c>
    </row>
    <row r="352082" spans="4:4">
      <c r="D352082" s="1" t="s">
        <v>2537</v>
      </c>
    </row>
    <row r="352083" spans="4:4">
      <c r="D352083" s="1" t="s">
        <v>2538</v>
      </c>
    </row>
    <row r="352084" spans="4:4">
      <c r="D352084" s="1" t="s">
        <v>2539</v>
      </c>
    </row>
    <row r="352085" spans="4:4">
      <c r="D352085" s="1" t="s">
        <v>2540</v>
      </c>
    </row>
    <row r="352086" spans="4:4">
      <c r="D352086" s="1" t="s">
        <v>2541</v>
      </c>
    </row>
    <row r="352087" spans="4:4">
      <c r="D352087" s="1" t="s">
        <v>2542</v>
      </c>
    </row>
    <row r="352088" spans="4:4">
      <c r="D352088" s="1" t="s">
        <v>2543</v>
      </c>
    </row>
    <row r="352089" spans="4:4">
      <c r="D352089" s="1" t="s">
        <v>2544</v>
      </c>
    </row>
    <row r="352090" spans="4:4">
      <c r="D352090" s="1" t="s">
        <v>2545</v>
      </c>
    </row>
    <row r="352091" spans="4:4">
      <c r="D352091" s="1" t="s">
        <v>2546</v>
      </c>
    </row>
    <row r="352092" spans="4:4">
      <c r="D352092" s="1" t="s">
        <v>2547</v>
      </c>
    </row>
    <row r="352093" spans="4:4">
      <c r="D352093" s="1" t="s">
        <v>2548</v>
      </c>
    </row>
    <row r="352094" spans="4:4">
      <c r="D352094" s="1" t="s">
        <v>2549</v>
      </c>
    </row>
    <row r="352095" spans="4:4">
      <c r="D352095" s="1" t="s">
        <v>2550</v>
      </c>
    </row>
    <row r="352096" spans="4:4">
      <c r="D352096" s="1" t="s">
        <v>2551</v>
      </c>
    </row>
    <row r="352097" spans="4:4">
      <c r="D352097" s="1" t="s">
        <v>2552</v>
      </c>
    </row>
    <row r="352098" spans="4:4">
      <c r="D352098" s="1" t="s">
        <v>2553</v>
      </c>
    </row>
    <row r="352099" spans="4:4">
      <c r="D352099" s="1" t="s">
        <v>2554</v>
      </c>
    </row>
    <row r="352100" spans="4:4">
      <c r="D352100" s="1" t="s">
        <v>2555</v>
      </c>
    </row>
    <row r="352101" spans="4:4">
      <c r="D352101" s="1" t="s">
        <v>2556</v>
      </c>
    </row>
    <row r="352102" spans="4:4">
      <c r="D352102" s="1" t="s">
        <v>2557</v>
      </c>
    </row>
    <row r="352103" spans="4:4">
      <c r="D352103" s="1" t="s">
        <v>2558</v>
      </c>
    </row>
    <row r="352104" spans="4:4">
      <c r="D352104" s="1" t="s">
        <v>2559</v>
      </c>
    </row>
    <row r="352105" spans="4:4">
      <c r="D352105" s="1" t="s">
        <v>2560</v>
      </c>
    </row>
    <row r="352106" spans="4:4">
      <c r="D352106" s="1" t="s">
        <v>2561</v>
      </c>
    </row>
    <row r="352107" spans="4:4">
      <c r="D352107" s="1" t="s">
        <v>2562</v>
      </c>
    </row>
    <row r="352108" spans="4:4">
      <c r="D352108" s="1" t="s">
        <v>2563</v>
      </c>
    </row>
    <row r="352109" spans="4:4">
      <c r="D352109" s="1" t="s">
        <v>2564</v>
      </c>
    </row>
    <row r="352110" spans="4:4">
      <c r="D352110" s="1" t="s">
        <v>2565</v>
      </c>
    </row>
    <row r="352111" spans="4:4">
      <c r="D352111" s="1" t="s">
        <v>2566</v>
      </c>
    </row>
    <row r="352112" spans="4:4">
      <c r="D352112" s="1" t="s">
        <v>2567</v>
      </c>
    </row>
    <row r="352113" spans="4:4">
      <c r="D352113" s="1" t="s">
        <v>2568</v>
      </c>
    </row>
    <row r="352114" spans="4:4">
      <c r="D352114" s="1" t="s">
        <v>2569</v>
      </c>
    </row>
    <row r="352115" spans="4:4">
      <c r="D352115" s="1" t="s">
        <v>2570</v>
      </c>
    </row>
    <row r="352116" spans="4:4">
      <c r="D352116" s="1" t="s">
        <v>2571</v>
      </c>
    </row>
    <row r="352117" spans="4:4">
      <c r="D352117" s="1" t="s">
        <v>2572</v>
      </c>
    </row>
    <row r="352118" spans="4:4">
      <c r="D352118" s="1" t="s">
        <v>2573</v>
      </c>
    </row>
    <row r="352119" spans="4:4">
      <c r="D352119" s="1" t="s">
        <v>2574</v>
      </c>
    </row>
    <row r="352120" spans="4:4">
      <c r="D352120" s="1" t="s">
        <v>2575</v>
      </c>
    </row>
    <row r="352121" spans="4:4">
      <c r="D352121" s="1" t="s">
        <v>2576</v>
      </c>
    </row>
    <row r="352122" spans="4:4">
      <c r="D352122" s="1" t="s">
        <v>2577</v>
      </c>
    </row>
    <row r="352123" spans="4:4">
      <c r="D352123" s="1" t="s">
        <v>2578</v>
      </c>
    </row>
    <row r="352124" spans="4:4">
      <c r="D352124" s="1" t="s">
        <v>2579</v>
      </c>
    </row>
    <row r="352125" spans="4:4">
      <c r="D352125" s="1" t="s">
        <v>2580</v>
      </c>
    </row>
    <row r="352126" spans="4:4">
      <c r="D352126" s="1" t="s">
        <v>2581</v>
      </c>
    </row>
    <row r="352127" spans="4:4">
      <c r="D352127" s="1" t="s">
        <v>2582</v>
      </c>
    </row>
    <row r="352128" spans="4:4">
      <c r="D352128" s="1" t="s">
        <v>2583</v>
      </c>
    </row>
    <row r="352129" spans="4:4">
      <c r="D352129" s="1" t="s">
        <v>2584</v>
      </c>
    </row>
    <row r="352130" spans="4:4">
      <c r="D352130" s="1" t="s">
        <v>2585</v>
      </c>
    </row>
    <row r="352131" spans="4:4">
      <c r="D352131" s="1" t="s">
        <v>2586</v>
      </c>
    </row>
    <row r="352132" spans="4:4">
      <c r="D352132" s="1" t="s">
        <v>2587</v>
      </c>
    </row>
    <row r="352133" spans="4:4">
      <c r="D352133" s="1" t="s">
        <v>2588</v>
      </c>
    </row>
    <row r="352134" spans="4:4">
      <c r="D352134" s="1" t="s">
        <v>2589</v>
      </c>
    </row>
    <row r="352135" spans="4:4">
      <c r="D352135" s="1" t="s">
        <v>2590</v>
      </c>
    </row>
    <row r="352136" spans="4:4">
      <c r="D352136" s="1" t="s">
        <v>2591</v>
      </c>
    </row>
    <row r="352137" spans="4:4">
      <c r="D352137" s="1" t="s">
        <v>2592</v>
      </c>
    </row>
    <row r="352138" spans="4:4">
      <c r="D352138" s="1" t="s">
        <v>2593</v>
      </c>
    </row>
    <row r="352139" spans="4:4">
      <c r="D352139" s="1" t="s">
        <v>2594</v>
      </c>
    </row>
    <row r="352140" spans="4:4">
      <c r="D352140" s="1" t="s">
        <v>2595</v>
      </c>
    </row>
    <row r="352141" spans="4:4">
      <c r="D352141" s="1" t="s">
        <v>2596</v>
      </c>
    </row>
    <row r="352142" spans="4:4">
      <c r="D352142" s="1" t="s">
        <v>2597</v>
      </c>
    </row>
    <row r="352143" spans="4:4">
      <c r="D352143" s="1" t="s">
        <v>2598</v>
      </c>
    </row>
    <row r="352144" spans="4:4">
      <c r="D352144" s="1" t="s">
        <v>2599</v>
      </c>
    </row>
    <row r="352145" spans="4:4">
      <c r="D352145" s="1" t="s">
        <v>2600</v>
      </c>
    </row>
    <row r="352146" spans="4:4">
      <c r="D352146" s="1" t="s">
        <v>2601</v>
      </c>
    </row>
    <row r="352147" spans="4:4">
      <c r="D352147" s="1" t="s">
        <v>2602</v>
      </c>
    </row>
    <row r="352148" spans="4:4">
      <c r="D352148" s="1" t="s">
        <v>2603</v>
      </c>
    </row>
    <row r="352149" spans="4:4">
      <c r="D352149" s="1" t="s">
        <v>2604</v>
      </c>
    </row>
    <row r="352150" spans="4:4">
      <c r="D352150" s="1" t="s">
        <v>2605</v>
      </c>
    </row>
    <row r="352151" spans="4:4">
      <c r="D352151" s="1" t="s">
        <v>2606</v>
      </c>
    </row>
    <row r="352152" spans="4:4">
      <c r="D352152" s="1" t="s">
        <v>2607</v>
      </c>
    </row>
    <row r="352153" spans="4:4">
      <c r="D352153" s="1" t="s">
        <v>2608</v>
      </c>
    </row>
    <row r="352154" spans="4:4">
      <c r="D352154" s="1" t="s">
        <v>2609</v>
      </c>
    </row>
    <row r="352155" spans="4:4">
      <c r="D352155" s="1" t="s">
        <v>2610</v>
      </c>
    </row>
    <row r="352156" spans="4:4">
      <c r="D352156" s="1" t="s">
        <v>2611</v>
      </c>
    </row>
    <row r="352157" spans="4:4">
      <c r="D352157" s="1" t="s">
        <v>2612</v>
      </c>
    </row>
    <row r="352158" spans="4:4">
      <c r="D352158" s="1" t="s">
        <v>2613</v>
      </c>
    </row>
    <row r="352159" spans="4:4">
      <c r="D352159" s="1" t="s">
        <v>2614</v>
      </c>
    </row>
  </sheetData>
  <mergeCells count="1">
    <mergeCell ref="B8:S8"/>
  </mergeCells>
  <dataValidations count="16">
    <dataValidation type="textLength" allowBlank="1" showInputMessage="1" showErrorMessage="1" errorTitle="Entrada no válida" error="Escriba un texto  Maximo 390 Caracteres" promptTitle="Cualquier contenido Maximo 390 Caracteres" prompt=" Relacione los aspectos relevantes del proyecto." sqref="S11" xr:uid="{00000000-0002-0000-0700-000010000000}">
      <formula1>0</formula1>
      <formula2>390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xr:uid="{00000000-0002-0000-07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xr:uid="{00000000-0002-0000-07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xr:uid="{00000000-0002-0000-0700-00000C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xr:uid="{00000000-0002-0000-0700-00000B000000}">
      <formula1>$D$351002:$D$352159</formula1>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xr:uid="{00000000-0002-0000-0700-00000A000000}">
      <formula1>1900/1/1</formula1>
      <formula2>3000/1/1</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xr:uid="{00000000-0002-0000-0700-000009000000}">
      <formula1>1900/1/1</formula1>
      <formula2>3000/1/1</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xr:uid="{00000000-0002-0000-07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xr:uid="{00000000-0002-0000-0700-000007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xr:uid="{00000000-0002-0000-0700-000006000000}">
      <formula1>$C$351002:$C$351009</formula1>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xr:uid="{00000000-0002-0000-07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xr:uid="{00000000-0002-0000-0700-000004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xr:uid="{00000000-0002-0000-0700-000003000000}">
      <formula1>$B$351002:$B$351011</formula1>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xr:uid="{00000000-0002-0000-0700-000002000000}">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700-000001000000}">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700-000000000000}">
      <formula1>$A$351002:$A$351004</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95BFF-A660-43B0-A595-0046B020BA60}">
  <dimension ref="A1:F20"/>
  <sheetViews>
    <sheetView workbookViewId="0">
      <selection activeCell="C11" sqref="C11:C15"/>
    </sheetView>
  </sheetViews>
  <sheetFormatPr baseColWidth="10" defaultColWidth="9.140625" defaultRowHeight="15"/>
  <cols>
    <col min="1" max="1" width="9.140625" style="1"/>
    <col min="2" max="2" width="58" style="1" customWidth="1"/>
    <col min="3" max="3" width="23" style="1" customWidth="1"/>
    <col min="4" max="4" width="85" style="1" customWidth="1"/>
    <col min="5" max="5" width="21" style="1" customWidth="1"/>
    <col min="6" max="6" width="83" style="1" customWidth="1"/>
    <col min="7" max="16384" width="9.140625" style="1"/>
  </cols>
  <sheetData>
    <row r="1" spans="1:6">
      <c r="B1" s="4" t="s">
        <v>0</v>
      </c>
      <c r="C1" s="4">
        <v>51</v>
      </c>
      <c r="D1" s="4" t="s">
        <v>1</v>
      </c>
    </row>
    <row r="2" spans="1:6">
      <c r="B2" s="4" t="s">
        <v>2</v>
      </c>
      <c r="C2" s="4">
        <v>451</v>
      </c>
      <c r="D2" s="4" t="s">
        <v>2615</v>
      </c>
    </row>
    <row r="3" spans="1:6">
      <c r="B3" s="4" t="s">
        <v>4</v>
      </c>
      <c r="C3" s="4">
        <v>1</v>
      </c>
    </row>
    <row r="4" spans="1:6">
      <c r="B4" s="4" t="s">
        <v>5</v>
      </c>
      <c r="C4" s="4">
        <v>405</v>
      </c>
    </row>
    <row r="5" spans="1:6">
      <c r="B5" s="4" t="s">
        <v>6</v>
      </c>
      <c r="C5" s="8">
        <v>46022</v>
      </c>
    </row>
    <row r="6" spans="1:6">
      <c r="B6" s="4" t="s">
        <v>7</v>
      </c>
      <c r="C6" s="4">
        <v>12</v>
      </c>
      <c r="D6" s="4" t="s">
        <v>8</v>
      </c>
    </row>
    <row r="8" spans="1:6">
      <c r="A8" s="4" t="s">
        <v>9</v>
      </c>
      <c r="B8" s="162" t="s">
        <v>2616</v>
      </c>
      <c r="C8" s="163"/>
      <c r="D8" s="163"/>
      <c r="E8" s="163"/>
      <c r="F8" s="163"/>
    </row>
    <row r="9" spans="1:6">
      <c r="C9" s="4">
        <v>3</v>
      </c>
      <c r="D9" s="4">
        <v>4</v>
      </c>
      <c r="E9" s="4">
        <v>7</v>
      </c>
      <c r="F9" s="4">
        <v>8</v>
      </c>
    </row>
    <row r="10" spans="1:6" ht="15.75" thickBot="1">
      <c r="C10" s="4" t="s">
        <v>2617</v>
      </c>
      <c r="D10" s="4" t="s">
        <v>2618</v>
      </c>
      <c r="E10" s="4" t="s">
        <v>2619</v>
      </c>
      <c r="F10" s="4" t="s">
        <v>2620</v>
      </c>
    </row>
    <row r="11" spans="1:6" ht="15.75" thickBot="1">
      <c r="A11" s="4">
        <v>10</v>
      </c>
      <c r="B11" s="1" t="s">
        <v>2621</v>
      </c>
      <c r="C11" s="3">
        <v>2025</v>
      </c>
      <c r="D11" s="6">
        <v>246319436667</v>
      </c>
      <c r="E11" s="3">
        <v>2026</v>
      </c>
      <c r="F11" s="6">
        <v>283080398831</v>
      </c>
    </row>
    <row r="12" spans="1:6" ht="15.75" thickBot="1">
      <c r="A12" s="4">
        <v>20</v>
      </c>
      <c r="B12" s="1" t="s">
        <v>2622</v>
      </c>
      <c r="C12" s="3">
        <v>2025</v>
      </c>
      <c r="D12" s="6">
        <v>1300000000</v>
      </c>
      <c r="E12" s="3">
        <v>2026</v>
      </c>
      <c r="F12" s="6">
        <v>1439572614</v>
      </c>
    </row>
    <row r="13" spans="1:6" ht="15.75" thickBot="1">
      <c r="A13" s="4">
        <v>30</v>
      </c>
      <c r="B13" s="1" t="s">
        <v>2623</v>
      </c>
      <c r="C13" s="3">
        <v>2025</v>
      </c>
      <c r="D13" s="6">
        <v>616543816093</v>
      </c>
      <c r="E13" s="3">
        <v>2026</v>
      </c>
      <c r="F13" s="6">
        <v>616656579197</v>
      </c>
    </row>
    <row r="14" spans="1:6" ht="15.75" thickBot="1">
      <c r="A14" s="4">
        <v>40</v>
      </c>
      <c r="B14" s="1" t="s">
        <v>2624</v>
      </c>
      <c r="C14" s="3">
        <v>2025</v>
      </c>
      <c r="D14" s="6">
        <v>2811166992386</v>
      </c>
      <c r="E14" s="3">
        <v>2026</v>
      </c>
      <c r="F14" s="6">
        <v>3100208001520</v>
      </c>
    </row>
    <row r="15" spans="1:6" ht="15.75" thickBot="1">
      <c r="A15" s="4">
        <v>50</v>
      </c>
      <c r="B15" s="1" t="s">
        <v>2625</v>
      </c>
      <c r="C15" s="3" t="s">
        <v>23</v>
      </c>
      <c r="D15" s="3"/>
      <c r="E15" s="3" t="s">
        <v>23</v>
      </c>
      <c r="F15" s="3"/>
    </row>
    <row r="16" spans="1:6">
      <c r="A16" s="4">
        <v>60</v>
      </c>
      <c r="B16" s="1" t="s">
        <v>2626</v>
      </c>
      <c r="C16" s="2" t="s">
        <v>23</v>
      </c>
      <c r="D16" s="2" t="s">
        <v>2627</v>
      </c>
      <c r="E16" s="2" t="s">
        <v>23</v>
      </c>
      <c r="F16" s="2" t="s">
        <v>2627</v>
      </c>
    </row>
    <row r="17" spans="1:6">
      <c r="A17" s="4">
        <v>70</v>
      </c>
      <c r="B17" s="1" t="s">
        <v>23</v>
      </c>
      <c r="C17" s="2" t="s">
        <v>23</v>
      </c>
      <c r="D17" s="2" t="s">
        <v>2628</v>
      </c>
      <c r="E17" s="2" t="s">
        <v>23</v>
      </c>
      <c r="F17" s="2" t="s">
        <v>2628</v>
      </c>
    </row>
    <row r="18" spans="1:6">
      <c r="A18" s="4">
        <v>80</v>
      </c>
      <c r="B18" s="1" t="s">
        <v>23</v>
      </c>
      <c r="C18" s="2" t="s">
        <v>23</v>
      </c>
      <c r="D18" s="2" t="s">
        <v>2629</v>
      </c>
      <c r="E18" s="2" t="s">
        <v>23</v>
      </c>
      <c r="F18" s="2" t="s">
        <v>2630</v>
      </c>
    </row>
    <row r="19" spans="1:6">
      <c r="A19" s="4">
        <v>90</v>
      </c>
      <c r="B19" s="1" t="s">
        <v>23</v>
      </c>
      <c r="C19" s="2" t="s">
        <v>23</v>
      </c>
      <c r="D19" s="2" t="s">
        <v>2631</v>
      </c>
      <c r="E19" s="2" t="s">
        <v>23</v>
      </c>
      <c r="F19" s="2" t="s">
        <v>2632</v>
      </c>
    </row>
    <row r="20" spans="1:6">
      <c r="A20" s="4">
        <v>110</v>
      </c>
      <c r="B20" s="1" t="s">
        <v>23</v>
      </c>
      <c r="C20" s="2" t="s">
        <v>23</v>
      </c>
      <c r="D20" s="2" t="s">
        <v>2633</v>
      </c>
      <c r="E20" s="2" t="s">
        <v>23</v>
      </c>
      <c r="F20" s="2" t="s">
        <v>2634</v>
      </c>
    </row>
  </sheetData>
  <mergeCells count="1">
    <mergeCell ref="B8:F8"/>
  </mergeCells>
  <dataValidations count="8">
    <dataValidation type="decimal" allowBlank="1" showInputMessage="1" showErrorMessage="1" errorTitle="Entrada no válida" error="Por favor escriba un número" promptTitle="Escriba un número en esta casilla" prompt=" NO DILIGENCIE INFORMACION EN ESTA CELDA - CAMPO FORMULADO." sqref="D15 F15" xr:uid="{00000000-0002-0000-08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 INVERSIÓN apropiada, de la vigencia anterior." sqref="D14" xr:uid="{00000000-0002-0000-0800-00000D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l SERVICIO DE LA DEUDA apropiado, de la vigencia anterior." sqref="D13" xr:uid="{00000000-0002-0000-0800-000009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DE OPERACIÓN aproiados, de la vigencia anterior." sqref="D12" xr:uid="{00000000-0002-0000-0800-000005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DE FUNCIONAMIENTO apropiados (aprobados ó administrados), de la vigencia en la que se envía la información. " sqref="F11:F14" xr:uid="{A7193185-EA65-4E73-BE15-FE26DB2A4BB4}">
      <formula1>-999999999999999</formula1>
      <formula2>999999999999999</formula2>
    </dataValidation>
    <dataValidation type="textLength" allowBlank="1" showInputMessage="1" showErrorMessage="1" errorTitle="Entrada no válida" error="Escriba un texto " promptTitle="Cualquier contenido" prompt=" Vigencia Actual" sqref="E11:E15" xr:uid="{00000000-0002-0000-0800-000002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DE FUNCIONAMIENTO apropiados, de la vigencia anterior." sqref="D11" xr:uid="{00000000-0002-0000-0800-000001000000}">
      <formula1>-999999999999999</formula1>
      <formula2>999999999999999</formula2>
    </dataValidation>
    <dataValidation type="textLength" allowBlank="1" showInputMessage="1" showErrorMessage="1" errorTitle="Entrada no válida" error="Escriba un texto " promptTitle="Cualquier contenido" prompt=" Vigencia Anterior" sqref="C11:C15" xr:uid="{00000000-0002-0000-0800-000000000000}">
      <formula1>0</formula1>
      <formula2>4000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51 F1.1  INGRESOS DE ORIGEN ...</vt:lpstr>
      <vt:lpstr>2 F2  PLAN ANUAL DE COMPRAS ...</vt:lpstr>
      <vt:lpstr>68 F4  PLANES DE ACCIÓN Y E </vt:lpstr>
      <vt:lpstr>105 F6  INDICADORES DE GEST </vt:lpstr>
      <vt:lpstr>7 F7.1  RELACIÓN PROYECTOS </vt:lpstr>
      <vt:lpstr>120 F7.2  RELACIÓN PROYECTO (2)</vt:lpstr>
      <vt:lpstr>84 F9  RELACIÓN DE PROCESOS ...</vt:lpstr>
      <vt:lpstr>131 F11  PLAN DE INVERSIÓN  </vt:lpstr>
      <vt:lpstr>451 F25  PROG PPTAL GASTOS </vt:lpstr>
      <vt:lpstr>450 F25.2  TRANSFERENCIAS P </vt:lpstr>
      <vt:lpstr>556 F25.3  AUTORIZACIÓN DE </vt:lpstr>
      <vt:lpstr>199 F30  GESTIÓN MISIONAL E </vt:lpstr>
      <vt:lpstr>567 F39.1.1  ACTIVIDADES DE ...</vt:lpstr>
      <vt:lpstr>568 F39.1.2  ACTIVIDADES Y R...</vt:lpstr>
      <vt:lpstr>569 F39.1.3  RESULTADOS DE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Jose Jaime Beltran Arias</cp:lastModifiedBy>
  <cp:revision/>
  <dcterms:created xsi:type="dcterms:W3CDTF">2025-12-10T12:30:34Z</dcterms:created>
  <dcterms:modified xsi:type="dcterms:W3CDTF">2026-02-17T13:53:34Z</dcterms:modified>
  <cp:category/>
  <cp:contentStatus/>
</cp:coreProperties>
</file>